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anabelhenick/Desktop/"/>
    </mc:Choice>
  </mc:AlternateContent>
  <xr:revisionPtr revIDLastSave="0" documentId="8_{9F7A02DC-97E9-B649-9E08-D00FD2EEA294}" xr6:coauthVersionLast="47" xr6:coauthVersionMax="47" xr10:uidLastSave="{00000000-0000-0000-0000-000000000000}"/>
  <bookViews>
    <workbookView xWindow="0" yWindow="780" windowWidth="34560" windowHeight="20600" activeTab="6" xr2:uid="{00000000-000D-0000-FFFF-FFFF00000000}"/>
  </bookViews>
  <sheets>
    <sheet name="Metadata" sheetId="8" r:id="rId1"/>
    <sheet name="Aggregate Data" sheetId="2" r:id="rId2"/>
    <sheet name="Year" sheetId="3" r:id="rId3"/>
    <sheet name="Specialty" sheetId="4" r:id="rId4"/>
    <sheet name="Type of Prehab" sheetId="5" r:id="rId5"/>
    <sheet name="Study Design" sheetId="7" r:id="rId6"/>
    <sheet name="Outcomes and Conclusions" sheetId="6"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55" i="2" l="1"/>
  <c r="X155" i="2"/>
  <c r="U155" i="2"/>
  <c r="T155" i="2"/>
  <c r="S155" i="2"/>
  <c r="R155" i="2"/>
  <c r="Q155" i="2"/>
  <c r="P155" i="2"/>
  <c r="O155" i="2"/>
  <c r="N155" i="2"/>
  <c r="M155" i="2"/>
  <c r="K155" i="2"/>
  <c r="J155" i="2"/>
  <c r="I155" i="2"/>
  <c r="I30" i="5"/>
  <c r="I136" i="5"/>
  <c r="I118" i="5"/>
  <c r="I90" i="5"/>
  <c r="I17" i="5"/>
  <c r="S136" i="5"/>
  <c r="R136" i="5"/>
  <c r="X122" i="5"/>
  <c r="U122" i="5"/>
  <c r="T122" i="5"/>
  <c r="S122" i="5"/>
  <c r="R122" i="5"/>
  <c r="X118" i="5"/>
  <c r="U118" i="5"/>
  <c r="T118" i="5"/>
  <c r="S118" i="5"/>
  <c r="R118" i="5"/>
  <c r="X90" i="5"/>
  <c r="U90" i="5"/>
  <c r="T90" i="5"/>
  <c r="S90" i="5"/>
  <c r="R90" i="5"/>
  <c r="X30" i="5"/>
  <c r="U30" i="5"/>
  <c r="T30" i="5"/>
  <c r="S30" i="5"/>
  <c r="S17" i="5"/>
  <c r="R30" i="5"/>
  <c r="X17" i="5"/>
  <c r="U17" i="5"/>
  <c r="T17" i="5"/>
  <c r="R17" i="5"/>
  <c r="Q136" i="5"/>
  <c r="P136" i="5"/>
  <c r="O136" i="5"/>
  <c r="N136" i="5"/>
  <c r="M136" i="5"/>
  <c r="L136" i="5"/>
  <c r="K136" i="5"/>
  <c r="J136" i="5"/>
  <c r="O118" i="5"/>
  <c r="N118" i="5"/>
  <c r="M118" i="5"/>
  <c r="L118" i="5"/>
  <c r="K118" i="5"/>
  <c r="J118" i="5"/>
  <c r="Q90" i="5"/>
  <c r="P90" i="5"/>
  <c r="O90" i="5"/>
  <c r="N90" i="5"/>
  <c r="M90" i="5"/>
  <c r="L90" i="5"/>
  <c r="K90" i="5"/>
  <c r="J90" i="5"/>
  <c r="Q30" i="5"/>
  <c r="P30" i="5"/>
  <c r="O30" i="5"/>
  <c r="N30" i="5"/>
  <c r="M30" i="5"/>
  <c r="L30" i="5"/>
  <c r="K30" i="5"/>
  <c r="J30" i="5"/>
  <c r="Q17" i="5"/>
  <c r="P17" i="5"/>
  <c r="O17" i="5"/>
  <c r="N17" i="5"/>
  <c r="M17" i="5"/>
  <c r="L17" i="5"/>
  <c r="K17" i="5"/>
  <c r="J1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tc={204416AA-0047-9E43-9FF5-E5BC325A559B}</author>
    <author>tc={1A3D20CD-EDE9-6A48-AA68-187CA03075CF}</author>
    <author>tc={0D1AB45C-2872-D44D-AD32-69589E179BAE}</author>
    <author>tc={08AACA15-8E16-5240-8D4F-AAFB383A5110}</author>
  </authors>
  <commentList>
    <comment ref="B138" authorId="0" shapeId="0" xr:uid="{204416AA-0047-9E43-9FF5-E5BC325A559B}">
      <text>
        <t>[Threaded comment]
Your version of Excel allows you to read this threaded comment; however, any edits to it will get removed if the file is opened in a newer version of Excel. Learn more: https://go.microsoft.com/fwlink/?linkid=870924
Comment:
    I don’t think this is applicable</t>
      </text>
    </comment>
    <comment ref="B145" authorId="1" shapeId="0" xr:uid="{1A3D20CD-EDE9-6A48-AA68-187CA03075CF}">
      <text>
        <t>[Threaded comment]
Your version of Excel allows you to read this threaded comment; however, any edits to it will get removed if the file is opened in a newer version of Excel. Learn more: https://go.microsoft.com/fwlink/?linkid=870924
Comment:
    I don’t think this study really is applicable</t>
      </text>
    </comment>
    <comment ref="B147" authorId="2" shapeId="0" xr:uid="{0D1AB45C-2872-D44D-AD32-69589E179BAE}">
      <text>
        <t>[Threaded comment]
Your version of Excel allows you to read this threaded comment; however, any edits to it will get removed if the file is opened in a newer version of Excel. Learn more: https://go.microsoft.com/fwlink/?linkid=870924
Comment:
    I dont think this is applicable to our study</t>
      </text>
    </comment>
    <comment ref="B150" authorId="3" shapeId="0" xr:uid="{08AACA15-8E16-5240-8D4F-AAFB383A5110}">
      <text>
        <t>[Threaded comment]
Your version of Excel allows you to read this threaded comment; however, any edits to it will get removed if the file is opened in a newer version of Excel. Learn more: https://go.microsoft.com/fwlink/?linkid=870924
Comment:
    Could not get access</t>
      </text>
    </comment>
  </commentList>
</comments>
</file>

<file path=xl/sharedStrings.xml><?xml version="1.0" encoding="utf-8"?>
<sst xmlns="http://schemas.openxmlformats.org/spreadsheetml/2006/main" count="10750" uniqueCount="1344">
  <si>
    <t>PMID</t>
  </si>
  <si>
    <t>Title</t>
  </si>
  <si>
    <t>Year</t>
  </si>
  <si>
    <t>Specialty</t>
  </si>
  <si>
    <t>Subspecialty</t>
  </si>
  <si>
    <t>Surgery Types (Invasive vs. non-Invasive? open and/or minimally invasive?)</t>
  </si>
  <si>
    <t>Study Design (Retrospective, Prospective Observation, RCT, Review)</t>
  </si>
  <si>
    <t>Cancer Patients? Y/N</t>
  </si>
  <si>
    <t>Neoadjuvant Chemo? Y/N</t>
  </si>
  <si>
    <t>Male</t>
  </si>
  <si>
    <t>Female</t>
  </si>
  <si>
    <t>Gender Total Study Ratio M/F ***Baseline characteristics</t>
  </si>
  <si>
    <t>Duration of Prehabilitation (average)</t>
  </si>
  <si>
    <t>Duration (Weeks)</t>
  </si>
  <si>
    <t>Primary Outcomes</t>
  </si>
  <si>
    <t>Overall Conclusion</t>
  </si>
  <si>
    <t>Link</t>
  </si>
  <si>
    <t>Notes</t>
  </si>
  <si>
    <t>"Prehabilitation" prior to CABG surgery improves physical functioning and depression</t>
  </si>
  <si>
    <t>Cardiothoracic Surgery</t>
  </si>
  <si>
    <t>CABG</t>
  </si>
  <si>
    <t>Invasive</t>
  </si>
  <si>
    <t>RCT</t>
  </si>
  <si>
    <t>Psychological</t>
  </si>
  <si>
    <t>164/40</t>
  </si>
  <si>
    <t>Nurse counselling with the HeartOp Programme reduces depression and cardiac misconceptions and improves physical functioning before bypass surgery significantly more than nurse counselling alone and meets the accepted criteria for cost efficacy.</t>
  </si>
  <si>
    <t>Positive</t>
  </si>
  <si>
    <t>Costs and quality of life for prehabilitation and early rehabilitation after surgery of the lumbar spine</t>
  </si>
  <si>
    <t>Orthopedic Surgery</t>
  </si>
  <si>
    <t>Spine Surgery</t>
  </si>
  <si>
    <t>24/36</t>
  </si>
  <si>
    <t>The integrated programme of prehabilitation and early rehabilitation in spine surgery is more cost-effective compared to standard care programme alone. There was shorter length of stay in the prehabilitation group, though complication rates were similar between the two.</t>
  </si>
  <si>
    <t>Responsive measures to prehabilitation in patients undergoing bowel resection surgery</t>
  </si>
  <si>
    <t>General Surgery</t>
  </si>
  <si>
    <t>Colorectal</t>
  </si>
  <si>
    <t>Exercise</t>
  </si>
  <si>
    <t>13/8</t>
  </si>
  <si>
    <t>Patients with low initial fitness levels, exercise regiment showed submaximal cycling economy, submaximal heart rate, and peak power output at VO2 max were most responsible variables</t>
  </si>
  <si>
    <t>https://www.ncbi.nlm.nih.gov/pubmed/19212103</t>
  </si>
  <si>
    <t>The effect of prehabilitation exercise on strength and functioning after total knee arthroplasty</t>
  </si>
  <si>
    <t>Joint Replacement Surgery</t>
  </si>
  <si>
    <t>Non-randomized cohort</t>
  </si>
  <si>
    <t>Exercise Only</t>
  </si>
  <si>
    <t>These findings demonstrate preliminary support for the efficacy of prehabilitation but also demonstrate the need for further study and should be tempered by a number of limitations. The sample self-selected to participate and was unblinded to group assignment and, therefore, may have had positive expectations regarding the benefits of prehabilitation</t>
  </si>
  <si>
    <t>Prehabilitation and early rehabilitation after spinal surgery: randomized clinical trial</t>
  </si>
  <si>
    <t>Exercise, Nutrition</t>
  </si>
  <si>
    <t>30/43</t>
  </si>
  <si>
    <t>The integrated programme of prehabilitation and early rehabilitation improved the outcome and shortened the hospital stay – without more complications, pain or dissatisfaction</t>
  </si>
  <si>
    <t>Risk reduction before surgery. The role of the primary care provider in preoperative smoking and alcohol cessation</t>
  </si>
  <si>
    <t>General (More than 1)</t>
  </si>
  <si>
    <t>Substance cessation</t>
  </si>
  <si>
    <t>we did not succeed in using a programme integrating the efforts of the primary care providers and the hospital for risk reduction in the preoperative period aimed at smokers and harmful drinkers referred for surgery.</t>
  </si>
  <si>
    <t>Negative</t>
  </si>
  <si>
    <t>Effects of preoperative neuromuscular electrical stimulation on quadriceps strength and functional recovery in total knee arthroplasty. A pilot study</t>
  </si>
  <si>
    <t>preoperative NMES may improve recovery of quadriceps muscle strength and expedite a return to normal activities in patients undergoing TKA for OA.</t>
  </si>
  <si>
    <t>Randomized clinical trial of prehabilitation in colorectal surgery</t>
  </si>
  <si>
    <t>Invasive and MIS</t>
  </si>
  <si>
    <t>65/47</t>
  </si>
  <si>
    <t>Using 6MWT, a measurement of functional walking capacity, to evaluate the extent to which control prehab (walking and breathing) vs.the bike/strengthening prehab regimen optimized recovery after surgery</t>
  </si>
  <si>
    <t>https://www.ncbi.nlm.nih.gov/pubmed/20602503</t>
  </si>
  <si>
    <t>Prehabilitation before total knee arthroplasty increases strength and function in older adults with severe osteoarthritis</t>
  </si>
  <si>
    <t>25/46</t>
  </si>
  <si>
    <t>Short term (4–8 weeks) of prehabilitation was effective for increasing strength and function for individuals with severe OA. The program studied is easily transferred to a home environment, and clinicians working with this population should consider prehabilitation before TKA. KEY WORDS arthritis, exercise, rehabilitation, aging INTRODUCTION Osteoarthritis (OA) is the most common form of arthritis and is the leading cause of disability in the United States (11). Approximately 21 million Americans over the age of 45 years suffer from some form of OA (4,5,12) with the weight-bearing joints of the lower extremities most commonly affected (3). Osteoarthritis of the knee is associated with progressive declines in strength, flexibility, and reduced ability to perform functional tasks (6,20). This condition is initially treated pharmacologically but frequently progresses to where total knee joint arthoplasty (TKA) is the only effective treatment for longterm relief of the pain (15). Although TKA surgery is effective for relief of pain, reduced leg strength may be present for years after surgery (16,30). Weak lower extremity muscles predispose older adults to falls and result in declines in the ability to perform functional tasks (20). Individuals with knee OA have significantly lower quadriceps strength compared to their nonaffected leg or with healthy age-matched controls (21,24). Various exercise programs designed to improve leg s</t>
  </si>
  <si>
    <t>Impact of preoperative change in physical function on postoperative recovery: argument supporting prehabilitation for colorectal surgery</t>
  </si>
  <si>
    <t>PREHAB': Vestibular prehabilitation to ameliorate the effect of a sudden vestibular loss</t>
  </si>
  <si>
    <t>Otorhinolaryngology</t>
  </si>
  <si>
    <t>Motor learning and sensory recalibration, Gentamicin course (Exercise and medical optimization?)</t>
  </si>
  <si>
    <t>spontaneous and positional nystagmus, subjective symptoms, and postural function up before surgery and postoperative recovery</t>
  </si>
  <si>
    <t>Both groups show gradual but steady reduction in vestibular dysfunction with earlier return to work when compared to patients who do not receive prehab.</t>
  </si>
  <si>
    <t>The effect of a prehabilitation exercise program on quadriceps strength for patients undergoing total knee arthroplasty: a randomized controlled pilot study</t>
  </si>
  <si>
    <t>ntervention elicited clinically meaningful increases in quadriceps strength, walking speed, and mental health immediately before TKA. It did not impart lasting benefits to patients in the 12 weeks after surgery.</t>
  </si>
  <si>
    <t>Impact of trimodal prehabilitation program on functional recovery after colorectal cancer surgery: pilot study</t>
  </si>
  <si>
    <t>Prospective Non-randomized Cohort</t>
  </si>
  <si>
    <t>Nutrition, exercise and anxiety reduction (psychological)</t>
  </si>
  <si>
    <t>51/46</t>
  </si>
  <si>
    <t>1 month trimodal program improved postoperative functional capacity and post-operative recovery for patients</t>
  </si>
  <si>
    <t>https://pubmed.ncbi.nlm.nih.gov/23052535/</t>
  </si>
  <si>
    <t>Prehabilitation and quality of life three months after total knee arthroplasty: a pilot study</t>
  </si>
  <si>
    <t>Present data supported the hypothesis that knee OA patients who engage in exercise prior to total knee arthroplasty report a higher mean general health-related quality of life three months following surgery compared to standard population norms</t>
  </si>
  <si>
    <t>Prehabilitation influences exercise-related psychological constructs such as self-efficacy and outcome expectations to exercise</t>
  </si>
  <si>
    <t>Psychological and Exercise</t>
  </si>
  <si>
    <t>SEE did not change over time (p = 0.62) or between the groups (p = 0.86). The analysis of the OEE indicated a significant time effect (p = 0.008). Post hoc analysis indicated that the CON group significantly declined between T2 and T4. The PRE group did not significantly change their OEE over the 4 data collection points of the study</t>
  </si>
  <si>
    <t>Effect of prehabilitation on the outcome of anterior cruciate ligament reconstruction</t>
  </si>
  <si>
    <t>The 6-week progressive prehabilitation program for subjects undergoing ACLR led to improved knee function based on the single-legged hop test and self-reported assessment using the modified Cincinnati score. These effects were sustained at 12 weeks postoperatively</t>
  </si>
  <si>
    <t>Prehabilitation program for elective coronary artery bypass graft surgery patients: a pilot randomized controlled study</t>
  </si>
  <si>
    <t>14/3</t>
  </si>
  <si>
    <t>Prehabilitation versus rehabilitation: a randomized control trial in patients undergoing colorectal resection for cancer</t>
  </si>
  <si>
    <t>48/29</t>
  </si>
  <si>
    <t>Preparing patients for surgery with preoperative trimodal program leads to better functional walking capacity before and after colorectal surgery. Meaningful changes in postop functional exercise capacity can be seen with prehab</t>
  </si>
  <si>
    <t>https://www.ncbi.nlm.nih.gov/pubmed/25076007</t>
  </si>
  <si>
    <t>Effect of prehabilitation on objectively measured physical fitness after neoadjuvant treatment in preoperative rectal cancer patients: a blind interventional pilot study</t>
  </si>
  <si>
    <t>23/12</t>
  </si>
  <si>
    <t>6 week exercise regimen improved objectively measured physical fitness in patients undergoing colorectal surgery afte standard NACRT. Structured exercise regimen returns fitness to baseline levels within 6 weeks</t>
  </si>
  <si>
    <t>https://pubmed.ncbi.nlm.nih.gov/25274049/</t>
  </si>
  <si>
    <t>Efficacy of a Multiprofessional Rehabilitation Programme in Radical Cystectomy Pathways: A Prospective Randomized Controlled Trial</t>
  </si>
  <si>
    <t>Urology</t>
  </si>
  <si>
    <t>79/28</t>
  </si>
  <si>
    <t>The introduction of prehabilitation and posthabilitation interventions significantly enhanced postoperative mobilization and ability to perform PADL among patients undergoing RC.</t>
  </si>
  <si>
    <t>https://pubmed.ncbi.nlm.nih.gov/25331367/</t>
  </si>
  <si>
    <t>Prehabilitation with whey protein supplementation on perioperative functional exercise capacity in patients undergoing colorectal resection for cancer: a pilot double-blinded randomized placebo-controlled trial</t>
  </si>
  <si>
    <t>Nutrition</t>
  </si>
  <si>
    <t>28/15</t>
  </si>
  <si>
    <t>Change in functional walking capacity measured with 6MWT and distance was recorded at baseline, day of surgery and 4 weeks after. Change of 20 m was considered clinically meaningful</t>
  </si>
  <si>
    <t>Preoperative nutrition counseling with whey protein supplement clinically meaningful increase &gt; 20m in functional walking capacity. However, cannot make practical clinical inferences due to small sample size, pilot nature of study and variability. Suggested that nutrition may play important role in preparing patients for surgery</t>
  </si>
  <si>
    <t>https://pubmed.ncbi.nlm.nih.gov/26208743/</t>
  </si>
  <si>
    <t>Start to finish transinstitutional transdisciplinary care: a novel approach improves colorectal surgical results in frail elderly patients</t>
  </si>
  <si>
    <t>Nutrition and exercise</t>
  </si>
  <si>
    <t>length of hospital stay</t>
  </si>
  <si>
    <t>Significantly shorter hospital stay in frail elderly patients who had transinstitutional transdisciplinary approach (STF)</t>
  </si>
  <si>
    <t>https://pubmed.ncbi.nlm.nih.gov/26500155/</t>
  </si>
  <si>
    <t>Structured exercise program prior to major cancer surgery improves cardiopulmonary fitness: a retrospective cohort study</t>
  </si>
  <si>
    <t>Retrospective Cohort Study</t>
  </si>
  <si>
    <t>22/4</t>
  </si>
  <si>
    <t>Exercise improved cardiorespiratory fitness prior to major cancer surgery. Not all patients responded the same, with only 50 % of the study cohort being responders to exercise. A low AT, pVO2 and ratio of AT/pVO2 at baseline were good predictors of response to exercise, with a tendency for responders to suffer fewer major postoperative complications.</t>
  </si>
  <si>
    <t>High-intensity preoperative training improves physical and functional recovery in the early post-operative periods after total knee arthroplasty: a randomized controlled trial</t>
  </si>
  <si>
    <t>7/37</t>
  </si>
  <si>
    <t>present study supports the use of preoperative training in end-stage OA patients to improve early postoperative outcomes. High-intensity strength training during the preoperative period reduces pain and improves lower limb muscle strength, ROM and functional task performance before surgery, resulting in a reduced length of stay at the hospital and a faster physical and functional recovery after TKA.</t>
  </si>
  <si>
    <t>Randomized clinical trial of prehabilitation before planned liver resection</t>
  </si>
  <si>
    <t>Surgical Oncology</t>
  </si>
  <si>
    <t>26/11</t>
  </si>
  <si>
    <t>A 4-week prehabilitation programme can deliver improvements in CPET scores and QoL before liver resection. This may impact on perioperative outcome.</t>
  </si>
  <si>
    <t>Exercise-based pre-habilitation is feasible and effective in radical cystectomy pathways-secondary results from a randomized controlled trial</t>
  </si>
  <si>
    <t>Moreover, muscle power was significantly improved compared to that in the standard group with 0.3 W/kg. In patients awaiting RC, a short-term exercisebased pre-habilitation intervention is feasible and effective and should be considered in future survivorship strategies.</t>
  </si>
  <si>
    <t>Preoperative physiotherapy and short-term functional outcomes of primary total knee arthroplasty</t>
  </si>
  <si>
    <t>7/43</t>
  </si>
  <si>
    <t>Six-week preoperative physiotherapy showed no significant impact on short-term functional outcomes (KOOS subscales) and ROM of the knee following primary TKA.</t>
  </si>
  <si>
    <t>Feasibility and preliminary effectiveness of a physical exercise training program during neoadjuvant chemoradiotherapy in individual patients with rectal cancer prior to major elective surgery</t>
  </si>
  <si>
    <t>Pilot study showed that supervised outpatient physical exercise program was feasible and safe. The 9 patients completed the program without adverse events and total attendance rate 95.7%.</t>
  </si>
  <si>
    <t>https://pubmed.ncbi.nlm.nih.gov/27156145/</t>
  </si>
  <si>
    <t>Does Extended Preoperative Rehabilitation Influence Outcomes 2 Years After ACL Reconstruction? A Comparative Effectiveness Study Between the MOON and Delaware-Oslo ACL Cohorts</t>
  </si>
  <si>
    <t>Non-randomized Cohort</t>
  </si>
  <si>
    <t>55/45%</t>
  </si>
  <si>
    <t>After adjusting for baseline IKDC and KOOS scores, the DOC patients showed significant and clinically meaningful differences in IKDC and KOOS scores 2 years after ACLR. There was a significantly higher (P &lt; .001) percentage of DOC patients returning to preinjury sports (72%) compared with those in the MOON cohort (63%).he cohort treated with additional preoperative rehabilitation consisting of progressive strengthening and neuromuscular training, followed by a criterion-based postoperative rehabilitation program, had greater functional outcomes and RTS rates 2 years after ACLR.</t>
  </si>
  <si>
    <t>Patients with poor baseline walking capacity are most likely to improve their functional status with multimodal prehabilitation</t>
  </si>
  <si>
    <t>Exercise, Nutrition, Psychological</t>
  </si>
  <si>
    <t>Participants with lower baseline fitness had greater improvements in functional walking capacity with prehabilitation compared to patients with higher fitness (+46.5 [standard deviation 53.8] m vs +22.6 [standard deviation 41.8] m, P = .012). At 4 weeks postoperatively, patients with lower baseline fitness were more likely to be recovered to their baseline 6MWD than those with higher fitness. Patients with lower baseline walking capacity are more likely to experience meaningful improvement in physical function from prehabilitation before and after a colorectal cancer operation.</t>
  </si>
  <si>
    <t>Four-week prehabilitation program is sufficient to modify exercise behaviors and improve preoperative functional walking capacity in patients with colorectal cancer</t>
  </si>
  <si>
    <t>Exercise, Nutrition, and Psychological</t>
  </si>
  <si>
    <t>73/43</t>
  </si>
  <si>
    <t>hese findings highlight the positive effects of a trimodal prehabilitation program on patients’ physical activity levels and functional walking capacity and demonstrate that modifying exercise behaviors and improving physical function within the 4-week preoperative period are achievable</t>
  </si>
  <si>
    <t>Carli Article</t>
  </si>
  <si>
    <t>Enhanced Recovery after Bariatric Surgery in the Severely Obese, Morbidly Obese, Super-Morbidly Obese and Super-Super Morbidly Obese Using Evidence-Based Clinical Pathways: a Comparative Study</t>
  </si>
  <si>
    <t>Bariatric Surgery</t>
  </si>
  <si>
    <t>Retrospective Review</t>
  </si>
  <si>
    <t>Exercise and Nutrition</t>
  </si>
  <si>
    <t>Aggressive preoperative optimization can avert effects of BMI on anesthetic outcome. Practice of prehabilitation and preoperative optimization of comorbidities using evidence-based clinical pathways can complement the principles of ERAS in patients undergoing bariatric surgery to facilitate their discharge readiness.</t>
  </si>
  <si>
    <t>Large retrospective study, all bariatric patients were enrolled into prehab regimen. No control group?</t>
  </si>
  <si>
    <t>Multimodal Prehabilitation Improves Functional Capacity Before and After Colorectal Surgery for Cancer: A Five-Year Research Experience</t>
  </si>
  <si>
    <t>invasive and MIS</t>
  </si>
  <si>
    <t>115/70</t>
  </si>
  <si>
    <t>In large secondary analysis, multimodal prehabilitation resulted in greater improvement in walking capacity throughout the whole perioperative period when compared to rehabilitation started after surgery.</t>
  </si>
  <si>
    <t>https://pubmed.ncbi.nlm.nih.gov/28079430/</t>
  </si>
  <si>
    <t>Re-analyzed data from 3 studies: "Impact of a trimodal prehabilitation program on functional recovery after colorectal cancer surgery: a pilot study", "Prehabilitation versus rehabilitation: a randomized control trial in patients undergoing colorectal resection for cancer", and "Multimodal Prehabilitation to Enhance Functional Recovery After Colorectal Surgery: a Randomized Controlled Trial"</t>
  </si>
  <si>
    <t>Physical activity levels in locally advanced rectal cancer patients following neoadjuvant chemoradiotherapy and an exercise training program before surgery: a pilot study</t>
  </si>
  <si>
    <t>23/10</t>
  </si>
  <si>
    <t>https://pubmed.ncbi.nlm.nih.gov/28228938/</t>
  </si>
  <si>
    <t>Feasibility and Efficacy of Presurgical Exercise in Survivors of Rectal Cancer Scheduled to Receive Curative Resection</t>
  </si>
  <si>
    <t>a presurgical targeted exercise program is feasible and may potentially be effective in enhancing exercise capacity in patients scheduled to undergo rectal resection.</t>
  </si>
  <si>
    <t>Efficacy of preoperative uro-stoma education on self-efficacy after Radical Cystectomy; secondary outcome of a prospective randomized controlled trial</t>
  </si>
  <si>
    <t>Urostomy Education Scale (UES), level of long term stoma care.</t>
  </si>
  <si>
    <t>a positive efficacy of a short-term preoperative stoma intervention. Preoperative stoma-education is an effective intervention and adds to the evidence base of prehabilitation.</t>
  </si>
  <si>
    <t>UES = Urostomy Education Scale, prehab = 2 education sessions/1wk.</t>
  </si>
  <si>
    <t>Personalized prehabilitation in high-risk patients undergoing elective major abdominal surgery: a randomized blinded controlled trial</t>
  </si>
  <si>
    <t>94/31</t>
  </si>
  <si>
    <t>Incidence of postoperative complications</t>
  </si>
  <si>
    <t>Prehabilitation enhanced postoperative clinical outcomes in high-risk candidates for elective major abdominal surgery. Patients had increased aerobic capacity and prehab reduced number of patients had postoperative complication and rate of complications.</t>
  </si>
  <si>
    <t>https://pubmed.ncbi.nlm.nih.gov/28489682/</t>
  </si>
  <si>
    <t>The HAPI 'Hip Arthroscopy Pre-habilitation Intervention' study: does pre-habilitation affect outcomes in patients undergoing hip arthroscopy for femoro-acetabular impingement?</t>
  </si>
  <si>
    <t>MIS</t>
  </si>
  <si>
    <t>statistically significant difference was found between the treatment groups for knee extension strength on both operative (P = 0.05) and non-operative sides (P = 0.002), hip flexor strength operative side (P = 0.02) and for EQ-5D-5 L health (P = 0.03), in favour of the intervention group. There was no significant difference between the treatment groups for the other measures, although some tended towards significance.</t>
  </si>
  <si>
    <t>Frailty in major oncologic surgery of upper gastrointestinal tract: How to improve postoperative outcomes</t>
  </si>
  <si>
    <t>Non-rrandomized cohort</t>
  </si>
  <si>
    <t>Nutrition and Exercise and Medical optimization</t>
  </si>
  <si>
    <t>50/26</t>
  </si>
  <si>
    <t>30-days and 3-months mortality, overall and severe complication rates were found to be significantly lower (p &lt; 0.05) in Group 1 (41 patients) when compared with Group 2 (35 patents). No significant differences were recorded for the following outcomes: length of stay, referral to post-discharge institutionalisation and hospital re-admission</t>
  </si>
  <si>
    <t>Home-based exercise during preoperative therapy for pancreatic cancer</t>
  </si>
  <si>
    <t>20/15</t>
  </si>
  <si>
    <t>Patients with PDAC will participate in a homebased exercise program of aerobic and strengthening exercise and will increase physical activity, concurrent with preoperative chemotherapy and/or chemoradiation.</t>
  </si>
  <si>
    <t>Preoperative exercise training prevents functional decline after lung resection surgery: a randomized, single-blind controlled trial</t>
  </si>
  <si>
    <t>Pulm</t>
  </si>
  <si>
    <t>MIS only (VATS)</t>
  </si>
  <si>
    <t>20/2</t>
  </si>
  <si>
    <t>A pulmonary rehabilitation programme before video-assisted thoracic surgery seems to improve patients’ preoperative condition and may prevent functional decline after surgery.</t>
  </si>
  <si>
    <t>Prospective Implementation of Enhanced Recovery After Surgery Protocols to Radical Cystectomy</t>
  </si>
  <si>
    <t>Prospective non-randomized</t>
  </si>
  <si>
    <t>Nutritional Counseling, Medical Optimization (Comorbidities and Anemia), Exericse, Substance (Smoking and ETOH) cessation</t>
  </si>
  <si>
    <t>355/98</t>
  </si>
  <si>
    <t>length of stay and readmission rate</t>
  </si>
  <si>
    <t>Length of Stay shorter in ERAS, fewer readmission rates in ERAS, lower blood loss and transfusion rates in ERAS patients</t>
  </si>
  <si>
    <t>https://pubmed.ncbi.nlm.nih.gov/28801130/</t>
  </si>
  <si>
    <t>Prehabilitation was incorporated into the ERAS pathway</t>
  </si>
  <si>
    <t>PREPARE: presurgery physiotherapy for patients with degenerative lumbar spine disorder: a randomized controlled trial</t>
  </si>
  <si>
    <t>105/92</t>
  </si>
  <si>
    <t>Presurgery physiotherapy decreases pain, risk of avoidance behavior, and worsening of psychological well-being, and improves quality of life and physical activity levels before surgery compared with waiting-list controls. These results were maintained only for activity levelspost surgery</t>
  </si>
  <si>
    <t>Evaluation of supervised multimodal prehabilitation programme in cancer patients undergoing colorectal resection: a randomized control trial</t>
  </si>
  <si>
    <t>46/17</t>
  </si>
  <si>
    <t>Measuring functional walking capacity using 6MWT to evaluate for functional exercise capacity. A change of 20 m considering clinically meaninful.</t>
  </si>
  <si>
    <t>Addition of a weekly supervised exercise regimen to current prehabilitation program did not ehance postoperative walking capacity. Previously sedentary patients were more likely to improve in functional capacity from prehab program.</t>
  </si>
  <si>
    <t>https://pubmed.ncbi.nlm.nih.gov/29327644/</t>
  </si>
  <si>
    <t>Effects of a tele-prehabilitation program or an in-person prehabilitation program in surgical candidates awaiting total hip or knee arthroplasty: Protocol of a pilot single blind randomized controlled trial</t>
  </si>
  <si>
    <t>Protocol description; no results obtained yet</t>
  </si>
  <si>
    <t>***</t>
  </si>
  <si>
    <t>https://www.ncbi.nlm.nih.gov/pmc/articles/PMC5935896/</t>
  </si>
  <si>
    <t>A mobile health technology enabled home-based intervention to treat frailty in adult lung transplant candidates: A pilot study</t>
  </si>
  <si>
    <t>Transplant Surgery</t>
  </si>
  <si>
    <t>Non-randomized Clinical Trial</t>
  </si>
  <si>
    <t>Exercise and Digital (mobile)</t>
  </si>
  <si>
    <t>Thirteen subjects completed the intervention. Over 108 subject-weeks, there were no adverse events. Subjects found the app engaging and easy to work with. Frailty scores improved as well.</t>
  </si>
  <si>
    <t>https://pubmed.ncbi.nlm.nih.gov/29742287/</t>
  </si>
  <si>
    <t>Impact of prehabilitation on morbidity and mortality after pulmonary lobectomy by minimally invasive surgery: a cohort study</t>
  </si>
  <si>
    <t>MIS only</t>
  </si>
  <si>
    <t>25/13</t>
  </si>
  <si>
    <t>prehabilitation has a positive impact on the occurrence and severity of postoperative complications after pulmonary lobectomy by minimally invasive surgery</t>
  </si>
  <si>
    <t>Feasibility and Preliminary Efficacy of a 10-Week Resistance and Aerobic Exercise Intervention During Neoadjuvant Chemoradiation Treatment in Rectal Cancer Patients</t>
  </si>
  <si>
    <t>Exercise during neoadjuvant CRT appears to be feasible and well tolerated in rectal cancer patients and may enhance physical function while minimizing adverse changes in body composition and cancer-related fatigue.</t>
  </si>
  <si>
    <t>Prehabilitation for radical prostatectomy: A multicentre randomized controlled trial</t>
  </si>
  <si>
    <t>Our analyses suggests that prehabilitation hastens return to baseline for functional capacity and reduces preoperative and 6-month postoperative anxiety. These findings are consistent with previous literature describing the benefits of prehabilitation.</t>
  </si>
  <si>
    <t>https://pubmed.ncbi.nlm.nih.gov/29937184/</t>
  </si>
  <si>
    <t>Text messaging improves preoperative exercise in patients undergoing bariatric surgery</t>
  </si>
  <si>
    <t>MIS (Laparoscopic)</t>
  </si>
  <si>
    <t>Exercise and Digital (Text-messaging)</t>
  </si>
  <si>
    <t>27/61</t>
  </si>
  <si>
    <t>adherence to preoperative exercise advice (assessed by the number of participants partaking in ≥450 metabolic equivalent minutes (METmin−1) exercise activity per week preoperatively)</t>
  </si>
  <si>
    <t>Adherence and exercise activity increased significantly from baseline in the exposure group (EG) but not in the control group (CG). Adherence was significantly higher in the EG at the end of the intervention period compared to the CG. Despite increased exercise activity, there was no improvement in 6‐min walk test or surgical recovery.</t>
  </si>
  <si>
    <t>Mixed (Did not help with overall surgical recovery)</t>
  </si>
  <si>
    <t>https://pubmed.ncbi.nlm.nih.gov/29943447/</t>
  </si>
  <si>
    <t>Does physiotherapy prehabilitation improve pre-surgical outcomes and influence patient expectations prior to knee and hip joint arthroplasty?</t>
  </si>
  <si>
    <t>Invasive only</t>
  </si>
  <si>
    <t>Prehab group showed improved pain and function and all outcome measures after prehabilitation. Patients felt prehab prepared them well for surgery and influenced expectations post-operatively</t>
  </si>
  <si>
    <t>https://pubmed.ncbi.nlm.nih.gov/29954717/</t>
  </si>
  <si>
    <t>Could not get access current article for mean age and primary outcomes</t>
  </si>
  <si>
    <t>Trimodal prehabilitation for colorectal surgery attenuates post-surgical losses in lean body mass: A pooled analysis of randomized controlled trials</t>
  </si>
  <si>
    <t>Invasive and MIS (Open and laparoscopic)</t>
  </si>
  <si>
    <t>Pooled Analysis of 2 RCTs</t>
  </si>
  <si>
    <t>Nutrition, Psychological, and Exercise</t>
  </si>
  <si>
    <t>93/46</t>
  </si>
  <si>
    <t>Compared to rehabilitated patients, prehabilitated patients had significantly more absolute and relative LBM at four and eight-weeks post-surgery in models controlling for age, sex, baseline BMI, baseline 6MWT, and compliance to the postoperative intervention. Trimodal prehabilitation attenuated the post-surgical LBM loss compared to the loss observed in patients who received the rehabilitation intervention</t>
  </si>
  <si>
    <t>https://pubmed.ncbi.nlm.nih.gov/30025745/</t>
  </si>
  <si>
    <t>2 studies pooled here already included in aggregate data</t>
  </si>
  <si>
    <t>Modifying Risks in Ventral Hernia Patients With Prehabilitation: A Randomized Controlled Trial</t>
  </si>
  <si>
    <t>35/83</t>
  </si>
  <si>
    <t>It is feasible to implement a prehabilitation program for obese patients at a safety-net hospital. Prehabilitation patients have a higher likelihood of being hernia-free and complication-free postoperatively. Although further trials and long-term outcomes are needed, prehabilitation may benefit obese surgical patients, but there may be increased risks of dropout and emergent repair</t>
  </si>
  <si>
    <t>Effect of exericse and nutrition prehabilitation on functional capacity in esophagogastric cancer surgery: A randomized clinical trial</t>
  </si>
  <si>
    <t>Esophagectomy</t>
  </si>
  <si>
    <t>Mostly MIS (Esophageal Resection)</t>
  </si>
  <si>
    <t>38/13</t>
  </si>
  <si>
    <t>Prehab improves perioperative functional capacity before and after surgery</t>
  </si>
  <si>
    <t>https://www.ncbi.nlm.nih.gov/pubmed/30193337</t>
  </si>
  <si>
    <t>Enhanced recovery after surgery protocol for prostate cancer patients undergoing laparoscopic radical prostatectomy</t>
  </si>
  <si>
    <t>Minimally Invasive (Laparoscopic)</t>
  </si>
  <si>
    <t>Retrospective Cohort</t>
  </si>
  <si>
    <t>Education and Exercise</t>
  </si>
  <si>
    <t>The times from LRP to first water intake, first ambulation, first anal exhaust, first defecation, pelvic drainage-tube removal, and length of hospital stay (LOS) were all significantly shorter, and hospitalization costs and the incidence of postoperative complications were significantly lower in the ERAS group compared with the control group. No deaths or reoperations occurred in either group, and there were no readmissions in the ERAS group, within 90 days after surgery.</t>
  </si>
  <si>
    <t>https://pubmed.ncbi.nlm.nih.gov/30198392/</t>
  </si>
  <si>
    <t>Intensive perioperative rehabilitation improves surgical outcomes after pancreaticoduodenectomy</t>
  </si>
  <si>
    <t>Non-randomized Cohort Study</t>
  </si>
  <si>
    <t>325/247</t>
  </si>
  <si>
    <t>Intensive perioperative rehabilitation might reduce postoperative pulmonary complications and shorten postoperative hospital stay after PD. Therefore, we suggest that perioperative rehabilitation should be included as part of enhanced recovery after surgery for patients undergoing PD</t>
  </si>
  <si>
    <t>Comprehensive multidisciplinary care program for elderly colorectal cancer patients: “From prehabilitation to independence”</t>
  </si>
  <si>
    <t>113/111</t>
  </si>
  <si>
    <t>https://www.sciencedirect.com/science/article/abs/pii/S0748798318313040</t>
  </si>
  <si>
    <t>Patients with severe low back pain exhibit a low level of physical activity before lumbar fusion surgery: a cross-sectional study</t>
  </si>
  <si>
    <t>55/63</t>
  </si>
  <si>
    <t>high proportion of the patients did not reach the WHO recommendations on physical activity and are therefore at risk of poor health due to insufficient physical activity. We also found a negative association between both fear of movement and disability, and the number of steps per day.</t>
  </si>
  <si>
    <t>Retrospective study.</t>
  </si>
  <si>
    <t>Physical activity and exercise during preoperative pancreatic cancer treatment</t>
  </si>
  <si>
    <t>Prospective Single Arm - nonrandomized</t>
  </si>
  <si>
    <t>26/24</t>
  </si>
  <si>
    <t>Participants reported overall means of 126 ± 83 weekly minutes of aerobic exercise and 39 ± 33 weekly minutes of strengthening exercise in daily logs. Participants performed 158.7 ± 146.7 weekly minutes of accelerometer-measured moderate-to-vigorous physical activity. There were no significant differences in exercise or physical activity between treatment phases. Feasible to use prehab in entire preop cancer treatment. Some low strengthening exercise adherence and wide variability in self-reported exercise and accelerometer physical activity variables</t>
  </si>
  <si>
    <t>https://pubmed.ncbi.nlm.nih.gov/30334105/</t>
  </si>
  <si>
    <t>Taking Control of Your Surgery: Impact of a Prehabilitation Program on Major Abdominal Surgery</t>
  </si>
  <si>
    <t>Exercise, Nutrition, Stress management (psychological), and substance cessation (smoking)</t>
  </si>
  <si>
    <t>13/143</t>
  </si>
  <si>
    <t>Patients undergoing prehabilitation before colectomy showed positive physiologic effects and experienced fewer complications. The average savings of $21,946 per patient represents a significant cost offset for a prehabilitation program, and should be considered for all patients undergoing surgery.</t>
  </si>
  <si>
    <t>https://www.sciencedirect.com/science/article/abs/pii/S1072751518320738</t>
  </si>
  <si>
    <t>Clinical Benefit of Preoperative Exercise and Nutritional Therapy for Patients Undergoing Hepato-Pancreato-Biliary Surgeries for Malignancy</t>
  </si>
  <si>
    <t>Invasive (Open abdominal surgeries)</t>
  </si>
  <si>
    <t>Nutrition and Exercise</t>
  </si>
  <si>
    <t>104/48</t>
  </si>
  <si>
    <t>Median: 32 days (4.6 weeks)</t>
  </si>
  <si>
    <t>During the waiting period, serum albumin levels were significantly deteriorated in the no-prehabilitation group, whereas this index did not deteriorate or even improved in the prehabilitation group. By performing prehabilitation, a 6-min walk distance and total muscle/fat ratio were significantly increased during the waiting period. Although the overall incidence of postoperative complications did not differ between the two groups, the postoperative hospital stay was shorter in the prehabilitation group than in the no-prehabilitation group (median, 23 vs 30 days; p = 0.045).</t>
  </si>
  <si>
    <t>https://pubmed.ncbi.nlm.nih.gov/30367303/</t>
  </si>
  <si>
    <t>Supervised exercise training with multimodal pre-habilitation leads to earlier functional recovery following colorectal cancer resection</t>
  </si>
  <si>
    <t>Exercise, Nutritional Counseling/Supplementation, Relaxation Techniques (Psychological)</t>
  </si>
  <si>
    <t>94/46</t>
  </si>
  <si>
    <t>Baseline mean 6MWD of 63 patients in the supervised group was 465.1 m (SD, 115), and that of 77 patients in the nonsupervised group was 407.8 m (SD, 109) (P &lt; 0.01). Perioperative supervised exercise training enhanced further functional capacity and muscle strength when compared with the nonsupervised group (P &lt; 0.01). Those receiving exercise supervision had over two times higher chances to return to baseline after surgery. Supervised pre-habilitation was the best combination (4 weeks OR = 7.71, and at 8 weeks OR = 8.62).</t>
  </si>
  <si>
    <t>https://pubmed.ncbi.nlm.nih.gov/30411316/</t>
  </si>
  <si>
    <t>Prehabilitation prior to kidney transplantation: Results from a pilot study</t>
  </si>
  <si>
    <t>MIS usually</t>
  </si>
  <si>
    <t>Prospective single arm - nonrandomized (came from larger prospective cohort study)</t>
  </si>
  <si>
    <t>21/22</t>
  </si>
  <si>
    <t>By 2 months of prehabilitation, participants improved their physical activity by 64% (P = 0.004) based on accelerometry. Participants reported high satisfaction. Among 5 prehabilitation participants who received KT during the study, length of stay was shorter than for age-, sex-, and race-matched control (5 vs 10 days; RR = 0.69; 95% CI:0.50-0.94; P = 0.02).</t>
  </si>
  <si>
    <t>https://pubmed.ncbi.nlm.nih.gov/30462375/</t>
  </si>
  <si>
    <t>Fit4SurgeryTV At-home Prehabilitation for Frail Older Patients Planned for Colorectal Cancer Surgery: A Pilot Study</t>
  </si>
  <si>
    <t>Pilot study (Doesn't indicate type but possible Prospective)</t>
  </si>
  <si>
    <t>Nutrition, Exercise; Digital Device Supplementation</t>
  </si>
  <si>
    <t>assess feasibility, defined as 80% of all patients com- pleting at least 70% of the program.</t>
  </si>
  <si>
    <t>The program was feasible as patients followed the exercises for 6 (86%) of 7 days and prepared the recipes 5 (71%) of 7 d/wk.</t>
  </si>
  <si>
    <t>https://pubmed.ncbi.nlm.nih.gov/30550454/</t>
  </si>
  <si>
    <t>Home-based Cognitive Prehabilitation in Older Surgical Patients: A Feasibility Study</t>
  </si>
  <si>
    <t>Gastrointestinal, Urology, Spine, Hepatobiliary</t>
  </si>
  <si>
    <t>25/27</t>
  </si>
  <si>
    <t>Median 6 days = 0.86 weeks</t>
  </si>
  <si>
    <t>postoperative delirium incidence (primary outcome; assessed with the 3D-Confusion Assessment Method),</t>
  </si>
  <si>
    <t>Postoperative delirium incidence was 6/23 (26%) in the prehabilitation group compared to 5/29 (17%) in the control group (P=0.507). There were no significant differences between groups in NIH Toolbox cognitive function scoring, hospital length of stay, or physical therapy participation rates. Study feasibility data were also collected and reported. The most common reasons for declining enrollment were lack of computer access (n=19), time commitment (n=9), and feeling overwhelmed (n=9). In the training group, only 5/29 (17%) included patients were able to complete the prescribed seven days of training, and 14/29 (48%) opted out of training once home. Most common reasons were feeling overwhelmed (n=4) and computer difficulties (n=3).</t>
  </si>
  <si>
    <t>https://pubmed.ncbi.nlm.nih.gov/30557230/</t>
  </si>
  <si>
    <t>Prehabilitation is feasible in patients with rectal cancer undergoing neoadjuvant chemoradiotherapy and may minimize physical deterioration: results from the REx trial</t>
  </si>
  <si>
    <t>Invasive and MIS (Laparoscopic-MIS and Open)</t>
  </si>
  <si>
    <t>Digital (Telephone gudied walking program) and Exercise</t>
  </si>
  <si>
    <t>31/17</t>
  </si>
  <si>
    <t>Average = 14 weeks</t>
  </si>
  <si>
    <t>83% of participants completed follow-up testing and both groups recorded reductions in daily walking, however, the reduction was less in the Intervention group. Participants reported high satisfaction and fidelity to trial procedures.</t>
  </si>
  <si>
    <t>https://pubmed.ncbi.nlm.nih.gov/30657249/</t>
  </si>
  <si>
    <t>Gerofit Prehabilitation Pilot Program: Preparing Frail Older Veterans for Surgery</t>
  </si>
  <si>
    <t>Colorectal, Cardiac, Orthopedics, Urology</t>
  </si>
  <si>
    <t>Invasive and MIS (Open/Laparoscopic)</t>
  </si>
  <si>
    <t>Pilot study (Doesn't indicate type but possible prospective nonrandomized)</t>
  </si>
  <si>
    <t>Exercise, Medical Optimization, Education</t>
  </si>
  <si>
    <t>After completing the program, 55.6% improved in ≥2 of the 5 fitness assessments completed. Postoperative outcomes including complications, 30-day mortality, and 30-day readmissions were better than predicted by the National Surgical Quality Improvement Program Surgical Risk Calculator</t>
  </si>
  <si>
    <t>https://pubmed.ncbi.nlm.nih.gov/30688834/</t>
  </si>
  <si>
    <t>Pilot Prehabilitation Program for Patients With Esophageal Cancer During Neoadjuvant Therapy and Surgery</t>
  </si>
  <si>
    <t>Invasive and MIS (Esophageal Resection)</t>
  </si>
  <si>
    <t>Nutrition, exercise, psychosocial support (Psychological)</t>
  </si>
  <si>
    <t>no significant differences regarding surgical outcomes between the two patient groups. When examining postoperative complications, the patients in the prehabilitation group had a higher percentage (3 patients compared with 0) of more severe complications (Clavien Dindo grade IV). Most other studies demonstrate no difference or improvement in surgical complications between prehabilitation versus standard care groups</t>
  </si>
  <si>
    <t>https://www.sciencedirect.com/science/article/abs/pii/S0022480418306966</t>
  </si>
  <si>
    <t>Study only focused on esophageal cancers</t>
  </si>
  <si>
    <t>Exercise prehabilitation may lead to augmented tumor regression following neoadjuvant chemoradiotherapy in locally advanced rectal cancer</t>
  </si>
  <si>
    <t>MIS/Invasive (total mesorectal excision (TME) [25] with or without abdominoperineal excision)</t>
  </si>
  <si>
    <t>26/9</t>
  </si>
  <si>
    <t>NACRT resulted in a fall in VO2 at AT −2.0 ml/kg−1/min−1(−1.3,−2.6), p &lt; 0.001. Exercise was shown to reverse this effect. VO2 at AT increased between groups, (post-NACRT vs. week 6) by +1.9 ml/kg−1/min−1(0.6, 3.2), p = 0.007. A significantly greater ypTRG in the exercise group at the time of surgery was found (p = 0.02).</t>
  </si>
  <si>
    <t>https://pubmed.ncbi.nlm.nih.gov/30724668/</t>
  </si>
  <si>
    <t>1 article is included from the exploratory analysis due to relevance of our literature search</t>
  </si>
  <si>
    <t>The Effect of Prehabilitation on Postoperative Outcome in Patients Following Primary Total Knee Arthroplasty</t>
  </si>
  <si>
    <t>Prehabilitation brings significant difference regarding the Knee Score in favor of the intervention group preoperatively and up to 6 months postoperatively.</t>
  </si>
  <si>
    <t>The effect of a 12 week prehabilitation program on pain and function for patients undergoing total knee arthroplasty: A prospective controlled study</t>
  </si>
  <si>
    <t>Invasive (Knee Replacement)</t>
  </si>
  <si>
    <t>Prospective Controlled</t>
  </si>
  <si>
    <t>Exercise and Education</t>
  </si>
  <si>
    <t>8/36</t>
  </si>
  <si>
    <t>Knee pain was assessed by the use of a 10-cm Visual Analog Scale (VAS) and function assesed by Knee injury and Osteoarthritis Outcome Score (KOOS) scale</t>
  </si>
  <si>
    <t>https://pubmed.ncbi.nlm.nih.gov/30828206/</t>
  </si>
  <si>
    <t>Exercise prehabilitation program for patients under neoadjuvant treatment for rectal cancer: A pilot study</t>
  </si>
  <si>
    <t>5-10 days (0.71-1.43 weeks)</t>
  </si>
  <si>
    <t>Adherence to the intervention was determined by considering each individual session completed when participants successfully completed ≥90% of the prescribed exercises for the session.</t>
  </si>
  <si>
    <t>Adherence to the program was 64 of 72 possible exercise education sessions completed, i.e., 89%. We detected a trend toward a significant improvement in VO2peak after the intervention (P = 0.015), together with reduced scores for both depression (P = 0.017) and the QoL domain "emotional function" (P = 0.027). Mean levels of moderate to vigorous physical activity tended to increase after the exercise program (P = 0.091).</t>
  </si>
  <si>
    <t>https://pubmed.ncbi.nlm.nih.gov/30880749/</t>
  </si>
  <si>
    <t>A Person-Centered Prehabilitation Program Based on Cognitive-Behavioral Physical Therapy for Patients Scheduled for Lumbar Fusion Surgery: A Randomized Controlled Trial</t>
  </si>
  <si>
    <t>No statistically significant between-group difference was found on the primary outcome (disability) over time (baseline to 6 months). Also participant preoperative disability was lower than normative values suggesting selection bias.</t>
  </si>
  <si>
    <t>https://pubmed.ncbi.nlm.nih.gov/30951604/</t>
  </si>
  <si>
    <t>The role of prehabilitation with a telerehabilitation system prior to total knee arthroplasty</t>
  </si>
  <si>
    <t>Exercise, Nutrition, Mindfulness (Psychological), Education (reduce medical risks and home safety), Pain Management in a Digital Format</t>
  </si>
  <si>
    <t>The average LOS in the prehabilitation group was significantly shorter than in the control group (2.0 vs. 2.7 days, P&lt;0.001). Additionally, prehabilitation patients had more favorable discharge disposition status in comparison to the control group. In the prehabilitation patients, 77.2% went home without assistance, compared to 42.8% in the control group (P&lt;0.001). Also, significantly fewer patients in the prehabilitation group were discharged to a SNF when compared to the control group (1.8% vs. 21.8%, P&lt;0.0001).</t>
  </si>
  <si>
    <t>https://pubmed.ncbi.nlm.nih.gov/30963063/</t>
  </si>
  <si>
    <t>No prehab duration noted</t>
  </si>
  <si>
    <t>Effect of prehabilitation on ventilatory efficiency in non-small cell lung cancer patients: A cohort study</t>
  </si>
  <si>
    <t>Pulmonary Resection</t>
  </si>
  <si>
    <t>39/11</t>
  </si>
  <si>
    <t>Assess ventilatory efficiency which is change in the VE/VCO 2 slopes between the initial and final CPET at the end of the prehabilitation</t>
  </si>
  <si>
    <t>VE/VCO 2 slope did not change significantly after prehabilitation (median, 37.1 [25th-75th percentile, 33.8-43.4] vs median, 35.4 [25th-75th percentile, 31.1-40.5]; P = .09), whereas VO 2peak increased significantly (from a median of 13.2 [25th-75th percentile, 11.9-14.7] to a median of 14.8 [25th-75th percentile, 13.1-16.4] mL/kg/min). The number of patients with a high risk of postoperative complications (ie, VE/VCO 2 slope &gt;35) did not change significantly after prehabilitation. Cardiorespiratory parameters improved significantly more in patients who underwent at least 15 sessions of ambulatory prehabilitation</t>
  </si>
  <si>
    <t>https://pubmed.ncbi.nlm.nih.gov/30982587/</t>
  </si>
  <si>
    <t>Making Patients Fit for Surgery: Introducing a Four Pillar Multimodal Prehabilitation Program in Colorectal Cancer</t>
  </si>
  <si>
    <t>Invasive and MIS (Laparoscopic and Open)</t>
  </si>
  <si>
    <t>Exercise, Smoking Cessation, Psychological support, Nutrition Counseling</t>
  </si>
  <si>
    <t>27/23</t>
  </si>
  <si>
    <t>Program evaluation revealed a high (90%) attendance rate and high level of patient satisfaction. No adverse events occurred. Endurance and/or strength were improved. Eighty-six percent of patients with prehabilitation recovered to their baseline functional capacity 4 weeks postoperatively, 40% in the control group (P &lt; 0.01).</t>
  </si>
  <si>
    <t>https://pubmed.ncbi.nlm.nih.gov/31090551/</t>
  </si>
  <si>
    <t>Prehabilitation and acute postoperative physical activity in patients undergoing radical prostatectomy: a secondary analysis from an RCT</t>
  </si>
  <si>
    <t>There were no correlations between in- or outpatient physical activity and preoperative changes in 6MWT or length of stay.</t>
  </si>
  <si>
    <t>https://pubmed.ncbi.nlm.nih.gov/31119491/</t>
  </si>
  <si>
    <t>Secondary analysis of RCT</t>
  </si>
  <si>
    <t>Multimodal Prehabilitation to Enhance Functional Capacity Following Radical Cystectomy: A Randomized Controlled Trial</t>
  </si>
  <si>
    <t>Exercise, Nutrition, anxiety management (psychological)</t>
  </si>
  <si>
    <t>Preoperative change in 6MWD compared with baseline was not significantly different between groups (prehab group 40.8 [114.0] m vs control group 9.7 (108.4) m, p=0.250). However, at 4 wk after surgery, a significant difference in functional capacity was detected (6MWD, prehab group -15.4 [142.5] m vs control group -97.9 [123.8] m, p=0.014)</t>
  </si>
  <si>
    <t>https://www.sciencedirect.com/science/article/abs/pii/S2405456919301531</t>
  </si>
  <si>
    <t>Could not find information on length of prehab</t>
  </si>
  <si>
    <t>The evaluation of vestibular compensation by vestibular rehabilitation and prehabilitation in short-term postsurgical period in patients following surgical treatment of vestibular schwannoma</t>
  </si>
  <si>
    <t>21/31</t>
  </si>
  <si>
    <t>There was no statistically significant difference between group treated by prehabilitation and group without prehabilitation. Results of this study showed that intensive postsurgical rehabilitation represents key factor in compensation process following retrosigmoid vestibular schwannoma surgery. Prehabilitation did not speed up recovery process.</t>
  </si>
  <si>
    <t>https://pubmed.ncbi.nlm.nih.gov/31187238/</t>
  </si>
  <si>
    <t>Couldn't access article</t>
  </si>
  <si>
    <t>Multimodal prehabilitation to reduce the incidence of delirium and other adverse events in elderly patients undergoing elective major abdominal surgery: An uncontrolled before-and-after study</t>
  </si>
  <si>
    <t>Major Abdominal Surgery: Cardiothoracic (AAA) and Colorectal (Carcinoma Resection)</t>
  </si>
  <si>
    <t>Invasive and MIS (Open/Laparoscopic for Colorectal and Endovascular/Fenestrated for CT)</t>
  </si>
  <si>
    <t>Exercise, Nutritional Counseling, Medical Optimization (Anemia and Delirium prevention), Smoking Cessation Counseling</t>
  </si>
  <si>
    <t>398/229</t>
  </si>
  <si>
    <t>39 days = 5.6 weeks</t>
  </si>
  <si>
    <t>incidence of delirium, diagnosed with the DSM-V criteria or the confusion assessment method.</t>
  </si>
  <si>
    <t>After adjustment for important prognostic confounders, the prehabilitation program significantly reduced incidence of delirium. Prehab group did have more serious complication: anastomotic leakage (only complication that was statistically significant).</t>
  </si>
  <si>
    <t>https://pubmed.ncbi.nlm.nih.gov/31194798/</t>
  </si>
  <si>
    <t>Prehabilitation in patients undergoing pancreaticoduodenectomy: a randomized controlled trial</t>
  </si>
  <si>
    <t>Exercise, Medical Optimization (Pancreatic Insufficiency/Diabetes), and Nutrition</t>
  </si>
  <si>
    <t>22/18</t>
  </si>
  <si>
    <t>number of patients with postoperative complications defined as any deviation from the normal postoperative course and were classified according to the Dindo-Clavien classification</t>
  </si>
  <si>
    <t>No statistically significant differences were observed in terms of overall and major complications between the prehabilitation and standard care groups. However, DGE was significantly lower in the prehabilitation group (5.6% vs 40.9% in the standard care group, p = 0.01).</t>
  </si>
  <si>
    <t>https://pubmed.ncbi.nlm.nih.gov/31232076/</t>
  </si>
  <si>
    <t>Post-discharge impact and cost-consequence analysis of prehabilitation in high-risk patients undergoing major abdominal surgery: secondary results from a randomised controlled trial</t>
  </si>
  <si>
    <t>Exercise, psychosocial support (Psychological)</t>
  </si>
  <si>
    <t>Prehabilitation may be cost-effective in preventing readmission, but there was substantial skew in cost data in both arms of the study. Moreover, it appears to be a protective intervention for 30-day hospital readmissions, and its effects on aerobic capacity and physical activity may show sustainability at midterm.</t>
  </si>
  <si>
    <t>https://www.sciencedirect.com/science/article/abs/pii/S0007091219304362</t>
  </si>
  <si>
    <t>Impact of Exercise on Body Composition and Cardiometabolic Risk Factors in Patients Awaiting Bariatric Surgery</t>
  </si>
  <si>
    <t>Prospective Non-randomized</t>
  </si>
  <si>
    <t>After the exercise program, the EG achieved significant reductions in total weight (- 7.3 ± 4.1 kg, P &lt; 0.01), fat mass (- 7.1 ± 4.7 kg, P &lt; 0.01), and waist circumference (- 5.3 ± 2.1 cm, P &lt; 0.01), while they maintained their fat-free mass and basal metabolic rate levels. Only the EG showed reductions in HbA1c (- 0.4 ± 0.45%, P &lt; 0.05), systolic (- 10.5 ± 12.7 mmHg), and diastolic blood pressure (- 3.9 ± 5.2 mmHg, P &lt; 0.05), as well as a decrease in waist-to-height ratio (- 0.032 ± 0.12, P &lt; 0.01) and an improvement in quality of life.</t>
  </si>
  <si>
    <t>https://pubmed.ncbi.nlm.nih.gov/31313237/</t>
  </si>
  <si>
    <t>Improved Disease-free Survival After Prehabilitation for Colorectal Cancer Surgery</t>
  </si>
  <si>
    <t>Pooled Analysis of 2 RCTs and 1 Cohort</t>
  </si>
  <si>
    <t>Exercise, Nutritional Counseling, and Psychosocial Counseling</t>
  </si>
  <si>
    <t>124/78</t>
  </si>
  <si>
    <t>Median 29 days = 4.14 weeks</t>
  </si>
  <si>
    <t>For stage III CRC patients, prehabilitation was associated with improved DFS (73.4% vs 50.9%, P = 0.044). There were no differences in OS (P = 0.226). Prehabilitation independently predicted improved DFS (hazard ratio 0.45; 95% confidence interval, 0.21-0.93), adjusting for stage and other confounders. Prehabilitation did not independently predict OS.</t>
  </si>
  <si>
    <t>https://pubmed.ncbi.nlm.nih.gov/31318793/</t>
  </si>
  <si>
    <t>3 studies pooled here have already been recorded in aggregate data</t>
  </si>
  <si>
    <t>Two-Week Multimodal Prehabilitation Program Improves Perioperative Functional Capability in Patients Undergoing Thoracoscopic Lobectomy for Lung Cancer: A Randomized Controlled Trial</t>
  </si>
  <si>
    <t>Minimally Invasive (Thoracoscopic Lobectomy)</t>
  </si>
  <si>
    <t>Exercise, Nutritional Counseling/Protein Supplementation, and Psychological guidance</t>
  </si>
  <si>
    <t>23/50</t>
  </si>
  <si>
    <t>primary outcome was perioperative functional capacity measured as the 6-minute walk distance (6MWD), which was assessed at 1 day before and 30 days after surgery</t>
  </si>
  <si>
    <t>average 6MWD was 60.9 m higher perioperatively in the prehabilitation group compared to the control group (95% confidence interval [CI], 32.4-89.5; P &lt; .001). There were no differences in lung function, disability and psychological assessment, LOS, short-term recovery quality, postoperative complications, and mortality, except for forced vital capacity (FVC; 0.35 L higher in the prehabilitation group, 95% CI, 0.05-0.66; P = .021).</t>
  </si>
  <si>
    <t>https://pubmed.ncbi.nlm.nih.gov/31348053/</t>
  </si>
  <si>
    <t>Depression and Functional Status in Colorectal Cancer Patients Awaiting Surgery: Impact of a Multimodal Prehabilitation Program</t>
  </si>
  <si>
    <t>107/65</t>
  </si>
  <si>
    <t>Prehabilitation was associated with significant improvements in 6MWD in HADS-D group but not in HADS-N or HADS-A groups. Poorer functional status was observed in subjects with depressive symptoms, and these subjects benefited most from prehabilitation intervention.</t>
  </si>
  <si>
    <t>https://pubmed.ncbi.nlm.nih.gov/31380686/</t>
  </si>
  <si>
    <t>Secondary analysis of 2 RCT's. 172 patients reviewed total.</t>
  </si>
  <si>
    <t>Feasibility of conducting an active exercise prehabilitation program in patients awaiting spinal stenosis surgery: a randomized pilot study</t>
  </si>
  <si>
    <t>Orthopedic Surgery / Neurosurgery</t>
  </si>
  <si>
    <t>23/17</t>
  </si>
  <si>
    <t>Feasibility parameters included recruitment, attrition and adherence rates as well as safety of the intervention. Also, Self-reported leg pain intensity was measured using an 11-point Numerical Rating Scale</t>
  </si>
  <si>
    <t>Sixty-five percent of admissible participants agreed to take part in the study, of which 5% dropped out before the end of the intervention period. Eighty-eight percent of potential training sessions were delivered without adverse event. Improvements were seen in favour of the experimental group at the preoperative assessment for active ranges of motion, leg pain intensity, lumbar extensor muscle endurance and walking capacities</t>
  </si>
  <si>
    <t>https://pubmed.ncbi.nlm.nih.gov/31439877/</t>
  </si>
  <si>
    <t>Evaluating effectiveness of cognitive behavioral therapy within multimodal treatment for chronic groin pain after inguinal hernia repair</t>
  </si>
  <si>
    <t>Cognitive Behavioral Therapy (Psychological)</t>
  </si>
  <si>
    <t>101/28</t>
  </si>
  <si>
    <t>We found none of the patients who underwent preoperative CBT had new postoperative pain and all patient procedures were able to be performed on an outpatient basis. Overall, 15 (14.7%) patients had no improvement in symptoms after surgery from the non-CBT group, whereas there was improvement in chronic pain for all patients who underwent CBT.</t>
  </si>
  <si>
    <t>https://pubmed.ncbi.nlm.nih.gov/31463721/</t>
  </si>
  <si>
    <t>Preoperative high-intensity interval training is effective and safe in deconditioned patients with lung cancer: A randomized clinical trial</t>
  </si>
  <si>
    <t>91/60</t>
  </si>
  <si>
    <t>Adherence to mean high-intensity interval training was 87% (18% standard deviation; SD). High-intensity interval training power increased (23 watt, 95% confidence interval (95% CI): 20-26 watt), as did heart rate (14 bpm, 95% CI 11-16 bpm). Resting heart rate (-6 bpm, 95% CI -4 to -7 bpm) and heart rate 1 min post-cool-down decreased (-5 bpm, 95% CI -4 to -7 bpm). Aerobic capacity increased after high-intensity interval training (14%, 95% CI 3-26%), as did peak power output (median 7%, 95% CI 2-13%), but not after usual care. Six-min walk test score increased after high-intensity interval training (median 20%, 95% CI 14-26%), but not after usual care.</t>
  </si>
  <si>
    <t>https://pubmed.ncbi.nlm.nih.gov/31468059/</t>
  </si>
  <si>
    <t>prehab incorporated into ERAS</t>
  </si>
  <si>
    <t>Efficacy of a preprostatectomy multi-modal penile rehabilitation regimen on recovery of postoperative erectile function</t>
  </si>
  <si>
    <t>MIS (Robot Assisted Laparoscopic Prostatectomy)</t>
  </si>
  <si>
    <t>A higher percentage of men in the prehabilitation group reported return of erectile function within 12 months (56% vs. 24%, P = 0.007). The prehabilitation group also showed better compliance with PR (PDE5i [96% vs. 64%, P &lt; 0.001], L-citrulline [93% vs. 49%, P &lt; 0.001], and VED [55% vs. 20%, P &lt; 0.001]). Seventy-eight percent of men who attended 4-5 follow-up visits reported return of erectile function.</t>
  </si>
  <si>
    <t>https://pubmed.ncbi.nlm.nih.gov/31474755/</t>
  </si>
  <si>
    <t>Prevention of Early Postoperative Decline: A Randomized, Controlled Feasibility Trial of Perioperative Cognitive Training</t>
  </si>
  <si>
    <t>The rates of postoperative delirium and POCD did not differ significantly between groups in our study. Furthermore, there were no significant changes evident in MoCA scores at any time point before or after surgery, or within categories of cognitive domains tested.</t>
  </si>
  <si>
    <t>https://pubmed.ncbi.nlm.nih.gov/31569161/</t>
  </si>
  <si>
    <t>Seeing if psychological prehab / cognitive training can help with postoperative cognitive delirium</t>
  </si>
  <si>
    <t>Smoking cessation in elective surgical patients offered free nicotine patches at listing: a pilot study</t>
  </si>
  <si>
    <t>Smoking Cessation (Nicotine Therapy)</t>
  </si>
  <si>
    <t>237/294</t>
  </si>
  <si>
    <t>primary outcome of this pilot study was selfreported smoking cessation for ≥ 4 weeks before surgery including corroboration, when possible, by carbon monoxide testing on the day of surgery</t>
  </si>
  <si>
    <t>Out of 396 participants offered nicotine patches who were included for analysis, 36 (9.1%) quit smoking for ≥ 4 weeks before surgery as compared with 8 (5.9%) controls, OR 1.5 [95%CI 0.7-3.2], p = 0.300. Sixty-three (15.9%) quit smoking for 24 h before surgery as compared with 15 (11.1%) controls, OR 1.4 [95%CI 0.8-2.4], p = 0.200. Participants offered nicotine patches were more likely to engage in a cessation attempt lasting more than 24 h, 46 (11.6%) vs. 5 (3.7%), OR 3.4 [95%CI 1.8-8.8], p = 0.010. Out of 78 participants who quit smoking by the day of surgery and were followed up at 6 months, 46 (59%) had relapsed.</t>
  </si>
  <si>
    <t>https://pubmed.ncbi.nlm.nih.gov/31646623/</t>
  </si>
  <si>
    <t>Effects of pre-surgery physiotherapy on walking ability and lower extremity strength in patients with degenerative lumbar spine disorder: Secondary outcomes of the PREPARE randomised controlled trial</t>
  </si>
  <si>
    <t>82/89</t>
  </si>
  <si>
    <t>Patients who received pre-surgery physiotherapy significantly improved in all variables from baseline to follow-up (p &lt; 0.001 - p &lt; 0.05) and in comparison to waiting-list controls (p &lt; 0.001 - p &lt; 0.028).</t>
  </si>
  <si>
    <t>https://pubmed.ncbi.nlm.nih.gov/31651299/</t>
  </si>
  <si>
    <t>Secondary follow up from PREPARE TRIAL</t>
  </si>
  <si>
    <t>Promising results of a new treatment in patients with bowel obstruction in colorectal surgery</t>
  </si>
  <si>
    <t>Invasive and MIS (Open and Laparscopic)</t>
  </si>
  <si>
    <t>Prospective nonrandomized</t>
  </si>
  <si>
    <t>Exercise, Nutrition (Diet/TPN/Laxatives), Substance Cessation (Smoking and ETOH)</t>
  </si>
  <si>
    <t>29/32</t>
  </si>
  <si>
    <t>Median = 16 days (2.3 weeks)</t>
  </si>
  <si>
    <t>Four patients (7%) underwent emergency surgery. Primary anastomosis was constructed in 49 out of 57 elective patients (86%). Severe complications (Clavien-Dindo ≥ III) occurred in four patients (7%). No bowel perforation, anastomotic leakages or 30-day mortality was observed. These rates were much lower than rates reported in the literature after surgery for colorectal cancer (3% bowel perforation, 8% anastomotic leakage, 4% 30-day mortality, 15% severe complications) and benign disease (30-day mortality 17%, severe complications 7%).</t>
  </si>
  <si>
    <t>https://pubmed.ncbi.nlm.nih.gov/31676200/</t>
  </si>
  <si>
    <t>Prehab within Obstruction Protocol</t>
  </si>
  <si>
    <t>Feasibility of a novel exercise prehabilitation programme in patients scheduled for elective colorectal surgery: a feasibility randomised controlled trial</t>
  </si>
  <si>
    <t>23 days = 3.3 weeks</t>
  </si>
  <si>
    <t>Median length of hospital stay was 8 [range 6-27] and 10 [range 5-12] days respectively for the standard care and prehabilitation groups. Patterns towards preoperative improvements for the timed up and go test, stair climb test and 6-min walk test were observed for all participants receiving prehabilitation but not standard care. Over 42% of patients (84/198) screened were deemed ineligible for prehabilitation due to insufficient time existing prior to scheduled surgery. Of those who were eligible, approximately 18% consented to the trial.</t>
  </si>
  <si>
    <t>https://pubmed.ncbi.nlm.nih.gov/31712950/</t>
  </si>
  <si>
    <t>Pelvic floor muscle training in radical prostatectomy: a randomized controlled trial of the impacts on pelvic floor muscle function and urinary incontinence</t>
  </si>
  <si>
    <t>Invasive and MIS (Open/MIS-robotic)</t>
  </si>
  <si>
    <t>Following RP, participants in the control group demonstrated a slower return to continence and experienced significantly more leakage (p &lt; 0.05), measured by 24 h pad weight, compared to the intervention group, suggesting an impact of the prehabilitation protocol. PFM function measures were enhanced following RP in the intervention group. Secondary measures (IPSS, EPIC-CP and RTUS PFM function tests) demonstrated improvement across all time points, with the intervention group displaying consistently lower “bothersome” scores.</t>
  </si>
  <si>
    <t>https://pubmed.ncbi.nlm.nih.gov/31729959/</t>
  </si>
  <si>
    <t>Preoperative immunonutrition in frail patients with colorectal cancer: an intervention to improve postoperative outcomes</t>
  </si>
  <si>
    <t>Nutrition Only</t>
  </si>
  <si>
    <t>97/78</t>
  </si>
  <si>
    <t>Preoperative immunonutrition was found to reduce both postoperative situs site infections and need of antibiotic treatment during the postoperative course. This study encourages the use of preoperative immune-enhancing nutrition as a part of multimodal prehabilitation programs in the management of frail colorectal cancer patients.</t>
  </si>
  <si>
    <t>Multimodal prehabilitation as a promising strategy for preventing physical deconditioning on the heart transplant waiting list</t>
  </si>
  <si>
    <t>Exericse, Nutritional Counseling/Supplementation, Mindfulness stress-reduction (Psychological)</t>
  </si>
  <si>
    <t>Patients increased significantly their functional and exercise capacities and physical activity, as well as QoL and anxiety status</t>
  </si>
  <si>
    <t>https://pubmed.ncbi.nlm.nih.gov/31766879/</t>
  </si>
  <si>
    <t>Statewide Prehabilitation Program and Episode Payment in Medicare Beneficiaries</t>
  </si>
  <si>
    <t>Cardiothoracic, Colorectal, General Abdominal, Urology, Obstetrics and Gynecology, Spine/Orthopedics, Vascular,</t>
  </si>
  <si>
    <t>Invasive/MIS</t>
  </si>
  <si>
    <t>Prospective cohort</t>
  </si>
  <si>
    <t>738/831</t>
  </si>
  <si>
    <t>Median 18 days = 2.6 weeks</t>
  </si>
  <si>
    <t>total hospital length of stay after the index hospitalization and total episode payments</t>
  </si>
  <si>
    <t>Patients had significantly shorter median hospital length of stay (6 vs 7 days; p &lt; 0.01) than controls and were more likely to be discharged to home (65.6% vs 57.0%, p &lt; 0.01). Total episode payments were significantly lower for patients compared with controls ($31,641 vs $34,837; p = 0.04). Patients had significantly lower post-acute care payments for skilled nursing facility ($941 vs $1,566; p = 0.02) and home health ($829 vs $960; p = 0.03) services</t>
  </si>
  <si>
    <t>https://pubmed.ncbi.nlm.nih.gov/31812662/</t>
  </si>
  <si>
    <t>An outpatient nursing nutritional intervention to prehabilitate undernourished patients planned for surgery: A multicentre, cluster-randomised pilot study</t>
  </si>
  <si>
    <t>Abdominal, Vascular, Orthopedics, Neurological and General</t>
  </si>
  <si>
    <t>23/25</t>
  </si>
  <si>
    <t>A significant difference in mean energy intake (870 kcal/d, 95%CI:630-1109 p &lt; 0.000) and mean protein intake (34.1 g/d, 95%CI: 25.0-43.2; p &lt; 0.000) was observed in favour of the IG. Nutritional energy requirements were achieved in 74% (n = 46) of the IG and in 17% (n = 13) of the UC group (p &lt; 0.000), and protein requirements were achieved in 52% (n = 32) of the IG, compared to 8% (n = 6) of the UC group (p &lt; 0.000). Body weight, BMI and MUST scores did not change in either group.</t>
  </si>
  <si>
    <t>Positive/ Equivocal</t>
  </si>
  <si>
    <t>https://pubmed.ncbi.nlm.nih.gov/31879076/</t>
  </si>
  <si>
    <t>Prehabilitation: The Impact of Preoperative Exclusive Enteral Nutrition on Paediatric Patients With Crohn Disease</t>
  </si>
  <si>
    <t>Enteral Nutrition</t>
  </si>
  <si>
    <t>Median 4 weeks</t>
  </si>
  <si>
    <t>Use of preoperative EEN was associated with a decreased rate of moderate/severe disease on resection pathology (5/8 [62.5%] vs 9/9 [100%]; P = 0.04). The median length of hospital stay postsurgery was lower in the EEN cohort compared with the non-EEN cohort (4.5 vs 6 days; P = 0.03).</t>
  </si>
  <si>
    <t>https://pubmed.ncbi.nlm.nih.gov/31880668/</t>
  </si>
  <si>
    <t>Effect of Multimodal Prehabilitation vs Postoperative Rehabilitation on 30-Day Postoperative Complications for Frail Patients Undergoing Resection of Colorectal Cancer: A Randomized Clinical Trial</t>
  </si>
  <si>
    <t>Exercise, nutrition, psychological</t>
  </si>
  <si>
    <t>52/58</t>
  </si>
  <si>
    <t>In frail patients undergoing colorectal cancer resection (predominantly minimally invasive) within an enhanced recovery pathway, a multimodal prehabilitation program did not affect postoperative outcomes.</t>
  </si>
  <si>
    <t>https://pubmed.ncbi.nlm.nih.gov/31968063/</t>
  </si>
  <si>
    <t>Mainly considering prehab vs. rehab. Prehab no different than rehab in frail patients</t>
  </si>
  <si>
    <t>A novel behavioural INTErvention to REduce Sitting Time in older adults undergoing orthopaedic surgery (INTEREST): results of a randomised-controlled feasibility study</t>
  </si>
  <si>
    <t>Invasive (Hip/Knee Arthroplasty)</t>
  </si>
  <si>
    <t>15/20</t>
  </si>
  <si>
    <t>Mean duration 59.8 days = 8.5 weeks</t>
  </si>
  <si>
    <t>https://pubmed.ncbi.nlm.nih.gov/31975288/</t>
  </si>
  <si>
    <t>Wearable Technology in the Perioperative Period: Predicting Risk of Postoperative Complications in Patients Undergoing Elective Colorectal Surgery</t>
  </si>
  <si>
    <t>Fitbit Technology (Digital) to assess Exercise --&gt; Digital and Exercise</t>
  </si>
  <si>
    <t>48/51</t>
  </si>
  <si>
    <t>30 days = 4.3 weeks</t>
  </si>
  <si>
    <t>composite outcome of postoperative complications based on NSQIP definitions</t>
  </si>
  <si>
    <t>Active patients experienced fewer overall complications (11/40 (27.5%) vs 33/59 (55.9%); p = 0.005) and serious complications (2/40 (5%) vs 12/59 (20.3%); p = 0.032). Increased preoperative activity was associated with a decreased risk of any postoperative complication (OR = 0.386; p = 0.0440) on multivariable analysis. The predictive ability of the models for complications and serious complications was improved with the addition of physical activity.</t>
  </si>
  <si>
    <t>https://pubmed.ncbi.nlm.nih.gov/32015289/</t>
  </si>
  <si>
    <t>Same-day discharge surgery for robot-assisted radical prostatectomy in the era of ERAS and prehabilitation pathways: a contemporary, comparative, feasibility study</t>
  </si>
  <si>
    <t>MIS (Robot assisted)</t>
  </si>
  <si>
    <t>Supplementary File unavailable</t>
  </si>
  <si>
    <t>No significant difference in terms of complication (p = 0.606; 16.0% versus 11.1%) and readmission rates (&lt; 4%) was noted. There was a not significant trend towards faster continence recovery for patients included in the SDD cohort, compared with those in the inpatient cohort. The overall cost per patient was reduced by 10.8% with SDD surgery with no increased cost due to emergency visits or readmissions</t>
  </si>
  <si>
    <t>https://pubmed.ncbi.nlm.nih.gov/32065277/</t>
  </si>
  <si>
    <t>Supplementary File not available to see prehabilitation duration and methods</t>
  </si>
  <si>
    <t>Prehabilitation Program Improves Outcomes of Patients Undergoing Elective Liver Resection</t>
  </si>
  <si>
    <t>Invasive and MIS (Liver Resection)</t>
  </si>
  <si>
    <t>Nutrition, exercise</t>
  </si>
  <si>
    <t>77/27</t>
  </si>
  <si>
    <t>PP reduced length of stay, morbidity, social issues, and improves social well-being at no additional cost to patient.</t>
  </si>
  <si>
    <t>https://www.sciencedirect.com/science/article/abs/pii/S0022480420300640</t>
  </si>
  <si>
    <t>NOT randomized; patients were separated to groups based on whether there was enough time to conduct pre-op prehab… means patients in standard care group had to undergo surgery on a more emergent basis? (Preop prehab group had more time to do surgery electively)</t>
  </si>
  <si>
    <t>Community-based prehabilitation before elective major surgery: the PREP-WELL quality improvement project</t>
  </si>
  <si>
    <t>5 specialities = Vascular, Orthopedics, Upper GI, Urology, and Colorectal</t>
  </si>
  <si>
    <t>Invasive and MIS (Open/Invasive/MIS/Laparoscopic)</t>
  </si>
  <si>
    <t>Prospective observational cohort</t>
  </si>
  <si>
    <t>Exercise, Substance cessation (Smoking and ETOH), Psychological Counseling, Medical Optimization (frailty, weight management undeweight and overweight, anemia management, OSA treatment), and Nutritional Supplementation</t>
  </si>
  <si>
    <t>52/23</t>
  </si>
  <si>
    <t>Median = 8 weeks</t>
  </si>
  <si>
    <t>The service was delivered as intended with participants providing positive feedback. Health-related quality of life (HRQoL; EuroQol 5D (EQ-5D) utility) and functional capacity (6 min walk distance) increased on average from service entry to exit, with mean (95% CI) changes of 0.108 (-0.023 to 0.240) and 35 m (-5 to 76 m), respectively. Further increases in EQ5D utility were observed at 3 months post surgery. Substantially more participants were achieving recommended physical activity levels at exit and 3 months post surgery compared with at entry. The mean cost of the intervention was £405 per patient; £52 per week. The service was successfully implemented within existing preoperative pathways.</t>
  </si>
  <si>
    <t>https://pubmed.ncbi.nlm.nih.gov/32213551/</t>
  </si>
  <si>
    <t>Effects and feasibility of a prehabilitation programme incorporating a low-carbohydrate, high-fat dietary approach in patients with type 2 diabetes: A retrospective study</t>
  </si>
  <si>
    <t>Colorectal, Vascular, Urology, and Orthopedic Surgery</t>
  </si>
  <si>
    <t>Invasive and MIS (MIS (Robot and Laparoscopic) and Open)</t>
  </si>
  <si>
    <t>Exercise, Nutrition Education, Psychological support, Medical Optimization (weight, BMI, HbA1C, fasting glucose)</t>
  </si>
  <si>
    <t>13/4</t>
  </si>
  <si>
    <t>There were significant improvements in HbA1c (P = 0.000), fasting glucose (P = 0.006), weight (P = 0.002), and BMI (P = 0.002). There were no significant improvements in functional capacity.</t>
  </si>
  <si>
    <t>https://pubmed.ncbi.nlm.nih.gov/32251900/</t>
  </si>
  <si>
    <t>Establishment of an enhanced recovery after surgery protocol in minimally invasive heart valve surgery</t>
  </si>
  <si>
    <t>MIS (Valve Replacement)</t>
  </si>
  <si>
    <t>38/12</t>
  </si>
  <si>
    <t>demonstrate the feasibility and safety of our novel ERAS protocol.</t>
  </si>
  <si>
    <t>The adherence to the ERAS protocol was high and neither protocol related complications nor in-hospital mortality occurred. 12% of the patients developed postoperative atrial fibrillation, postoperative delirium emerged in two patients and reintubation was required in one patient. Intensive care unit stay was 14.0±7.4 hours and total hospital stay 6.2±2.9 days.</t>
  </si>
  <si>
    <t>https://pubmed.ncbi.nlm.nih.gov/32271849/</t>
  </si>
  <si>
    <t>Adherence to Pre-operative Exercise and the Response to Prehabilitation in Oesophageal Cancer Patients</t>
  </si>
  <si>
    <t>Invasive and MIS (esophageal resection)</t>
  </si>
  <si>
    <t>Prospective non-randomized cohort</t>
  </si>
  <si>
    <t>No average. Max is 16 weeks for Neoadjuvant and 4-6 weeks for no Neoadjuvant</t>
  </si>
  <si>
    <t>. Fitness was preserved during NAC and then increased prior to surgery (pV02max Δ = +2.6 ml min−1 , 95% CI 1.2–4.0 p = 0.001; O2 pulse Δ = +1.4 ml beat−1 95% CI 0.5–2.3 p = 0.001). Patients with higher baseline fitness completed more physical activity. Regression analyses found adherence was associated with improvement in fitness immediately before surgery (p = 0.048), and the amount of physical activity completed was associated with the risk of post-operative pneumonia (p = 0.035).</t>
  </si>
  <si>
    <t>https://pubmed.ncbi.nlm.nih.gov/32314231/</t>
  </si>
  <si>
    <t>Implementation of a preoperative multidisciplinary team approach for frail colorectal cancer patients: Influence on patient selection, prehabilitation and outcome</t>
  </si>
  <si>
    <t>Nutrition, Psychological, Medical Optimization, Substance Cessation</t>
  </si>
  <si>
    <t>59/41</t>
  </si>
  <si>
    <t>Implementation of preoperative MDT evaluation for frail patients with CRC improves risk stratification and prehabilitation, resulting in comparable postoperative outcomes compared to non-frail patients. However, frail patients are at increased risk for worse overall survival.</t>
  </si>
  <si>
    <t>A single-center prospective observational study on the effect of trimodal prehabilitation in colorectal surgery</t>
  </si>
  <si>
    <t>Prospective observational</t>
  </si>
  <si>
    <t>Trimodal</t>
  </si>
  <si>
    <t>Compared to the historical population, the overall Comprehensive Complication Index was reduced from 13.2 to 11.5, which was statistically significant. Analyzed by morbidity type, all decreased in percentage, although without achieving significance (surgical site infection from 11.7% to 8.4%, nosocomial infection 15.8 to 10% and medical morbidity 8.6% to 4.2%). The overall hospital stay went from 6 to 4 days, and the decrease in the percentage of patients who prepared at home was statistically significant in both cases.</t>
  </si>
  <si>
    <t>https://pubmed.ncbi.nlm.nih.gov/32430159/</t>
  </si>
  <si>
    <t>Long-term outcomes of major abdominal surgery and postoperative delirium after multimodal prehabilitation of older patients</t>
  </si>
  <si>
    <t>Cardiothoracic (AAA) and Colorectal</t>
  </si>
  <si>
    <t>Invasive and MIS (Open/MIS (Endovascular or Laparoscopic)</t>
  </si>
  <si>
    <t>Prospective Cohort Study</t>
  </si>
  <si>
    <t>Nutrition, Medical Optimization (Anemia management, Frailty management, Delirium prevention), and Exercise</t>
  </si>
  <si>
    <t>mortality after 6 and 12 months, which was compared between the control group and the prehabilitation group for all patients and according to diagnosis, and between delirious and non-delirious patients</t>
  </si>
  <si>
    <t>Prehabilitation did not reduce mortality after 1 year (HR 1.31 [95% CI 0.75-2.30]; p = 0.34). Delirium was significantly associated with 1-year mortality (HR 4.36 [95% CI 2.45-7.75]; p &lt; 0.001) and with worse functional outcomes after 6 and 12 months (KATZ ADL p = 0.013 and p = 0.004; TUG test p = 0.041 and p = 0.011, respectively).</t>
  </si>
  <si>
    <t>https://pubmed.ncbi.nlm.nih.gov/32542413/</t>
  </si>
  <si>
    <t>Prehabilitation in patients awaiting elective coronary artery bypass graft surgery - effects on functional capacity and quality of life: a randomized controlled trial</t>
  </si>
  <si>
    <t>Invasive (CABG)</t>
  </si>
  <si>
    <t>Preoperatively FC (6MWTIG: 443.0 ± 80.1 m to 493.5 ± 75.5 m, P = 0.003; TUGIG: 6.9 ± 2.0 s to 6.1 ± 1.8 s, P = 0.018) and QoL (IG: 5.1 ± 0.9 to 5.4 ± 0.9, P &lt; 0.001) improved signiﬁcantly more in IG compared to CG. Similar effects were observed postoperatively in FC (6MWDIG: Δ-64.7 m, pT1-T3 = 0.013; Δ+47.2 m, pT1-T4 &lt; 0.001; TUGIG: Δ+1.4 s, pT1-T3 = 0.003)</t>
  </si>
  <si>
    <t>https://pubmed.ncbi.nlm.nih.gov/32546065/</t>
  </si>
  <si>
    <t>Does prehabilitation modify muscle mass in patients with rectal cancer undergoing neoadjuvant therapy? A subanalysis from the REx randomised controlled trial</t>
  </si>
  <si>
    <t>https://pubmed.ncbi.nlm.nih.gov/32564236/</t>
  </si>
  <si>
    <t>Preoperative Exercise Participation Reflects Patient Engagement and Predicts Earlier Patient Discharge and Less Gait Aid Dependence After Total Joint Arthroplasty</t>
  </si>
  <si>
    <t>Exercise and Digital</t>
  </si>
  <si>
    <t>A preoperative education and exercise program can predict patient engagement, which correlates with a shorter LOS and suggests that increasing exercise difficulty is associated with gait independence after TJA.</t>
  </si>
  <si>
    <t>Paywall, library has no access to the journal</t>
  </si>
  <si>
    <t>Efficacy of enhanced prehabilitation for patients with esophageal cancer undergoing esophagectomy</t>
  </si>
  <si>
    <t>MIS (Thoracoscopic Esophagectomy)</t>
  </si>
  <si>
    <t>38/10</t>
  </si>
  <si>
    <t>7 days = 1 week</t>
  </si>
  <si>
    <t>The preoperative (EP group vs. control group, 492.9 ± 79.7 vs. 418.9 ± 71.8 m, p &lt; 0.001) and postoperative (EP group vs. control group, 431.5 ± 80 vs. 378 ± 68.7 m, p &lt; 0.001) 6-min walk distance was significantly higher in the EP group than in the control group. The respiratory complications rate was significantly lower in the EP group (4.3%) than in the control group (36%) (p = 0.007). The incidence of atelectasis was particularly significantly lower in the EP group (0%) than in the control group (24%) (p = 0.012).</t>
  </si>
  <si>
    <t>https://pubmed.ncbi.nlm.nih.gov/32613327/</t>
  </si>
  <si>
    <t>The association between low pre-operative step count and adverse post-operative outcomes in older patients undergoing colorectal cancer surgery</t>
  </si>
  <si>
    <t>43/42</t>
  </si>
  <si>
    <t>low pre-operative step count (&lt; 2500 steps/day) is predictive of an increased risk of post-operative morbidity in patients undergoing elective colorectal surgery. Accurate preoperative identification may allow for treatment modification and tailored perioperative care.</t>
  </si>
  <si>
    <t>A combination of enhanced recovery after surgery and prehabilitation pathways improves perioperative outcomes and costs for robotic radical prostatectomy</t>
  </si>
  <si>
    <t>Prospective nonrandomized?</t>
  </si>
  <si>
    <t>Exercise, Nutrition, Pain Management, Education, Medical Optimization</t>
  </si>
  <si>
    <t>Unclear... had 1 day prehab program</t>
  </si>
  <si>
    <t>ERAS patients had shorter hospital stays (P &lt; .001), reduced operative times (P &lt; .001), and decreased blood loss (P &lt; .001) in comparison with non-ERAS patients. Shorter hospital stays were not associated with an increased readmission rate (7.9% [stable over time]; P = .757). Patients from an ERAS-/PreHab- group had a longer hospital stay (4.7 days) than those from an ERAS+/PreHab- group (3.5 days) and those from an ERAS+/PreHab+ group (1.6 days; P &lt; .001). In a multivariate analysis, operative time and perioperative pathway (odds ratio for ERAS, 0.144; P &lt; .001; odds ratio for ERAS and PreHab, 0.025; P &lt; .001) were independently predictive for a prolonged length of stay (P &lt; .001). Costs significantly decreased when ERAS and PreHab pathways were combined.</t>
  </si>
  <si>
    <t>https://pubmed.ncbi.nlm.nih.gov/32639601/</t>
  </si>
  <si>
    <t>Feasibility and Preliminary Effectiveness of a Tele-Prehabilitation Program in Esophagogastric Cancer Patients</t>
  </si>
  <si>
    <t>Invasive (esophagectomy or gastrectomy)</t>
  </si>
  <si>
    <t>Exercise and digital (Telemedicine platform)</t>
  </si>
  <si>
    <t>16/7</t>
  </si>
  <si>
    <t>primary outcome was feasibility, measured in terms of recruitment, retention and attendance rates, adverse events and patient satisfaction</t>
  </si>
  <si>
    <t>Recruitment and retention rates were both 96%. Attendances to aerobic and resistance sessions and inspiratory muscle training were 77% and 68%, respectively. No adverse events occurred, and the satisfaction was excellent. After prehabilitation, participants significantly improved fatigue (p = 0.039), quality of life (p = 0.009), physical well-being (p = 0.034), emotional well-being (p = 0.005) and anxiety (p= 0.044).</t>
  </si>
  <si>
    <t>https://pubmed.ncbi.nlm.nih.gov/32660126/</t>
  </si>
  <si>
    <t>Effect of long-lasting nutritional prehabilitation on postoperative outcome in elective surgery for IBD</t>
  </si>
  <si>
    <t>36/25</t>
  </si>
  <si>
    <t>103 days = 14.7 weeks</t>
  </si>
  <si>
    <t>During the preoperative phase, there was a significant improvement in weight, BMI, FFM (CD p = 0.035; UC p = 0.017), FFMI (CD ns; UC p = 0.011) and phase angle (CD p = 0.014; UC p = 0.027). During the intra-hospital phase, weight and FFM decreased due to the catabolic effect of surgery, but in the whole perioperative period, both CD and UC patients did not change significantly in terms of body composition. Patients with earlier resumption of oral feeding had a significantly shorter hospital stay and a faster recovery of bowel function with no significant relationship with early postoperative complications</t>
  </si>
  <si>
    <t>https://pubmed.ncbi.nlm.nih.gov/32684485/</t>
  </si>
  <si>
    <t>Changes in 6-minute walking distance in lung transplant candidates while participating in a home-based pre-habilitation program - A retrospective chart review</t>
  </si>
  <si>
    <t>VATS</t>
  </si>
  <si>
    <t>90/69</t>
  </si>
  <si>
    <t>1.9 years (patients awaiting lung transplant)</t>
  </si>
  <si>
    <t>Change in 6MWD prior to transplant weakly correlated with length of time on mechanical ventilation (r=-0.185; p=0.034). When adjusted for covariates, change in 6MWD prior to transplant was not associated with length of time on mechanical ventilation, total hospital LOS or intensive care unit LOS. The majority of the patients were able to either increase or maintain their 6MWD while participating in a home-based prehabilitation program during the waiting list period</t>
  </si>
  <si>
    <t>Positive??</t>
  </si>
  <si>
    <t>Patients waiting for lung transplant did prehab while they were on the waiting list</t>
  </si>
  <si>
    <t>Preoperative Chronic Opiate Use and Patient Reported Outcomes following Adult Spinal Reconstructive Surgery</t>
  </si>
  <si>
    <t>Chronic opiate use before adult spinal reconstructive surgery was associated with worse pain and disability following intervention.</t>
  </si>
  <si>
    <t>Implementation of Prehabilitation for Major Abdominal Surgery and Head and Neck Surgery: a Simplified Seven-Day Protocol</t>
  </si>
  <si>
    <t>Major Abdominal (colorectal and others) and Otorhinolaryngology</t>
  </si>
  <si>
    <t>Prospective single arm randomized</t>
  </si>
  <si>
    <t>90/56</t>
  </si>
  <si>
    <t>Seventy-six patients were enrolled in this compliance with IS use that was 85%, with a median of 2200 cc (range 1500-2500cc), pre-operative nutritional drink (89.5%), and chlorhexidine gluconate use was 92%. Ambulation/step compliance was only 32 patients (44%), with median steps of 7500 (range 400-15,000). Compared with the non-prehabilitation patients, we found significant improvement in immediate post-operative mobility (OR 0.73, 95% CI 0.46-0.97, p = 0.04), and improvement in prevention of pulmonary morbidity (OR 0.82, 95% CI 0.23-1.18, p = 0.07) was observed in the prehabilitation group. No significant difference in overall infectious complications (18% vs 27%), surgical site infections (14% vs 22%), length of stay (median 6 days vs 6), or readmissions (18% vs 22%).</t>
  </si>
  <si>
    <t>https://pubmed.ncbi.nlm.nih.gov/32705612/</t>
  </si>
  <si>
    <t>Type of Prehabilitation  (nutritional, digital, education, exercise, psychological, medical optimization, substance cessation) or combination</t>
  </si>
  <si>
    <t>Number of Prehab Types</t>
  </si>
  <si>
    <t xml:space="preserve">Exercise </t>
  </si>
  <si>
    <t xml:space="preserve">Nutrition </t>
  </si>
  <si>
    <t xml:space="preserve">Psychological </t>
  </si>
  <si>
    <t>Substance Cessation</t>
  </si>
  <si>
    <t>Medical Optimization</t>
  </si>
  <si>
    <t>Digital</t>
  </si>
  <si>
    <t>Sample Size (Prehab,control)</t>
  </si>
  <si>
    <t>Mean Age (Prehab,Control)</t>
  </si>
  <si>
    <t>Secondary Outcomes</t>
  </si>
  <si>
    <t xml:space="preserve">General Outcomes (Did not state Primary vs. Secondary) </t>
  </si>
  <si>
    <t>Record/collect outcomes (Program use and what time points)</t>
  </si>
  <si>
    <t>Monitoring prehab participation (Diary/Monitored or Supervised/ Phone calls/ Email or text message correspondences/Regular Appointments)</t>
  </si>
  <si>
    <t>Short Term Conclusion (&lt;3 months)</t>
  </si>
  <si>
    <t>Long Term Conclusion (&gt;3 months)</t>
  </si>
  <si>
    <t>Long Term Conclusion</t>
  </si>
  <si>
    <t>6-MWT, health related quality of life using SF-36, Patient Health Questionnaire</t>
  </si>
  <si>
    <t>5-meter gait speed, and cardiac rehabilitation attendance three months postoperatively.</t>
  </si>
  <si>
    <t>Accelerometer to measure physical activity (6MWT and 5 meter gait speed) for cut off time periods (&gt;10 min or 30 sec bouts). Used another study protocol to collect data on accelerometer - downlaoded the monitor data for analysis into program by Statistics Canada.</t>
  </si>
  <si>
    <t>Exercise sessions at facility (Supervised)</t>
  </si>
  <si>
    <t>our study demonstrates the feasibility of exercise Prehab to improve the health status for patients waiting for elective CABG surgery. Walking distance remained unchanged in the standard care group; whereas, the Prehab group increased their walking distance to mean ± SD 474 ±101 and 487 ±106 m at the preoperative and three month postoperative assessments (p &lt; 0.05). Gait speed was unchanged in the standard care group, but improved in the Prehab group by 27% and 33% preoperatively and three months postoperatively, respectively (p &lt; 0.05). Enrollment in cardiac rehabilitation three months postoperatively was higher for Prehab participants (100%) than standard care participants (43%; p &lt; 0.05).</t>
  </si>
  <si>
    <t>182/21</t>
  </si>
  <si>
    <t>Cardiopulmonary fitness = change in maximalOxygen consumption, and endothelial function = change in reactive hyperemic index</t>
  </si>
  <si>
    <t xml:space="preserve">Length of hospital stay (LoS), Length of ventilation, Functional capacity (Change of 6-minute walk test), Arterial stiffness (Changes in arterial pulse wave analysis), QoL Questionnaire 1 MacNew (Heart Disease Health-related Quality of Life-) Questionnaire, Quality of life Questionnaire 2 Changes in Hospital Anxiety and Depression Scale (HADS) questionnaire, Quality of life Questionnaire 3 Changes in Mobility and Self-supply (MOSES) questionnaire,  Ischemic blood markers: High Sensitive Troponin (hs-Trop), Creatine kinase (CK) U/L, Creatine Kinase-MB (CK-MB) U/L day, Lactate dehydrogenase (LDH) U/L, glutamic oxaloacetic transaminase (GOT) U/L, glutamate pyruvate transaminase (GPT) U/L, and copeptin U/L. 
Inflammatory blood markers: C-reactive protein (CRP) U/L, Leucozytes 10³/µL, Interleukine-6 (IL-6) pg/mL. 
Number of patients with a Clinical Event: Atrial fibrillation documented by electrocardiogram (ECG). 
Number of patients with a Pulmonary clinical event: Pleural effusion, pulmonary infection or other pulmonary disorder with Need for treatment. 
Number of patients with a Cardiovascular event: Revascularization, re-CABG, rehospitalization due to unstable angina, myocardial infarction. 
Number of patients with a Cerebrovascular event: TIA, stroke. </t>
  </si>
  <si>
    <t>Study measurements were performed at baseline, one day before surgery, at the beginning and at the end of cardiac rehabilitation. [Baseline, prior surgery on hospital admission day, hospital discharge day(postoperative day 7-14), , after 3 weeks of cardiac rehabilitation]. During these times,  following measurements were performed: cardiopulmonary exercise test, six-minute walk test (6MWT), Timed-Up-and-Go Test (TUG) and QoL (MacNew questionnaire). Does not state how they recorded/collected data measures</t>
  </si>
  <si>
    <t>Individualized supervised/monitored</t>
  </si>
  <si>
    <t>anxiety State scale of the State Trait Anxiety Inventory [STAI] and length of hospital stay.</t>
  </si>
  <si>
    <t>1. Depression (Cardiac Depression Scale [CDS]  a 20-item scale previously found to be valid and reliable in people with CHD), 2. Physical functioning (Mobility scale of the Cardiovascular Limitations and Symptoms Profile — M-CLASP. This 4-item scale has been validated in people with CHD and demonstrates a better correlation with performance on a treadmill than the mobility scale of the Symptom Impact Profile, 3. Cardiac misconceptions (pilot version of the York Cardiac Beliefs Questionnaire — pYCBQ). This is a 24-item questionnaire of common misconceptions about living with heart disease drawn from patient interviews. It has shown satisfactory internal reliability (Cronbach's alpha = 0.85) and test–retest stability (r = 0.88) when pilot tested on 100 people who had undergone CABG, 4. Cost Utility (a record of costs such as GP visits and admissions to hospital were taken from self-completed questionnaires. Health related utility was measured using the EQ5D.</t>
  </si>
  <si>
    <t>Measures were collected prior to randomisation and after 8 weeks of their intervention prior to surgery, excepting length of hospital stay which was collected after discharge following surgery. T1: baseline (all data) and T2: All questionnaire measures were collected by postal survey after the 3rd phone call of the intervention (These would be received by the patient approximately 8 weeks after the baseline measures.). In order to standardise questionnaire data collection, the time for collection of T2 data was based on mean time to operation with the shortest waiting time.  Length of hospital stay was collected by case note review following discharge (or death) after surgery. Post-operatively, data were collected at 6 weeks, 3 months and 6 months.</t>
  </si>
  <si>
    <t>Diary and Telephone call</t>
  </si>
  <si>
    <t>Looked at changes in fitness and post-operative pneumonia. . Cardiorespiratory fitness (pVO2max and O2 pulse) using Chester Step Test</t>
  </si>
  <si>
    <t>assessed at diagnosis, following completion of neoadjuvant chemotherapy (NAC) and immediately before surgery. No indication of how data was collected</t>
  </si>
  <si>
    <t>Pts trained to self-monitor and self-regulate exercise intensity using the Borg scale rating of perceived exertion (RPE) 20. A weekly telephone touch-point was held with an exercise therapist. Patients self-reported the frequency, duration and intensity with which they completed each exercise every week using exercise diaries.</t>
  </si>
  <si>
    <t>** all prehab patients</t>
  </si>
  <si>
    <t>65.9, 65.6</t>
  </si>
  <si>
    <t>Outcomes measured are: 6MWD (6MWT), bilateral handgrip, and knee extensor muscle strength (Digital dynamometer)</t>
  </si>
  <si>
    <t xml:space="preserve"> measured on admission (only in the EP group), preoperatively (1 day before surgery), and postoperatively (scheduled before the patients left the hospital, approximately POD 10–15). Postoperative morbidity and mortality rates and postoperative hospital stay compared between both groups. </t>
  </si>
  <si>
    <t>Supervised exercise sessions (only inpatient). Outpatient did not regularly evaluate program</t>
  </si>
  <si>
    <t>6 months. Not from major endpoints. Regarding total protein, the value at POM 6 (6 months post op) was signi cantly higher in the EP group than in the control group (6.9 vs. 6.6 g/dL, p = 0.028). no signi cant di erence in rate of weight loss at discharge, postoperative 3 month, and postoperative 6 month compared with body weight at operation in both groups. All p-values for the other postoperative outcomes were not significant to gain much results from.</t>
  </si>
  <si>
    <t>7 days prehab</t>
  </si>
  <si>
    <t>68, 67.3</t>
  </si>
  <si>
    <t>change in functional capacity over time, measured as the difference in absolute change in 6-minute walk distance (6MWD) between baseline and the preoperative visit (primary analysis) and between baseline and the postoperative visit</t>
  </si>
  <si>
    <t>postoperative morbidity at 30 days (according to the Clavien-Dindo classification and the Comprehensive Complication Index), length of hospital stay, 30-day hospital visits, readmission rate, death, and full adherence to the planned neoadjuvant chemotherapy</t>
  </si>
  <si>
    <t>Measurements were recorded at 3 times in all participants. These included at baseline (beginning of the prehabilitation period for the intervention group), immediately before surgery (end of the prehabilitation period for the intervention group), and after surgery (4-8 weeks after surgery). Masked assessor supervised all tests, following a standardized procedure to minimize potential sources of error due to bias or different levels of encouragement. Collected all data on computer/patient database</t>
  </si>
  <si>
    <t>Exercise program: logbook to record all activities and kinesiologist monitored adherence and addressed issues or doubts by weekly telephone calls. Nutrition Program: logbook, and the nutritionist monitored the adherence and addressed issues or doubts by weekly telephone calls.</t>
  </si>
  <si>
    <t>67, 62</t>
  </si>
  <si>
    <t>18/4</t>
  </si>
  <si>
    <t>4 to 6</t>
  </si>
  <si>
    <t xml:space="preserve"> length of time from neoadjuvant therapy to surgery.</t>
  </si>
  <si>
    <t>Other outcomes examined included clinical and pathological response after neoadjuvant therapy. Clinical outcomes included nutritional status, type of surgery, length of surgery, estimated blood loss, complications, readmission rates, length of stay, and mortality. Readmission rates and mortality were measured at 30- and 90-d time points.</t>
  </si>
  <si>
    <t>Weekly meeting with dietician and weight maintenance measured, Infusion visits had distress screening reviewed by social worker, and exercise program had pre- and postfitness assessment which included BDI survey and grip strength assessment. Also had order set in the EMR to make sure patient had all prehab modalities</t>
  </si>
  <si>
    <t>4 to 8</t>
  </si>
  <si>
    <t>(1) the proportion of patients with a VE/VCO 2 slope &gt;35 before and after prehabilitation; this threshold was considered as the cutoff point for identifying increased risk of postoperative complications, (2) change in VO 2peak before and after prehabilitation, (3) the relationship between changes in the VE/VCO 2 slope and VO 2peak , and (4) the number of training sessions needed to improve cardiorespiratory capacity.</t>
  </si>
  <si>
    <t>Regular ambulatory sessions for exercise and reminders were made during subsequent sessions to check that patients understood and were carrying out the techniques</t>
  </si>
  <si>
    <t>*** all prehab patients</t>
  </si>
  <si>
    <t>64,64</t>
  </si>
  <si>
    <t>2 to 3</t>
  </si>
  <si>
    <t xml:space="preserve"> pre- to post-prehabilitation aerobic capacity change (CPET and 6MWT). CPET measured via ergometer and gas exchange measured via metabolic cart. </t>
  </si>
  <si>
    <t xml:space="preserve">data for the first, middle and last HIIT training extracted and analyzed (Prior to HIIT, while quietly seated on a chair (5 min), resting heart rate (HRrest), resting dyspnoea (Dysprest, Borg 0–10 scale), and resting saturation (SpO2rest) were measured. During HIIT, HR, SpO2, dyspnoea, and leg fatigue sensation (Borg 0–10 scale) were monitored. The measurements were taken at the end of warm-up, during HIIT (highest HR, HRsession) and 1 min after the cool-down period (HR1min). SpO2 and HR were measured with a finger pulse-oximeter). Not indicated how data was collected </t>
  </si>
  <si>
    <t>Personalized supervised exercise</t>
  </si>
  <si>
    <t>6 to 8</t>
  </si>
  <si>
    <t xml:space="preserve"> exercise capacity measured with a Constant-load Cycle Endurance Test performed at 80% of the Wpeak</t>
  </si>
  <si>
    <t xml:space="preserve">Secondary outcomes included functional capacity (6MWT), muscle strength (Senior Fitness Test) and the health-related quality of life (SF-36). Postoperative outcomes, including length of hospital stay, and the incidence of postoperative pulmonary complications were also recorded. </t>
  </si>
  <si>
    <t xml:space="preserve">Patients were evaluated three times during the study period: At baseline, after hospital discharge and three months post-operatively. Patients in the prehabilitation group were also evaluated immediately after the programme and before surgery. </t>
  </si>
  <si>
    <t xml:space="preserve">Supervised sessions </t>
  </si>
  <si>
    <t>Non-randomized retrospective Cohort</t>
  </si>
  <si>
    <t>investigate the severity of complications according to Clavien-Dindo classification</t>
  </si>
  <si>
    <t>LOS corresponding to the delay between hospital admission the day before surgery and hospital discharge after surgery. We also recorded postoperative complications occurring between the day of surgery and the follow-up visit at day 30.</t>
  </si>
  <si>
    <t>No data on how prescribed prehab - limitation noted in study</t>
  </si>
  <si>
    <t>pulmonary function(portable spirometer FEV1, FVC, PEF), disability (WHODAS 2.0), and psychometric evaluations (HADS-anxiety and HADS-depression) assessed perioperatively. Surgical outcomes included short-term recovery quality, length of stay (LOS), chest tube duration, postoperative complications, and mortality, which were recorded and graded according to the Clavien–Dindo classification</t>
  </si>
  <si>
    <t xml:space="preserve">Data collected 1 day before surgery and 30 days after surgery. HADS and WHODAS also collected at baseline prior to start of RCT. Does not state how data points were collected </t>
  </si>
  <si>
    <t>Complete standard diaries of activities performed. Weekly telephone calls with standardized questions, and compliance calculated based on the patient’s record and telephone calls. Low compliance was defined a priori as the total execution &lt;70% of the weekly plan.</t>
  </si>
  <si>
    <t>6MWD at time of assessment for transplant, last test prior to transplant and one-month post-transplant. SPO2 taken during each 6MWD</t>
  </si>
  <si>
    <t>Post‐transplant outcome variables included patients' discharge destination, total hospital LOS, post‐transplant intensive care unit (ICU) LOS, length of time on mechanical ventilation, and duration of surgery.</t>
  </si>
  <si>
    <t>follow‐up was done when patients came to the transplant clinic for their pre‐transplant reassessments (once or twice per year) to confirm whether or not they were performing the recommended exercises. NOTE THEY INDICATED THIS AS LIMITATION - lack of control of adherence to the exercise program and progression of the training</t>
  </si>
  <si>
    <t>Retrospective nonrandomized</t>
  </si>
  <si>
    <t xml:space="preserve">Postoperative complications, length of stay, in-hospital mortality, and adherence </t>
  </si>
  <si>
    <t xml:space="preserve"> self-assessments to optimize their analgesic management, to positively influence the compliance and postoperative exercising (***Note: postoperative exercising? physiotherapist checks daily physical activity level using patient self-monitoring sheets). designed checklist (not accessible) to better evaluate the compliance during the pre-operative counselling </t>
  </si>
  <si>
    <t>Digital (Lumosity) and Psychological</t>
  </si>
  <si>
    <t>29/11</t>
  </si>
  <si>
    <t>feasibility was evaluated by enrollment patterns and adherence to protocol.</t>
  </si>
  <si>
    <t xml:space="preserve">postoperative delirium and postoperative cognitive dysfunction assessed using the Confusion Assessment Method and the Montreal Cognitive Assessment, respectively. </t>
  </si>
  <si>
    <t>Study data collected and managed using REDCap electronic data capture tools hosted at BIDMC. REDCap is a secure, web-based application designed to support data capture for research studies. For Postoperative delirium, Assessments conducted each postoperative day until the day of hospital discharge, or day seven, whichever comes first. For POCD,  baseline MoCA on the day of enrollment, followed by an additional assessment using a different version before surgery on the day of the patient’s operation. Another MOCA on day of hospital discharge and t-MoCA will be administered at 1, 3, and 6 months postoperatively to track any long-term postoperative cognitive deficits or time of return to baseline cognitive performance</t>
  </si>
  <si>
    <t>Used Lumosity, was created by Lumos Labs Inc., San Francisco, CA, USA,  web-based and mobile platform designed to improve performance in specific cognitive abilities through interactive gameplay. Participants in the intervention arm given a study iPad that is WiFi enabled and locked to the Lumosity program. Adherence to the study protocol quantified using automated gameplay data received from Lumos Labs</t>
  </si>
  <si>
    <t>Digital (Brain HQ) and Psychological</t>
  </si>
  <si>
    <t>66,68</t>
  </si>
  <si>
    <t>Cognitive function was separately assessed throughout the study period using three tests from the NIH Toolbox Cognition Battery – Flanker Inhibitory Control and Attention Test, List Sorting Working Memory Test, and the Pattern Comparison Processing Speed Test, hospital length of stay was calculated for each group, as was the proportion of physical therapy sessions successfully completed compared to the total number prescribed.  final secondary outcome, assessing length of ICU stay was planned (), though this was deferred as very few patients required ICU admissions in the study.</t>
  </si>
  <si>
    <t>Delirium incidence measured from postanesthesia care unit (PACU) (assessment beginning least two hours after the end of surgery) through postoperative day three. After PACU discharge, delirium assessments were then performed twice daily – morning and afternoon – through postoperative day three. Cognitive function tests from NIH  administered via iPad to participants at baseline, the morning of surgery, and at the conclusion of the postoperative day three afternoon visit. Data collection not specified</t>
  </si>
  <si>
    <t>Brain HQ computer based program - unblinded study team members were able to login daily to confirm daily training completion and scoring</t>
  </si>
  <si>
    <t>Exercise, Digital (smart device as option for exercise) and Nutrition</t>
  </si>
  <si>
    <t>Median (63, 62)</t>
  </si>
  <si>
    <t>assess compliance for pulmonary, nutritional, and physical activity prior to surgery (at least 75% success with &gt; 1500 cc on incentive spirometer (IS) 5 times a day, consuming 5 days of advance recovery drinks three cartons a day,12 cleaning the skin with 4% chlorhexidine gluconate solution (Hibiclens Antiseptic/Antimicrobial Skin Cleanser) three times a day before surgery per our institution surgical site infection prevention strategy, and walking 7500 steps each day.)</t>
  </si>
  <si>
    <t>Outcome variables included length of stay (LOS), incidence and severity of complications (Clavien-Dindo Classification scale), pulmonary complications, and readmission. Immediate post-operative mobility( defined as the ability to be out of bed and walk 250 ft within 24 h or less from surgery)</t>
  </si>
  <si>
    <t>Prospective database and used compliance logs/pedometers</t>
  </si>
  <si>
    <t>Compliance nutrition log sheet and for physical activity, patients encouraged to wear pedometer immediately to track steps but allowed to use smart device (unspecified) to track steps if preferred</t>
  </si>
  <si>
    <t>Functional capacity and activity assessed by Five short physical performance tests were conducted: (1) gait velocity as measured by a 10-meter walk; (2) leg strength as measured by number of chair stands in 30 seconds; (3) endurance as measured by yards walked in 6 minutes; (4) balance and mobility as measured by an eight-foot up and go; and (5) arm strength as measured by number of arm curls in 30 seconds. outcomes after surgery (LOS, complications, and readmission)</t>
  </si>
  <si>
    <t xml:space="preserve">Baseline assessment of physical activity and right before surgery (after program). 30-day mortality, and 30-day readmissions assessed. Used computerized patient record system </t>
  </si>
  <si>
    <t>Recorded number of prehab sessions completed by patient when they came to gym. Gerofit staff coordinate care and reinforced medical optimization and mentally prepared patients by reviewing risks and what to expect at hospital</t>
  </si>
  <si>
    <t>*** all prehab patients; SK has no access to this journal</t>
  </si>
  <si>
    <t>Retrospective</t>
  </si>
  <si>
    <t>17 had prehab and DM</t>
  </si>
  <si>
    <t>Median 71</t>
  </si>
  <si>
    <t>body mass index (BMI), glycosylated haemoglobin (HbA1c), fasting glucose, and functional capacity at initial assessment and prior to surgery. patients undergoing HIIT were assessed by CPET, and those undergoing RT were assessed by 30-s sit-to-stand test (30-STS) and timed up-and-go test (TUG)</t>
  </si>
  <si>
    <t>Supervised exercise sessions, adherence to nutritional advice verbally confirmed during every supervised exercise session via an interview with the exercise physiologist</t>
  </si>
  <si>
    <t>*** all prehab and DM patients</t>
  </si>
  <si>
    <t xml:space="preserve">Exercise, Nutrition, Substance Cessation (Smoking), Stress Reduction (Psychological), Digital (Pt given option to use smartphone app or wearable device for exercise) </t>
  </si>
  <si>
    <t>Median 70,70</t>
  </si>
  <si>
    <t>discharge disposition (eg home or skilled nursing facility), 90-day postoperative emergency department visits, 90-day inpatient readmissions, index hospitalization payments, and 90-day post-acute care payments</t>
  </si>
  <si>
    <t>patient's surgical team has access to the activity data for patients. These data are viewable within the patient's Snapshot Report in MiChart. compared payments using the actual Medicare payment documented on the claim</t>
  </si>
  <si>
    <t xml:space="preserve">monitored patients through 3 different options pts can choose from: weekly call in, Patient portal: manual entry or by syncing a smartphone app or wearable device, daily text messages. If a patient does not report their activity, MSHOP staff will follow up via the phone or a portal message to troubleshoot or encourage participation. Pedometer to track home based walking program. </t>
  </si>
  <si>
    <t>"Uncontroled before and after study" (Prospective?)</t>
  </si>
  <si>
    <t>Median (Prehab: AAA-76.5, CRC-77; Control: AAA-75, CRC-76)</t>
  </si>
  <si>
    <t>additional complications (Clavien Dindo), length of stay, unplanned ICU admission, length of ICU stay, readmission rate (30day), institutionalization, and in-hospital or 30-day mortality, discharge location</t>
  </si>
  <si>
    <t>All data was gathered using the electronic patient file ‘Hyperspace Version IU4</t>
  </si>
  <si>
    <t>Diary for compliance. If no diary, compliance data obtained through telephone contact. Patients were considered non-compliant when compliance could not be assessed or when patients performed less than 75% of provided exercises.</t>
  </si>
  <si>
    <t>Supervised 69; Home 68</t>
  </si>
  <si>
    <t xml:space="preserve">measures of physical function (6 min walk distance), health status (EQ-5D-3L), mental well-being (Hospital Anxiety and Depression Scale) and lifestyle behaviour (self-reported physical activity status, smoking status and alcohol consumption). Screened for comorbidities and Participant satisfaction was assessed via interview or questionnaire. LOS and 90 day mortality assessed. </t>
  </si>
  <si>
    <t>completed assessments at three main time points: (1) at service entry before prehabilitation; (2) at service exit after prehabilitation (before surgery), and (3) at 3 months post surgery.  3-month postsurgery follow-up involved a telephone-based reassessment of the health status, mental well-being and lifestyle behaviour outcomes. Does not state how data collected but indicated that data collection was a BIG LIMITATION. Team is currently in the process of designing a digital dashboard for PREP-WELL enabling real-time data entry and analysis</t>
  </si>
  <si>
    <t xml:space="preserve">Either supervised exercise sessions (attendance registers were maintained and heart rate and perceived exertion ratings recorded) or home based (pedometer to record and exercise diary). Smoking was via structured counseling and NRT. Psych counseling/training provided regularly, CPAP therapy if needed (OSA), IV iron infusion via anemia preop pathway available or GP management, Alcohol reduction service, weight management service </t>
  </si>
  <si>
    <t>*** all had prehab patients</t>
  </si>
  <si>
    <t>"Cluster randomized pilot study" = RCT</t>
  </si>
  <si>
    <t>52.4, 52.8</t>
  </si>
  <si>
    <t>Nutritional status was evaluated based on nutritional intake, weight, nutritional risk based on MUST scores [33] and Body Mass Index (BMI). Nutritional intake recorded in food diary for two days between the outpatient clinic visit and hospital admission as part of the ONNI. Weight, height, and MUST scores were measured during outpatient visits, hospital admission and at discharge or last measure during hospital stay. Patients' body weight was measured with their clothes and shoes on at the outpatient clinic or at admission in the hospital. Patients’ BMIs were calculated as weight (kg)/height (m)2, and classified according to the criteria of the World Health Organisation</t>
  </si>
  <si>
    <t xml:space="preserve">LOS, Healthy related QOL at discharge, CQI satisfaction after outpatient clinic visit and at hospital, costs, Feasibility outcomes (participation rate, extent of intervention delivery, and patient satisfaction using CQI) </t>
  </si>
  <si>
    <t xml:space="preserve">Medical files and questionaires but unknown how data was synthesized </t>
  </si>
  <si>
    <t xml:space="preserve">Food diary (2 days), counseling/encouragement, follow up telephone meating </t>
  </si>
  <si>
    <t>42 days = 6 weeks</t>
  </si>
  <si>
    <t>Uncontrolled before and after study (Prospective?)</t>
  </si>
  <si>
    <t>Median (77,76)</t>
  </si>
  <si>
    <t>functional outcomes after delirium and were assessed using the KATZ-ADL score and the TUG test. The functional outcomes were assessed for prehabilitated patients only and were recorded at baseline and after 6- and 12-month follow-up</t>
  </si>
  <si>
    <t>All data were gathered and stored prospectively using the electronic patient file ‘Hyperspace Version IU4 (Epic Inc., Verona, WI)</t>
  </si>
  <si>
    <t>12 months. Prehabilitation did not reduce mortality after 1 year (HR 1.31 [95% CI 0.75-2.30]; p = 0.34). Delirium was significantly associated with 1-year mortality (HR 4.36 [95% CI 2.45-7.75]; p &lt; 0.001) and with worse functional outcomes after 6 and 12 months (KATZ ADL p = 0.013 and p = 0.004; TUG test p = 0.041 and p = 0.011, respectively). no significant difference in mortality rates at any time point between the prehabilitation and control groups</t>
  </si>
  <si>
    <t>Accept NRT 50.3, Refuse NRT 53.1, Control 55.4</t>
  </si>
  <si>
    <t xml:space="preserve">cessation for 24 or more hours before surgery; total quitting activity, defined as successful quits plus cessation attempts lasting for more than 24 h that ended in relapse; the use of any stop‐smoking medication; cessation for at least 24 h before surgery; and self‐reported smoking reduction. Smoking relapse rates among newly abstinent smokers at 3 and 6 months were determined by telephone follow‐up. </t>
  </si>
  <si>
    <t>feasibility outcomes of the study were to determine: the feasibility of recruitment and randomisation; the uptake rate of free NRT; the compliance with NRT use if accepted; the adverse event rate; the feasibility of allocation and follow‐up; and the number of protocol violations.</t>
  </si>
  <si>
    <t>monitored compliance and adverse effects by telephone approximately 2 days and 5 weeks following receipt of the package, and the study's nicotine helpline was available during business hours (behavioral support)</t>
  </si>
  <si>
    <t>6 months. Out of 78 participants who quit smoking by the day of surgery and were followed up at 6 months, 46 (59%) had relapsed</t>
  </si>
  <si>
    <t>number of high-risk patients referred by GPs to the smoking and alcohol intervention programmes prior to surgery</t>
  </si>
  <si>
    <t>Danish Clinical Database</t>
  </si>
  <si>
    <t xml:space="preserve">Not part of study </t>
  </si>
  <si>
    <t xml:space="preserve">total weight, body composition, height/weight and hip circumference, Basal metabolic rate (calorimetry), cardiometabolic risk factors ( total cholesterol, HDL cholesterol, glucose, glycated hemoglobin (HbA1C), and triglycerides, blood pressure), peak oxygen uptake (VO2peak), Dynamic and isometric strength and health related QOL (SF36) </t>
  </si>
  <si>
    <t>assessed at baseline and at the end of the study.</t>
  </si>
  <si>
    <t>Supervised exercise</t>
  </si>
  <si>
    <t>43.9, 43.7</t>
  </si>
  <si>
    <t xml:space="preserve">mean time spent exercising per week and mean percentage excess weight loss (%EWL) after the intervention period preoperatively. functionality evaluated as a surrogate measure of overall fitness, assessed using the change in the distance walked during the 6‐min walk test (6MWT) at the end of the intervention period. </t>
  </si>
  <si>
    <t>Exercise activity was assessed using the validated International Physical Activity Questionnaire (IPAQ). Median lengths of hospital stay (LOS) during index admission and readmission rates were recorded and analysed. Post‐operative complications were prospectively recorded and graded according to the Clavien–Dindo classification system</t>
  </si>
  <si>
    <t xml:space="preserve">IPAQ completed at baseline, conclusion of the intervention period preoperatively and 6 weeks post‐operatively. 6MWT completed at baseline and at conclusion of intervention period preoperatively only. The %EWL was calculated and recorded at conclusion of intervention period preoperatively. Readmissions and post‐operative complications were recorded up to 30 days post‐operatively with readmissions defined as a subsequent hospital stay more than 24 h. Doesn't say how data collected </t>
  </si>
  <si>
    <t xml:space="preserve">daily text messages for 4–6 weeks leading up to surgery. These were a mixture of messages designed to remind or encourage patients to persevere with exercise as part of their prehabilitation prior to bariatric surgery. web‐based New Zealand Short Message Service provider (One-way SMS) </t>
  </si>
  <si>
    <t>time to ambulate</t>
  </si>
  <si>
    <t>discharge readiness (DR), occurrence of arrhythmias, hypoxia, dyspnea, hypotension, persistent tachycardia, neuropathy/neuropraxia, postoperative nausea and vomiting (PONV), chest pain, backache, pneumonitis, stroke, delayed emergence, re-intubation, and unplanned intensive care unit (ICU) admission</t>
  </si>
  <si>
    <t>13 to 17</t>
  </si>
  <si>
    <t xml:space="preserve"> feasibility and acceptability of the research procedures, as assessed by: eligibility and recruitment rates (including reasons for non- participation); participant acceptability of randomisation, data collection and physical intervention; rates of retention and adherence to the physical activity intervention. Acceptability of randomisation was estimated from the percentage of participants attending baseline measurements who gave informed consent to take part in the feasibility trial. primary efficacy outcome was median step count per day</t>
  </si>
  <si>
    <t>physical, psychological (Beck Depression Inventory, PANAS), quality of life (EORTC QLQ-C30) and peri-operative variables. All outcomes were assessed at baseline testing pre-intervention and repeated post-intervention with peri-operative variables collected within the first few weeks after surgery 
 weight; height; hip and waist circumference; sit-to-stand test and 6 minute walking test (6MWT). calculation of Body Mass Index (BMI): weight (kg)/[height (m)2]. Sit-to-stand test repeated as many times as possible during the timeframe to allow assessment of functional lower extremity strength. 6MWT is an objective measurement of functional exercise capacity, final distance being recorded (m).</t>
  </si>
  <si>
    <t>trial satisfaction assessed via 4 questions using likert scale</t>
  </si>
  <si>
    <t>Descriptive tables. Baseline testing was pre-intervention (Test 1 prior to undergoing NACRT) and repeated post-intervention (1–2 weeks pre-surgery, post-prehabilitation, Test 2)</t>
  </si>
  <si>
    <t xml:space="preserve">received follow-up telephone calls (weeks 1,3,5,7,9,12,16) where new stepping targets were set, motivational techniques applied and any issues discussed. All participants were asked to engage a support person (e.g. spouse) to assist in their adherence with the programmeUsed accelerometer that recorded data for 3-5 days - known as activPAL (activPAL3, PAL Technologies), small  lightweight triaxial accelerometer/pedometer placed over their anterior thigh with an adhesive dressing, allowing anonymous data collection. Data were uploaded using the activPAL software allowing sedentary time, active time and average steps walked per day to be calculated from each participant. used weekly walking diary to record. </t>
  </si>
  <si>
    <t>Muscle mass was measured on each patient using a validated technique: the total cross-sectional area of the psoas muscles [total psoas area, (TPA)]. measured manually using a free-hand drawing technique on Picture Archiving and Communication System (PACS) at the level of the L3 vertebra on pre-treatment computed tomography (CT) scan. TPI was calculated pre-NACRT and post-NACRT within 4 weeks of planned surgery</t>
  </si>
  <si>
    <t>Median  14.17</t>
  </si>
  <si>
    <t>2.4 to 5.3</t>
  </si>
  <si>
    <t>Fecal calprotectin (before and after surgery), resection specimen, length of resection, microscopic active inflammation in resection, median length of hospital stay, readmission rate, postoperative complications</t>
  </si>
  <si>
    <t xml:space="preserve">emotional health was measured using the Hospital Anxiety and Depression Scale (HADS), degree to which pts felt their level of fitness before surgery was a factor affecting recovery. Postoperative complications using the Clavien classification. Pts report on the frequency of physical and recreational activities over the study period using a standardized questionnaire - adherence measure. </t>
  </si>
  <si>
    <t xml:space="preserve">collected at three time points: baseline, when the patient was scheduled for surgery; when arriving for surgery; and at postsurgical follow‐up. Datasets made </t>
  </si>
  <si>
    <t>All participants were visited once at home to demonstrate the programme and at least once to verify the exercise programme; they were also telephoned weekly until surgery. Pts report on frequency of physical and recreational activities over the study period using a standardized questionnaire and used to infer adherence to the recommendations for exercise</t>
  </si>
  <si>
    <t>No difference in mean functional walking capacity between the groups at postoperative followup or at the end of prehab.  proportion showing an improvement in walking capacity was greater in the walk/breathing group than in the bike/strengthening group at the end of the prehabilitation period and after surgery. Note adherence to recommendations was low</t>
  </si>
  <si>
    <t>3 to 6</t>
  </si>
  <si>
    <t xml:space="preserve">Feasibility was assessed by determining recruitment and completion rates, overall program adherence, which consisted of a number of completed and missed sessions, and program compliance determined by the prescribed versus actual exercise completed. Dynamic muscle strength assessed using the 1-RM method, physical performance (6-m walk, 6-m backwards walk (as a measure of dynamic balance), repeated chair rise (lower body muscle function incorporating muscle power, strength, and endurance), stair climb, and the 400-m walk (as a measure of cardiorespiratory endurance and walking endurance)), body composition (Total body lean mass (LM), fat mass, and percentage fat), and QoL (EORTC QLQ-C30 and Multidimensional Fatigue Symptom Inventory (MFSI-SF)). </t>
  </si>
  <si>
    <t>Assessments were undertaken pre- and post-intervention</t>
  </si>
  <si>
    <t>supervised sessions</t>
  </si>
  <si>
    <t>identify the most responsive measure of aerobic fitness from a four-week pre-surgical aerobic exercise program (prehabilitation) in patients undergoing major bowel resection</t>
  </si>
  <si>
    <t xml:space="preserve">Training diary and physical therapist followed up regularly during prehab </t>
  </si>
  <si>
    <t>measure functional exercise capacity of the patients, the 6-min walk test (6 MWT) was used, with maximum walking distance</t>
  </si>
  <si>
    <t xml:space="preserve">Feasibility determined by registration of the number and severity of adverse events, as well as by adherence to the program. patient motivation and satisfaction measured after physical exercise training program. Changes in physical functioning parameters during the physical exercise program and NACRT were evaluated (functional exercise capacity 6MWT and muscle strength using submaximal multiple-repetition (X-RM) test) and perceptions of fatigue (MFI) and quality of life (SF36) at baseline, after five weeks of training, after ten weeks of training, and eight weeks postoperatively </t>
  </si>
  <si>
    <t xml:space="preserve">Supervised exercise sessions by physical therapists with guidance at PT dept </t>
  </si>
  <si>
    <t>Explorative Analysis of 2 Trials</t>
  </si>
  <si>
    <t>Exercise and Digital (chip pin to admister exercise intensity program via ergometer)</t>
  </si>
  <si>
    <t>64.8,70.2</t>
  </si>
  <si>
    <t>Oxygen uptake (VO2) at anaerobic threshold (AT) wasmeasured at baseline (pre-NACRT), after completion of NACRT and at week 6 (post-NACRT). Tumour related outcome variables: MRI tumour regression grading (ymrTRG) at Week 9 and 14; histopathological T-stage (ypT); and tumour regression grading (ypTRG)) were compared</t>
  </si>
  <si>
    <t>Supervised in hospital program and pt adherence defined as a percentage of prescribed exercise sessions that were attended, with more than half of the 40 minute session completed. The session intensities were recorded on a pin and chip card which is inserted into the training ergometer. This chip and pin system records live patient data (heart rate, and cadence) during the session, which is download to provide post hoc analysis of adherence.</t>
  </si>
  <si>
    <t xml:space="preserve">Positive at 14 weeks. the time of surgery was found (p = 0.02). Post-NACRT was usually longer than 3 months. Final comparisons made after adjuvant chemo sessions were complete or week 14. </t>
  </si>
  <si>
    <t>64.1, 63.5</t>
  </si>
  <si>
    <t>Feasibility of delivering the intervention was assessed based on recruitment and compliance to the intervention. Impact on postoperative length of hospital stay and complications, preoperative physical functioning (timed up and go test, five times sit to stand, stair climb test, handgrip dynamometry and 6-min walk test) and health-related quality of life (HADS and EORTC QLQ-C30) were also assessed</t>
  </si>
  <si>
    <t>Most outcomes record at entry of trial, evening prior to surgery, HQROL also at 3 months post surgery</t>
  </si>
  <si>
    <t>Each session logged by instructor, detailing attendance, exercises performed (repetitions, sets, duration), measures of intensity (heart rate, perceived exertion) and any components not performed. Daily physical activity during the preoperative period in both groups was recorded through completion of self-report physical activity logs.</t>
  </si>
  <si>
    <t>model  VO2 at at estimated lactate threshold and   at peak exercise over the three time points: baseline (pre-NACRT), week 0, and week 6 post-NACRTand  at peak exercise over the three time points: baseline (pre-NACRT), week 0, and week 6 post-NACRT</t>
  </si>
  <si>
    <t>changes in number of steps (PA) with NACRT (between baseline and week 0) and in both the exercise and control groups (between week 0 and week 6); changes in VO2 at lactate threshold and at peak until week 15, safety and feasibility of the exercise intervention (number of adverse events and adherence recorded to CPET or exercise training sessions).</t>
  </si>
  <si>
    <t>supervised inhospital training programme. program was preloaded on a chip-and-pin card which executed the interval intensities automatically on ergometer. exercised in pairs for camaraderie</t>
  </si>
  <si>
    <t>dail PA monitoring by SenseWear biaxial accelerometer at baseline, immediately following neoadjuvant CRT (week 0), and at week 6 (following the exercise training programme), SenseWear Amrband Pro is a reliable estimation of resting EE and provides useful information on daily EE, Sensewear amband records: daily movement: total and active EE, PA duration, number of steps, lying down time, average MET, sleep duration and efficiency (number of minutes of sleep divided by number of minutes in bed)</t>
  </si>
  <si>
    <t xml:space="preserve">Sense Wear Pro amband </t>
  </si>
  <si>
    <t xml:space="preserve">sense wear arm pro amband </t>
  </si>
  <si>
    <t>Physical activity variables were signficantly reduced following Neoadjuvant CRT in all participants. A 6 week preop exercise regimen improved sleep effiency, sleep duration and lying down time.  PAL variables, daily step count, energy expenditure and MET (metab equivalent) significantly reduced following neoadjuvant CRT in all participants. A 6-week pre-operative in-hospital exercise training programme improved sleep efficiency, sleep duration and lying down time when compared to participants receiving usual care.</t>
  </si>
  <si>
    <t>Exercise, Nutrition, and Anxiety (psychological)</t>
  </si>
  <si>
    <t>estimate the weekly energy expenditure of participants, based on intensity and frequency of the activity using CHAMPS. report all physical activities</t>
  </si>
  <si>
    <t>Body composition measured at baseline with an inBody320 to determine weight, body fat percentage and lean body mass. Grip strength was measured at baseline using a grip dynamometer. length of stay, emergency department visits, hospital readmission and complications, and severity at 30 days after surgery ( Clavien–Dindo classification). Compliance was defined as attendance to the preoperative supervised exercise sessions and recorded. psychological status was assessed HADS</t>
  </si>
  <si>
    <t xml:space="preserve">6MWD was performed at baseline, before surgery and at 4 and 8 weeks after surgery. CHAMPS weekly. Had dataset for analysis </t>
  </si>
  <si>
    <t xml:space="preserve">Home based but required to attend once a week in-laboratory exercise sessions that were supervised by a trained kinesiologist. Used pedometer to encourage them to participate in daily walks. diary in which patients were required to record all activities related to the program in order to assess adherence to the program. To reinforce compliance to the program, patients were contacted on a weekly basis by telephone and were asked a standardized set of questions. Information on the frequency, intensity and duration of exercises, additional physical activity performed, the quantity and frequency of whey protein supplementation taken and the use of the relaxation techniques was collected. </t>
  </si>
  <si>
    <t>Exercise and Psychological</t>
  </si>
  <si>
    <t>0.71 to 1.43</t>
  </si>
  <si>
    <t>Quality of life using  (EORTC)-QoL questionnaire, anxiety and depression using HADS, BMI, fitness assesed through 3 things: VO2 peak, handgrip strength was measured using a dynamometer and 5-repetition sit-to-stand test. assessed spontaneous PA levels through accelerometry. wore accelerometer for a minimum of 5 and maximum of 10 consecutive days including 2 weekend days.PA assessed as average intensity (counts/min) and counts were transformed into the time spent (average min/day and total min/week) engaged in either physical inactivity, light, moderate, or vigorous PA.  postintervention accelerometry assessment was done the week immediately after the end of the intervention.</t>
  </si>
  <si>
    <t>Secondary outcomes at baseline (before NCRT) and immediately before surgery. For some outcomes, accelerometer used to collect data (used Acti5life software for analysis)</t>
  </si>
  <si>
    <t>attended six exercise education sessions at hospital</t>
  </si>
  <si>
    <t>*** al prehab patients</t>
  </si>
  <si>
    <t>primary outcome measure was functional walking capacity measured by the Six-Minute Walk Test</t>
  </si>
  <si>
    <t>anxiety and depression (HADS), health-related quality of life (SF36 and EuroQuol EQ-5D) and complications (Clavien classification).</t>
  </si>
  <si>
    <t xml:space="preserve">Checked outcomes at beginning and reassesed during week before surgery, and reassessment postoperatively was scheduled to coincide with participants surgical follow-up visit between 2 and 4 months postoperatively. Had datasets for analysis </t>
  </si>
  <si>
    <t>were visited at home at least once to verify the exercise program, and were telephoned weekly until operation</t>
  </si>
  <si>
    <t xml:space="preserve">In a group of patients undergoing scheduled colorectal surgery, meaningful changes in functional capacity can be achieved over several weeks of prehabilitation.During prehabilitation, 33% improved their physical function, 38% stayed within 20 m of their baseline score, and 29% deteriorated. Among those who improved, mental health, vitality, self-perceived health, and peak exercise capacity also increased significantly. Women were less likely to improve; low baseline walking capacity, anxiety, and the belief that fitness aids recovery were associated with improvements during prehabilitation. In the postoperative phase, the patients who had improved during prehabilitation were also more likely to have recovered to their baseline walking capacity than those with no change or deterioration (77% vs 59% and 32%; P = .0007). </t>
  </si>
  <si>
    <t>effects of ∼16 weeks of presurgical exercise on muscle strength (1-RM method)</t>
  </si>
  <si>
    <t>physical performance ( usual and fast 6 m walk, 6 m backwards walk (as a measure of dynamic balance), repeated chair rise (lower body muscle function incorporating muscle power, strength, and endurance), stair climb, and the 400 m walk (as a measure of cardiorespiratory endurance and walking endurance), body composition (Total body lean mass (LM), fat mass (FM), and percentage of fat were assessed by dual-energy X-ray absorptiometry and used ASM), fatigue (MFSI-SF) and quality of life (EORTC-QLQ C30, and SF36). Self-reported physical activity was assessed with the Leisure Score Index of the Godin Leisure-time Exercise Questionnaire</t>
  </si>
  <si>
    <t>total length of stay and the total length of intensive care stay</t>
  </si>
  <si>
    <t>Assessments were undertaken at baseline, presurgery, and ∼8 weeks postsurgery.</t>
  </si>
  <si>
    <t xml:space="preserve">1v1 supervised sessions and home-based activity log sheet was provided at baseline for patients to complete aerobic exercises in order to meet the physical activity guideline of 150 minutes per week. Monitored log weekly </t>
  </si>
  <si>
    <t>Retrospective Study</t>
  </si>
  <si>
    <t xml:space="preserve">Exercise and Digital </t>
  </si>
  <si>
    <t xml:space="preserve">Primary outcomes included length of stay and 30-day post-operative complication rate (Clavien Dindo classification) </t>
  </si>
  <si>
    <t>mortality, readmission and discharge to a care facility.</t>
  </si>
  <si>
    <t xml:space="preserve">Checked outcomes at 30 and 90 days. Data collected for step count downloaded from wearable tracker </t>
  </si>
  <si>
    <t>issued with a Garmin vívofit® 3 (Garmin, Olathe, KS, USA) wrist-worn activity tracker, with a battery life of approximately 1 year, allowing the patients to wear the device continuously without the need for charging. Steps taken, distance travelled and calories burned were monitored by the wearable activity tracker and stored on the device for up to 90 days. Patients were asked to wear their devices continuously, and daily step count was recorded for 14 days pre-operatively. The device was retrieved, and data downloaded on the day of surgery.</t>
  </si>
  <si>
    <t xml:space="preserve">Exercise, Nutrition, Medical Optimization, Psychological (Referral to psych) </t>
  </si>
  <si>
    <t>80.6, 79.7</t>
  </si>
  <si>
    <t>Primary endpoint was 1-year overall mortality,</t>
  </si>
  <si>
    <t xml:space="preserve">secondary endpoint was 30-day postoperative outcome (Complications/mortality) </t>
  </si>
  <si>
    <t>abilities to perform basic daily activities (ADL) from which a KATZ-ADL 6 core (cut-off ≥2) was constructed [ 28 ]. Other data included the use of a walking device, reported falls in the past 6 months and the self-report of cognitive impairment. Patients using 5 or more medications on a daily bases were identified as having polypharmacy.</t>
  </si>
  <si>
    <t xml:space="preserve">Dutch Colorectal Audit, Municipal Personal Records Database and EMR </t>
  </si>
  <si>
    <t>Exercise sessions supervised by a local physiotherapist</t>
  </si>
  <si>
    <t xml:space="preserve">In this study we were not able to demonstrate a clear effect on perioperative complications and 1-year mortality, after implementation of our program.  There was a trend in lower 1-year overall mortality: 11% versus 3% (p=0.08). There was a significant reduction in cardiac complications and the number of patients with a prolonged length of stay (p &lt; 0.01).
</t>
  </si>
  <si>
    <t>Median 63</t>
  </si>
  <si>
    <t>1 to 3</t>
  </si>
  <si>
    <t>Postoperative complications (Clavien Dindo classification), 30 day mortality, Postoperative morbidity and mortality rates</t>
  </si>
  <si>
    <t>Hospitalized and monitored for TPN, or nasoenteral tube nutrition. Hospitalized patients had a home trainer next to their bed and daily exercise was stimulated by the physiotherapist.</t>
  </si>
  <si>
    <t xml:space="preserve">amount and intensity of physical activity performed (CHAMPS) at baseline and time of surgery </t>
  </si>
  <si>
    <t>functional walking capacity, assessed by the 6MWT (clinical meaningful improvement or deterioration as a change of more than 20 m from the baseline)</t>
  </si>
  <si>
    <t>Measurements were collected at baseline and at the time of surgery</t>
  </si>
  <si>
    <t>adherence maintain through standardized instructional booklet describing all elements of the program in detail. booklet also contained a diary for patients to document all physical activities performed</t>
  </si>
  <si>
    <t>6MWD as measure of functional capacity reflective of activities of daily living (considered 20 m to be a meaningful change). Recorded at preoperative period, and 4 weeks and 8 weeks after the operation</t>
  </si>
  <si>
    <t>patient-reported physical activity (CHAMPS) and health related QOL (SF36), postoperative complications (30 day using Clavien Dindo classification) , duration of hospital stay, and readmissions</t>
  </si>
  <si>
    <t>All measurements were taken at 4 weeks before the operation (baseline), the day before the operation (preop), and at 4 weeks and 8 weeks after the operation (4-week and 8-week)</t>
  </si>
  <si>
    <t>booklet including all instructions and a diary to report activities. pts were contacted once a week by telephone to answer a standardized set of open-ended questions to assess compliance to the frequency, intensity, or duration of exercise, the amount of whey protein taken, and the use of the relaxation methods. Based on the information obtained through telephone and the patient diary, a percentage for compliance was calculated for each component of the program and weighted equally in the determination of overall compliance.</t>
  </si>
  <si>
    <t>78, 82</t>
  </si>
  <si>
    <t xml:space="preserve">Comprehensive Complications Index measured at 30 days after surgery (Clavien Dindo) </t>
  </si>
  <si>
    <t>30-day overall and severe complications, primary and total length of hospital stay, 30-day emergency department visits and hospital readmissions, recovery of walking capacity (6MWT at baseline, before surgery, and 4 weeks after surgery with change at 20m), mobility (Timed Up and Go test) and patient-reported outcome measures (HRQOL using SF36, physical activity using CHAMPS, anxiety and depression using HADS). also checked adherence to program using %compliance</t>
  </si>
  <si>
    <t>imputed data sets</t>
  </si>
  <si>
    <t>accounting for attendance at the in-hospital exercise sessions. standardized instructional booklet with a diary to document their daily activities. Patients were contacted on a weekly basis by telephone to report adherence to the home-based component of the program</t>
  </si>
  <si>
    <t>59.3, 58.3, 54.5</t>
  </si>
  <si>
    <t>2 min</t>
  </si>
  <si>
    <t>physiologic variability ((systolic blood pressure (SBP), diastolic blood pressure (DBP), and heart rate (HR). These variables were recorded at induction of anesthesia and again at one hour into surgery)),  number of times there was a &gt;20-point change over a five-minute interval for SBP and DBP in mmHg, and for HR in beats per minute, Complications were represented on the Clavien-Dindo Classification, primary financial outcomes included hospital charges, professional charges, and total charges for each patient</t>
  </si>
  <si>
    <t>pedometer to track steps for physical activity, brochure with instructions and resources for each domain, as well as a way to log their participation. Lastly, during their involvement in the program, they receive emails, phone messages, and text messaged-based reminders to continue</t>
  </si>
  <si>
    <t>Invasive and MIS  (Open/Laparoscopic)</t>
  </si>
  <si>
    <t>68.8,67.1</t>
  </si>
  <si>
    <t>Median 4.14</t>
  </si>
  <si>
    <t>5-year disease-free (DFS) and overall survival (OS)</t>
  </si>
  <si>
    <t>receipt of adjuvant systemic therapy and time to initiation of systemic chemotherapy (oral or intravenous) from the day of surgery</t>
  </si>
  <si>
    <t>prehabilitation program compliance, surgical procedure, length of stay, and perioperative outcomes [postoperative complications were measured using the Clavien-Dindo (CD) classification. tumor-related variables included tumor location, grade, lymphovascular invasion, perineural invasion, margin status, pathological TNM stage, lymph node harvest, and number of positive lymph nodes</t>
  </si>
  <si>
    <t xml:space="preserve">pooled data from other studies </t>
  </si>
  <si>
    <t>DFS was similar for the combined group of stage I-III patients (P = 0.244). For stage III patients, prehabilitation was associated with improved DFS (73.4% vs 50.9%, P = 0.044). There were no differences in OS (P = 0.226). Prehabilitation independently predicted improved DFS (hazard ratio 0.45; 95% confidence interval, 0.21-0.93), adjusting for stage and other confounders. Prehabilitation did not independently predict OS.</t>
  </si>
  <si>
    <t>Supervised-69.9 and NonSupervised-65.9</t>
  </si>
  <si>
    <t>distance that the individual could walk in 6 minutes (6MWD), as assessed by the 6‐minute walk test (6 MWT) at baseline, before surgery, and at 4 and 8 weeks after surgery</t>
  </si>
  <si>
    <t>30 day readmission rate, postop complications (Clavien Dindo), length of hospital stay, muscle strength (Grip strength), anxiety and depression (HADS), SF-36 for QOL</t>
  </si>
  <si>
    <t>pooled data from other studies. HADS, SF-36, Grip Strength measured at baseline, before surgery, 4 weeks after surgery and 8 weeks after surgery)</t>
  </si>
  <si>
    <t>Supervised exercise training in one group (other was nonsupervised)</t>
  </si>
  <si>
    <t>Supervised vs. Nonsupervised Prehab patients</t>
  </si>
  <si>
    <t xml:space="preserve"> feasibility, determined as ad- herence to training sessions, and number of dropouts and safety, occurrence of adverse events</t>
  </si>
  <si>
    <t>functional capacity after prehabilitation and 4 weeks postoperatively, determined with the six-minute walk test (6MWT and 20 m clinically significant), muscle strength as measured with 1RM (determined after prehabilitation and 4 weeks postoperatively)</t>
  </si>
  <si>
    <t>functional capacity in both groups (cardiopulmonary exercise testing, hand grip strength test, stair climb test, and sit-to-stand test), physical activity level (modified Community Healthy Activities Model Program for Seniors 19), nutritional status (Patient-Generated Subjective Global Assessment, skin fold measurements, anthropometry, body mass index and food diary), HRQoL (Short Form Health Survey-36, EORTC QLQ-C30, and EORTC QLQ-CR29), vulnerability of older patients (fried frailty score and G8 score), and depression and anxiety (Generalized Anxiety Disorder 7 [GAD-7] and Patient Health Questionnaire 9 [PHQ-9]). 4 weeks postoperatively (number and type of complications, reintervention, readmission, and mortality)</t>
  </si>
  <si>
    <t>Supervised exercise training sessions, completed a 3-day-food diary before the start and at the end of the program, sessions with psychologist, and phoned weekly by a specialized nurse to increase adherence to the program. During these contacts, coping mechanisms and psychological complaints were addressed, and training perseverance was further encouraged.</t>
  </si>
  <si>
    <t>Active 50.5, Inactive 60</t>
  </si>
  <si>
    <t>serious postoperative complications, rates of individual complications, length of stay (LOS), and 30-day readmissions</t>
  </si>
  <si>
    <t xml:space="preserve">prospective maintained database </t>
  </si>
  <si>
    <t xml:space="preserve">Fitbit Charge 2 worn daily for 30 days before scheduled operations. device was removed during surgery and then reapplied immediately after surgery. Subjects were asked to wear it for 30 days after surgery. prospectively captured data were extracted from the Fitbit at time of surgery (for preoperative data) and at the time of postoperative clinic appointment (for postoperative data) Physical activity data in step counts and heart rate data recorded </t>
  </si>
  <si>
    <t>Crohns 52.8, UC 49.4</t>
  </si>
  <si>
    <t>Body composition parameters (Free Fat Mass (FFM), Fat Mass (FM), Free Fat Mass Index (FFMI) and Phase Angle), weight, body mass index (BMI), unintended weight loss, energy and nutritional intake, gastrointestinal symptoms and bowel functions, Duke Activity Status Index (DASI) tool was used to evaluate the functional capacity of patients, length of hospital stay, postoperative complications, mortality rate, mean time of passage of first flatus and stool, and Restoration of oral feeding</t>
  </si>
  <si>
    <t>Body composition parameters were recorded using bioelectrical impedance vector analysis (BIVA) calibrated device. Nutrition and body composition measures recorded at baseline, at hospital admission, at hospital discharge, and 4 weeks after surgery</t>
  </si>
  <si>
    <t>protocol adherence was monitored weekly by phone interview, and monthly by outpatient nutritional visit,</t>
  </si>
  <si>
    <t xml:space="preserve">self-reported physical activity (CHAMPS) and health-related quality of life (SF36), and muscle strength (grip strength). These 3 measures recorded at baseline, before surgery, and 4 weeks after). overall 30 day postoperative complications (Clavien Dindo), 30 day readmission, emergency dept visits, LOS, </t>
  </si>
  <si>
    <t>diary to document the quantity of the nutritional supplement taken each day. Patients were contacted weekly by the research assistant and queried with a standardized set of open-ended questions designed to identify problems with compliance to the supplement regimen.</t>
  </si>
  <si>
    <t>Median age 79.0, 80.5</t>
  </si>
  <si>
    <t>length of acute hospital stay, a Clavien–Dindo complication score of 3 and above, 30‐day mortality and recovery of functional status as measured by a modified Barthel Index as a percentage of the premorbid score when assessed at 6 weeks after surgery.</t>
  </si>
  <si>
    <t xml:space="preserve">Scheduled visits to the elderly patient's home twice weekly were coordinated. checked after 1 week and 2 weeks of prehab if pt understood and knows prehab </t>
  </si>
  <si>
    <t>79.2, 77.8</t>
  </si>
  <si>
    <t>median length of stay (LOS)</t>
  </si>
  <si>
    <t>postoperative morbidity and 30 days mortality, postop complications (Clavien Dindo), need of antibiotic therapy during postoperative hospital stay, gastrointestinal recovery (GI) time (duration of passage of first flatus and passage of stools) and prolonged length of stay (PLOS) (LOS greater than 1.5 times the median length of stay of the study population)</t>
  </si>
  <si>
    <t>Adherence was calculated as the number of interventions fulfilled/12 (total number of preoperative and perioperative interventions). Overall adherence to the ERAS protocol for each patient was considered adequate when at least 50% of the items were fulfilled.</t>
  </si>
  <si>
    <t>prospective maintained database</t>
  </si>
  <si>
    <t>Compliance of immunonutrition - limitation in study</t>
  </si>
  <si>
    <t>10 days = 1.43 weeks</t>
  </si>
  <si>
    <t>Median 4</t>
  </si>
  <si>
    <t xml:space="preserve"> 6MWT as measure of functional walking capacity and reflecting capacity to perform ADLs (measured 8 weeks postsurgery)</t>
  </si>
  <si>
    <t xml:space="preserve">self-reported physical activity (CHAMPS questionnaire) and health-related quality of life (SF-36), complication rates, emotional health (HADS), </t>
  </si>
  <si>
    <t xml:space="preserve">allow patients to choose exercise they enjoy to promote compliance, weekly phone calls to check compliance, </t>
  </si>
  <si>
    <t>Functional walking capacity measured by 6MWT 8 weeks after surgery.</t>
  </si>
  <si>
    <t>self-reported physical activity (CHAMPS), health-related quality of life (SF36), anxiety, and depression (HADS). All were assessed at baseline, before surgery, and at 4 and 8 weeks after surgery.</t>
  </si>
  <si>
    <t>Postoperative complication rates were graded by severity using the Dindo–Clavien classification</t>
  </si>
  <si>
    <t xml:space="preserve">imputed datasets </t>
  </si>
  <si>
    <r>
      <t>encourage and measure adherence, patients were contacted weekly by telephone and assessed with a standardized set of open-ended questions to uncover issues related to maintaining compliance to the frequency, intensity, or duration of exercise, the amount of whey protein ingested, and the use of the relaxation methods. Based on the information obtained through telephone and the patient diary, a percentage for compliance was tabulated for each element of the program and equally accounted for in the total compliance value calculated.</t>
    </r>
    <r>
      <rPr>
        <b/>
        <sz val="10"/>
        <rFont val="Arial"/>
        <family val="2"/>
      </rPr>
      <t xml:space="preserve"> </t>
    </r>
    <r>
      <rPr>
        <sz val="10"/>
        <color rgb="FF000000"/>
        <rFont val="Arial"/>
        <family val="2"/>
      </rPr>
      <t>standard instructional booklet, written in easily comprehensible language with pictures and figures, describing all elements of the program in detail. The booklet also contained a diary where the patients were asked to document all activities related to the program</t>
    </r>
  </si>
  <si>
    <t>Functional outcome using 6MWT (19m meaningful change)</t>
  </si>
  <si>
    <t>self reported physical activity (CHAMPS)</t>
  </si>
  <si>
    <t>self reported physical activity (CHAMPS), length of hospital stay and postsurgical complication, graded following Clavien-Dindo classification</t>
  </si>
  <si>
    <t>Assessments were performed four weeks before surgery (baseline), the day before surgery, and four and eight weeks after surgery (CHAMPS and 6MWT)</t>
  </si>
  <si>
    <t>diary filled by the patient and the weekly structured telephone calls</t>
  </si>
  <si>
    <t>Median 79</t>
  </si>
  <si>
    <t>Median 3.71 weeks</t>
  </si>
  <si>
    <t>Compliance to the exercise program and the diet were assessed separately. Adverse events during the prehabilitation program were registered during the program. Postoperative complications (Clavien Dindo), LOS, 30 day readmission and mortality. Start and end of program assessed fraily (Fried Criteria, self reported exhaustion,clinical frailty scale), physical activity (Hand grip strength, slow 4m gait speed, def of low physical activity, short physical performance battery, KATZ ADL), and QOL via EORTC QL. Cog function assessed by MMSE, psych assessment via Geriatric Depression Scale</t>
  </si>
  <si>
    <t xml:space="preserve">One week after initiation of the program, the patient was contacted by phone to assess compliance. Reward program to encourage compliance. On a daily basis, digital awards could be collected according to whether the exercises and recipes had been completed. An additional screen showed day-by-day progress visualized by golden medals. At the end of the program and after the operation, the awards could be exchanged for a reward. On a daily basis, the Fit4SurgeryTV device created an activation trigger by alerting the patient to the exercises and the recipes that need to be completed. Wooden turning wheel to track progress in days. </t>
  </si>
  <si>
    <t>Median 26 days = 3.71 weeks</t>
  </si>
  <si>
    <t>68.9,66.1</t>
  </si>
  <si>
    <t xml:space="preserve">Primary outcome is change in lean body mass before and aftery surgery (used Bioelectrical impedance analysis) </t>
  </si>
  <si>
    <t>Functional recovery, an important patient-centered outcome [19], [20], was evaluated using the six-minute walk test (6MWT)</t>
  </si>
  <si>
    <t>pooled analysis of RCTs</t>
  </si>
  <si>
    <t>booklet containing personalized intervention instructions and a diary to record completed exercise and relaxation activities as well as the whey protein supplements consumed. Compliance to the intervention prescription was calculated on a weekly basis for each participant (as a percentage based on self-reported data). The compliance value was an equally weighted average among all three interventions based on how closely the patients' self-reported activities matched their personalized prescriptions. To reinforce compliance to the program, patients were contacted on a weekly basis by telephone and asked a standardized set of open-ended questions</t>
  </si>
  <si>
    <t xml:space="preserve">Primary endpoint was the occurrence of a Clavien-Dindo (CD) Grade III-V complication. </t>
  </si>
  <si>
    <t>occurrence of any complication (CD II-V), length of hospital stay, discharge destination, readmission rate and overall survival.</t>
  </si>
  <si>
    <t>monitored by their nurse specialist</t>
  </si>
  <si>
    <t xml:space="preserve">Negative </t>
  </si>
  <si>
    <t xml:space="preserve">Overall survival was worse in MDT patients (35 (32–37) vs 48 (47–50) months in non-MDT patients; P &lt; .01). After a median follow up time of 25 (14.5–38) months, 21/127 (16.5%) MDT patients had died vs 35/306 (11.4%) of non-MDT patients (P = .15). </t>
  </si>
  <si>
    <t xml:space="preserve">differences in preoperative functional status (i.e., functional performance and capacity) in CRC patients with depressive symptoms compared to CRC patients without depressive symptoms (i.e., individuals with no psychological symptoms and those with symptoms of anxiety-only) - assessed using SF36 and 6MWT (20 m clinical signfiicant); whether a prehabilitation versus a rehabilitation intervention can significantly improve FC in CRC patients after colorectal resection (used 6MWT), and also to explore whether these improvements vary according to the presence of depressive symptoms at study baseline. Psych symptoms used HADS </t>
  </si>
  <si>
    <t>differences in baseline physical health status ((body composition (body mass index [BMI], lean body mass [LBM], and percent body fat), determined using a bioelectrical impedance analysis machine, and the American Society of Anesthesiologists Classification of Physical Health (ASA status; Daabiss, 2011), and was also assessed subjectively via self-reported comorbid health conditions, and smoking and alcohol consumption)) and illness- and surgery-related variables (( type of tumor (colon vs. rectal), stage of cancer, and neoadjuvant chemotherapy)), postoperative outcomes (length of hospital stay in days, new stoma, hospital readmission within 30 days postsurgery, and surgical complications (graded using the Clavien-Dindo Classification) and physical activity levels (PA using CHAMPS) in CRC patients with depressive symptoms versus those without;  association between the severity of depressive symptoms and FC</t>
  </si>
  <si>
    <t>Secondary analysis of RCTs</t>
  </si>
  <si>
    <t>in-hospital supervised exercise training sessions, for stress reduction pts were given a booklet with written instructions and visual depictions of each exercise, as well as a diary to record exercise activity throughout the program.</t>
  </si>
  <si>
    <t>Surgery  Oncology</t>
  </si>
  <si>
    <t>2 to 4</t>
  </si>
  <si>
    <t>functional exercise capacity (6MWT - 20 m clinical sig), cancer related fatigue (FACIT-F scale), quality of life (FACT-G), anxiety and depression (HADS) were assessed at baseline, presurgery, and 4 and 12 weeks postsurgery</t>
  </si>
  <si>
    <t xml:space="preserve">Virtuagym© fitness application (Virtuagym, Amsterdam, Netherlands) used for online telemed prehab - After each exercise session, patients were asked to validate the exercises performed and to report adverse events. physiotherapist made weekly phone calls to answer questions from the patients, motivate them to complete the exercises and adapt the program if necessary. </t>
  </si>
  <si>
    <t xml:space="preserve">Exercise and Digital (Use of accelerometers to record physical activity) </t>
  </si>
  <si>
    <t>Self-reported aerobic and strengthening exercise minutes were measured using daily logs (International Physical Activity Questionnaire Short Form (IPAQ-SF) twice, to quantify total physical activity in the week prior to starting the exercise program and the final exercise program week), and physical activity was measured objectively using accelerometers (wear during all waking hours for two consecutive weeks at the approximate midpoint of each phase of therapy and Raw accelerometer counts were processed according to standard cut points for adults to provide weekly estimates of light physical activity (LPA) and moderate-tovigorous physical activity (MVPA) for each wear period)</t>
  </si>
  <si>
    <t xml:space="preserve">RED cap system data </t>
  </si>
  <si>
    <t>called by research staff at least once every 2 weeks to encourage adherence, monitor for adverse events, and address questions. Self-reported aerobic and strengthening exercise minutes were measured using daily logs, and physical activity was measured objectively using accelerometers (wear time recorded in accelerometer logs and data processed using ActiLIFE software)</t>
  </si>
  <si>
    <t>8 to 24</t>
  </si>
  <si>
    <t>whether patients would adhere to the exercise program based on self-reported exercise minutes. The International Physical Activity Questionnaire (IPAQ) Short Form was used to self-report physical activity (PA) in the previous 7 days for each time point</t>
  </si>
  <si>
    <t xml:space="preserve">gait speed measured by 10-meter walk test, balance as measured by Dynamic Gait Index, lower limb strength via 5-times sit-to-stand test, self-reported functional status as recorded via PROMIS Physical Function 12a Short Form, and frailty defined using established criteria and measured by self-reported weight loss, time to walk 3 meters at normal walking speed, dynamometer-measured grip strength, self-reported physical activity (recorded via the IPAQ), and self-reported fatigue on 2 items from the Center for Epidemiologic Studies Depression Scale (CES-D). </t>
  </si>
  <si>
    <t>All measures were obtained at three time points: (1) upon enrollment (“pre-treatment”), (2) at the appointment during which eligibility for surgery was determined (“preoperative”), and (3) at the 1-month postoperative appointment (“postoperative,” for patients who underwent surgery).</t>
  </si>
  <si>
    <t>recorded their activity on standard exercise logs. Research staff called patients every 2 weeks and used a structured script to monitor daily log completion, encourage adherence, provide guidance with prescribed exercises, and screen for musculoskeletal or nutrition-related issues.</t>
  </si>
  <si>
    <t>2-6 months = 8 - 24 weeks</t>
  </si>
  <si>
    <t>Postoperative complications such as pancreatic fistula, delayed gastric emptying (DGE) and post pancreatectomy hemorrhage (PPH), Postoperative pulmonary complications were defined as pneumonia, pulmonary atelectasis. Morbidity was by Clavien-Dindo classification, and severe complications were defined according to Clavien-Dindo classification greater than grade III [31]. Mortality included death within 30 days after surgery and in-hospital death.</t>
  </si>
  <si>
    <t xml:space="preserve">prospective database </t>
  </si>
  <si>
    <t>monitoring by the physical therapist</t>
  </si>
  <si>
    <t xml:space="preserve">primary aim of the study was to improve preoperative V O2 at the AT by 1⋅5 ml per kg per min. This was considered achievable and clinically relevant. </t>
  </si>
  <si>
    <t xml:space="preserve">other CPET values ((Vo2 at AT (ml per kg per min), Vo2 at peak (ml per kg per min), VE/Vco2 (pulmonary ventilation during exercise/carbon dioxide output) at AT, absolute oxygen uptake at AT (Vo2 at AT (l/min)), absolute oxygen uptake at peak exercise (Vo2 at peak (l/min)), heart rate at AT (beats/min) and heart rate at peak (beats/min)), and preoperative quality of life (QoL) assessed using the SF-36. perioperative outcomes and subsequent postoperative progress also assessed (readmission rate, LOS, postoperative complications using DINDO CLAVIEN) </t>
  </si>
  <si>
    <t>Median 65.9</t>
  </si>
  <si>
    <t>Median 1.8</t>
  </si>
  <si>
    <t>occurrence of specific complications (pancreatic leak/fistula type B and C, and delayed gastric emptying according to ISGPS) and hospital stay. readmission rates also</t>
  </si>
  <si>
    <t>Supervised outpatient exercise (5 days) and asked pts to report home based exercises (did not specifiy). nutrition follow up in outpt clinic, blood glucose monitor at home</t>
  </si>
  <si>
    <t>Median 12.6 days (at least 7 days in inclusion criteria) = 1.8 weeks</t>
  </si>
  <si>
    <t>"before and after study" (Prospective?)</t>
  </si>
  <si>
    <t>Median 69,69</t>
  </si>
  <si>
    <t>1. severity of postoperative complications was classified using the Clavien-Dindo classification system, 2. evaluated physical fitness indexes included a 6 MWD, isometric knee extensor muscle strength measured by a hand-held dynamometer, grip strength measured by a digital dynamometer, and 10-m usual walking speed test. Also assessed Total skeletal muscle mass and fat mass 3. nutritional status assesed by body weight, body mass index, serum albumin, and prognostic nutritional index (PNI) were collected both at both the first and second hospitalizations</t>
  </si>
  <si>
    <t>supervised by physical therapists at the first hospitalization and asked to record their exercise as well as their nutritional therapy history (not specified how)</t>
  </si>
  <si>
    <t>1 to 4</t>
  </si>
  <si>
    <t>compare mortality rates at 30 days and 3 months after surgery, in Group 1 and Group 2</t>
  </si>
  <si>
    <t>compare the two groups in terms of overall and severe postoperative complications (Dindo Clavien), length of stay, referral to post-discharge institutionalization and hospital re-admission.</t>
  </si>
  <si>
    <t>prospectively collected via institutional database and recorded on an electronic spreadsheet</t>
  </si>
  <si>
    <t>68, 66</t>
  </si>
  <si>
    <t>Postoperative morbidity, length of stay, 90-day mortality, readmission rate, functional capacity (pt surveys), quality of life (FACT-Hep), and cost were measured.</t>
  </si>
  <si>
    <t>Measures after surgery</t>
  </si>
  <si>
    <t>Limitation in study</t>
  </si>
  <si>
    <t>Exercise and Digital (used actigraph to assess physical activity)</t>
  </si>
  <si>
    <t>Min 8</t>
  </si>
  <si>
    <t>Recruitment feasibility was assessed by recruitment into the pilot study and participation in the prehabilitation intervention, safety ( potential adverse events or serious adverse events to evaluate whether the event was attributable to prehabilitation), KT candidates who receive prehabilitation have a shorter post-KT length of stay</t>
  </si>
  <si>
    <t xml:space="preserve">PT assistant conducted exercise sessions, Actigraph GT9x activity monitor (capture all movement above a resting/sedentary state. The intensity of the activity is reflected by thw number of counts per unit time). Wore the activity monitors at all times except when planning to bathe or swim longer than 30 minutes and to also record in a diary any time that they took off the monitor. Activity monitors were returned at the next prehabilitation session (24 hours a day for the week prior to prehabilitation, and again for one week after each monthly prehabilitation evaluation.). Actigraph data were downloaded using commercially available software (Actilife) to estimate the mean activity counts/minute (the mean of the sum of the readings for all 3 axes divided by the total minutes of wear per day); we required at least 3 days of wear per week. We calculated the % change in mean activity counts/minute between pre-intervention, 1 month, and 2 months post-intervention. 
</t>
  </si>
  <si>
    <t>24 for prehab but 18 completed prehab. (Control were patients from a separate study-they weren't specifically recruited for this study = 25). TOTAL = 43 (18,25)</t>
  </si>
  <si>
    <t>at least 2 months = 8 weeks</t>
  </si>
  <si>
    <t>primary outcomes of interest were those process measures needed to inform the design and execution of a randomized controlled trial, ability to complete program, and adverse events (consent rates, attrition, safety, adherence, and subject feedback)</t>
  </si>
  <si>
    <t>Frailty (Short Physical Performance Battery (SPPB) and the Fried Frailty Phenotype (FFP) as our measures of frailty), Disability was quantified by the Lung Transplant Valued Life Activity (LT-VLA) and Duke Activity Status Index (DASI),  grip strength, 6MWD, and weekly step count quantified by Fitbit.</t>
  </si>
  <si>
    <t>commercially available mobile device application (“app”) platform (Aidcube™) to deliver our intervention. On the patient-facing side, patients can view their daily exercise prescription, descriptions and videos demonstrating correct execution of the exercises, document completion of exercises, and message their health-care provider.  Based on real-time patient feedback, the exercise prescription can be progressed (i.e., advanced and/or modified) by adding repetitions or time to existing prescribed exercises or by adding new exercises. The provider can also message the patient from within the Aidcube environment. provider interface of Aidcube™ (below) to create and adjust the participant’s exercise diaries.  The app also allows for linking of Fitbit activity trackers. Inperson exercise and home based. To improve adherence, we developed a menu of potential exercises allowing participants to choose those exercises that they found most interesting for certain muscle groups. On app,  indicated their level of motivation to exercise and their mood for the day. . Progress was monitored in real-time through the provider interface of Aidcube. This interface was also used to progress the exercise prescription over time. trained coordinator conducted weekly phone checkins. These calls utilized semi-structured interview techniques to evaluate subject compliance with safety guidelines, to identify any problems with exercise equipment, to assess the usability of Aidcube</t>
  </si>
  <si>
    <t>Exploratory Pilot Study (Prospective?)</t>
  </si>
  <si>
    <t>1. Feasibility of the programme was assessed by the adherence to the programme (defined as attendance at 80% of exercise training sessions) and the occurrence of complications attributable to exercise training, 2. exercise capacity (standard incremental cardiopulmonary exercise testing on cycloergometer, and endurance time measured by a cycling constant work-rate exercise test performed at a load equivalent of 80% of the baseline peak power output (PPO)), 3. functional capacity evaluation (by 6-min walking test and sit-to-stand test), 4. physical activity (by the Yale physical Activity Survey), 5. health-related QoL (by Minnesota Living with Heart Failure Questionnaire), 6. emotional status (by the Hospital Anxiety And Depression Scale)</t>
  </si>
  <si>
    <t>Assessed before starting the prehabilitation programme and all participants were reassessed at the end of the eight-week programme</t>
  </si>
  <si>
    <t>supervised exercise training at outpt gym and attend one weekly session of mindfulness-based stress reduction</t>
  </si>
  <si>
    <t>Does not indicate. Study design is a "continuous quality improvement". Possibly retrospective?</t>
  </si>
  <si>
    <t>hospital length of stay, outpatient versus inpatient surgery, development of new postoperative pain, degree of improvement in pain symptoms, and recurrence rates.</t>
  </si>
  <si>
    <t>all patients were attempted to be contacted at least yearly and the follow-up outcome measure were from the most recent contact and at least 6 months following the operation for chronic pain. did not record beyond 3 months data</t>
  </si>
  <si>
    <t>hosted a meeting with patients and their family representatives, and we encouraged patients to provide informative feedback at each follow-up to help us improve their experience</t>
  </si>
  <si>
    <t>(27 underwent CBT; 102 did not)</t>
  </si>
  <si>
    <t>1) number and severity of postoperative complications using Dindo-Clavien classification, 2) hospital and intensive care unit (ICU) days of stay.  3) endurance time (ET) measured by a cycling constant work-rate exercise testing at 80% of peak oxygen uptake, 4) distance covered in the 6-minute walking test, 5)physical activity by the Yale physical activity survey (YPAS), 6) self-perceived health status by the Short Form (36) health survey (SF-36), 7)psychological status by the Hospital Anxiety and Depression scale.</t>
  </si>
  <si>
    <t>supervised high-intensity endurance exercise; motivational interviewing, pts report in diary on a daily basis the number of steps per day (use pedometer), the intensity of non-supervised walks and/or home-based functional exercises during the entire prehabilitation period. Diary reviewed by the physiotherapist during the outpatient training sessions described below.</t>
  </si>
  <si>
    <t>responders to the exercise program as having &gt;10 % improvement in AT, since 10 % is reported as the coefficient of variation for repeated testing during CPET; Non-responders were defined as patients who had ≤10 % increase in AT</t>
  </si>
  <si>
    <t xml:space="preserve">all postop complications, major postoperative complications were defined as those represented by a Clavien-Dindo classification &gt;3, postop morbidity (POMS), discharge destination, LOS, 30 day mortality, 6 month mortality, 1 year mortality </t>
  </si>
  <si>
    <t>weekly followup and assessment of compliance</t>
  </si>
  <si>
    <t xml:space="preserve">Equivocal </t>
  </si>
  <si>
    <t>Did calculate 6 month and 1 year mortality but the p values not significant enough to show anything</t>
  </si>
  <si>
    <t>proportion of hernia-free and complication-free patients (Hernia-free patients were defined as those who had undergone a repair of their ventral hernia and who did not develop an early recurrence. Complications included wound complications or surgical site occurrences (defined as dehiscence, hematoma, seroma, and surgical site infection), at 30 days postoperative)</t>
  </si>
  <si>
    <t xml:space="preserve">1. wound complications at 1 month postoperative; 2. Physical condition included changes in body measurements, or circumference of the hip and waist, and weight loss. 3. Fitness was evaluated using a sit-stand test, which patients performed for 30 seconds during their follow-up appointments. </t>
  </si>
  <si>
    <t>weekly group meetings, peer support system, support calls and SMS, monthly assessments (attending at least 75% of classes/meetings over a 6-month period)</t>
  </si>
  <si>
    <t>6 months = 24 weeks</t>
  </si>
  <si>
    <t>Min 4</t>
  </si>
  <si>
    <t xml:space="preserve">1. Endurance time (ET) measured by a cycling constant work-rate exercise testing at 80% of peak oxygen uptake was assessed at baseline, pre-surgery, and at 3 months after surgery. 2. Physical activity by the Yale Physical Activity Survey (YPAS),self-perceived health status by the Short Form (36) Health Survey (SF-36), 3. psychological status by the Hospital Anxiety and Depression Scale (HADS) were assessed at baseline, pre-surgery, and at 30 days and 6 months after surgery. 4. all-cause mortality at 30 days and at 3 and 6 months. 5. Emergency room visits, hospital readmissions, and surgical re-interventions at 30 days for the same condition, 3 and 6 months into the follow-up period after surgery were also registered. 6. Total individual costs </t>
  </si>
  <si>
    <t xml:space="preserve">Secondary analysis </t>
  </si>
  <si>
    <t>Prehabilitation-induced enhancement of ET and YPAS (Endurance Time and Physical activity respectively) remained statistically significant between groups at the end of the 3 and 6 month follow-up periods, respectively (ΔET 205 [151] s; P=0.048) (ΔYPAS 7 [2]; P=0.016)</t>
  </si>
  <si>
    <t>Lower Extremity Functional Scale (LEFS) measure taken at baseline and at 12 weeks</t>
  </si>
  <si>
    <t xml:space="preserve">self-reported function mobility (WOMAC)  and quality of life (SF 36), GRC to assess improvement/deterioriation, functional capacity (TUG, Stair test, Self Paced Walk test) </t>
  </si>
  <si>
    <t xml:space="preserve">2 supervised exercise sessions and rest at home (for tele group). other group is inperson prehab. If the patient is unable to complete the task for the category, the number of repetitions will be noted and this task will be retried at the next physiotherapy session. FOR TELE group, supervision of the home-based program provided by a physiotherapist through various telecommunication softwares. The REACTS® medical consultation platform, allows for one-on-one audiovisual interactions between the therapist and the patient on a web platform through high-quality secure audio-video communication, which includes an interactive screen, and file, application and desktop sharing. It requires commonly-used hardware, such as a desktop, laptop, tablet or smartphone. Lastly, both groups get logbook to record the exercises executed at home, including the number of series and repetitions, in addition to the medication intake. Logbook allow a monitoring of the adherence rate to the programs and the medication intake. </t>
  </si>
  <si>
    <t>(12, 12, 12); 12 in person prehab, 12 in tele-health prehab, 12 control</t>
  </si>
  <si>
    <t>Length of stay and gait aid use at 90 days postoperatively were recorded</t>
  </si>
  <si>
    <t>Preoperative online completion of readings, completion of exercise modules, and improvement in exercise difficulty were tracked</t>
  </si>
  <si>
    <t>67.8, 69.7</t>
  </si>
  <si>
    <t>3 months before the surgery, with follow-up assessments at 3 and 6 months after surgery in the prehabilitation group. In the control group 3 visits made; before TKA, with follow-up assessments at 3 and 6 months after TKA.</t>
  </si>
  <si>
    <t>checked by phone weekly</t>
  </si>
  <si>
    <t>statistically significant improvement was observed in the values of VAS and all subsclaes of KOOS in both groups at third and sixth month compared to baseline. The intergroup comparison of the improvement (pre-post scores at sixth month) did not show any statistically significant diffeferences in VAS and KOOS scores. A statistically significant improvement was observed in the values of VASpr, VAS pa, all subsclaes of KOOS in both groups at third and sixth month compared to baseline. There were no significant differences between the third and sixth month values within both groups. There were also no statistically significant differences between groups according to VAS pr, VAS pa, all subsclaes of KOOS at third and sixth month.</t>
  </si>
  <si>
    <t xml:space="preserve">Knee pain via 10‐cm visual analog scale, functional ability (6MWT, number of sit‐to‐stand repetitions in 30 seconds, ascend a flight of 22 stairs (step height = 18 cm). After ascending these stairs, the subject was instructed to rest 30 seconds and then descend these same stairs), quadriceps strength (biodex dynamometer), and strength asymmetry (surgical leg strength measure from the nonsurgical leg strength measure at each data collection point) </t>
  </si>
  <si>
    <t>assessed at baseline (T1), at 1 week before the patients' TKA (T2), and again at 1 (T3) and 3 (T4) months after TKA</t>
  </si>
  <si>
    <t>documented their compliance with the prehabilitation treatment by using an exercise log.</t>
  </si>
  <si>
    <t xml:space="preserve">functional capacity using 6-minute walk test, 30-second sit-to-stand, stair ascent and stair descent, and concluded with assessments of knee flexion and extension strength </t>
  </si>
  <si>
    <t>Initial testing (T1) was performed 4-8 weeks (average length was 5.5 weeks) before surgery after which subjects were randomized to 1 of the study groups. Final testing (T2) occurred during the week before the subject's TKA.</t>
  </si>
  <si>
    <t>exercise log (average compliance with exercise program was 90% of expected exercise sessions). One of these 3 weekly sessions was conducted under the supervision of the research personnel</t>
  </si>
  <si>
    <t xml:space="preserve">QoL using SF-36 </t>
  </si>
  <si>
    <t xml:space="preserve">Data collected 3 months post op </t>
  </si>
  <si>
    <t xml:space="preserve">number of repetitions and sets for all tasks of the prehabilitation program was recorded in the exercise log1 out 3 weekly exercise sessions is supervised at PT clinic </t>
  </si>
  <si>
    <t>isometric quadriceps strength.</t>
  </si>
  <si>
    <t xml:space="preserve">mobility (flat surface walking test, stair ascent-descent), pain (WOMAC), self-reported function (WOMAC), health-related quality of life (SF36), and arthritis self-efficacy scale </t>
  </si>
  <si>
    <t>assessment at baseline, before TKA, with follow-up assessments at 6 and 12 weeks after surgery</t>
  </si>
  <si>
    <t>one‐on‐one supervision by a trained kinesiologist during each of their sessions to ensure proper exercise technique and to provide equal individualized contact time between conditions</t>
  </si>
  <si>
    <t>Functional outcome assessment using the algofunctional Knee Injury and Osteoarthritis Outcome Score (KOOS) scale and range of motion (ROM) evaluation was performed preoperatively, and postoperatively at six weeks and three months.</t>
  </si>
  <si>
    <t>Western Ontario and McMaster Universities Osteoarthritis Index (WOMAC), the Physical Functioning Scale of the Short Form-36 questionnaire (SF-36), a 10-cm visual analogue scale (VAS), isometric knee fexion, isometric knee extension, isometric hip abduction, active knee range of motion and functional tasks (Timed Up and Go test and Stair ascent–descent test) assessed at 8 weeks before surgery (T1), after 8 weeks of training (T2), 1 month after TKA (T3) and finally 3 months after TKA (T4).</t>
  </si>
  <si>
    <t>Each training session took place under the supervision of an experienced physical therapist.</t>
  </si>
  <si>
    <t>Knee Score, Function Score, BMI</t>
  </si>
  <si>
    <t>6 weeks before surgery (for intervention group it meant before the prehabilitation program), just prior to surgery (for intervention group it meant after the prehabilitation program), after the surgery, at 3rd month, 6th month, and 12th month postoperatively.</t>
  </si>
  <si>
    <t xml:space="preserve">Differences at 6 months, no differences at 12 months, however. </t>
  </si>
  <si>
    <t>Exercise and Digital (use of electric stimulator)</t>
  </si>
  <si>
    <t>6 to 12</t>
  </si>
  <si>
    <t xml:space="preserve">QFM strength, objective functional capacity (chair-rise, walk, and stair-climb tests), and subjective outcome measures were assessed at baseline and week 8 preoperatively, and weeks 6 and 12 postoperatively.QFM CSA evaluations were performed at baseline and week 8 preoperatively, and at week 12 postoperatively. SF36 for overall health, WOMAC for disability </t>
  </si>
  <si>
    <t>application of the device to the thigh of the affected limb and usage of the stimulator (portable, battery powered, garment-based stimulator (KneeHAB II). logbook was provided to all subjects to record usage. In addition and unknown to the patients the stimulator also recorded usage.</t>
  </si>
  <si>
    <t>Final testing done at 12-14 weeks post-op</t>
  </si>
  <si>
    <t>Prospective</t>
  </si>
  <si>
    <t>4 - 8</t>
  </si>
  <si>
    <t>LOS and discharge disposition to home, home with health aide (HHA), or skilled nursing facility (SNF).</t>
  </si>
  <si>
    <t>excel spreadsheet</t>
  </si>
  <si>
    <t xml:space="preserve">utilize the telerehabilitation system of PeerWell™, PreHab has daily activity checklist to be completed prior to surgery. Patients receive daily exercise instructions, nutritional advice, mindfulness programs to reduce anxiety, education regarding home safety and medical risk reduction, and pain management skills. PreHab allows patients and providers to track their progress as they complete their checklists in the weeks leading up to surgery. platform allows patients to connect with peers undergoing the same surgical procedure and gain support and motivation in tracking their progress in comparison to their peers. The interface is user friendly and is made available on patients’ computers and smart phones. </t>
  </si>
  <si>
    <t xml:space="preserve">Cognitive Behavioral Techniques (Psychological), Exercise, and Digital (accelerometer to measure physical activity) </t>
  </si>
  <si>
    <t>8 to 12</t>
  </si>
  <si>
    <t xml:space="preserve"> Oswestry Disability Index score</t>
  </si>
  <si>
    <t xml:space="preserve">back and leg pain intensity (VAS), catastrophizing (PCS), kinesiophobia (TSK), self-efficacy of exercise (SEES), anxiety and depression (HADS), health-related quality of life (EQ5D), and patient-specific functioning (PSFS), physical activity (accelerometer), and physical capacity (one leg stand, TUG, 6MWT, 50 foot walk, 1 min stair climbing)and physical activity (accelerometer) </t>
  </si>
  <si>
    <t xml:space="preserve">data collected 8-12 weeks before surgery, 1 week prior to surgery, 3 and 8 weeks postoperative, and 3 and 6 months postoperative </t>
  </si>
  <si>
    <t>supervised sessions with therapist and accelerometer to track physical activity</t>
  </si>
  <si>
    <t>6 month f/u</t>
  </si>
  <si>
    <t>58,61</t>
  </si>
  <si>
    <t xml:space="preserve"> Oswestry Disability Index (ODI)</t>
  </si>
  <si>
    <t>pain intensity (VAS), anxiety and depression (HADS), health related QoL (SF36 and EQ5D), self-efficacy (SES), fear avoidance (FABQ-PA), physical activity (question with five answer options), and treatment effect (PGIC)</t>
  </si>
  <si>
    <t xml:space="preserve">collected at baseline, 6 and 9 weeks intervention pre-surgery, 3 months and 1-year post-surgery. all in datasets </t>
  </si>
  <si>
    <t>supervised by a physiotherapist in one-on-one sessions, wrote a daily logbook over physical activity.</t>
  </si>
  <si>
    <t>Positiv</t>
  </si>
  <si>
    <t>12 mo.</t>
  </si>
  <si>
    <t>Retrospective Study, Non-randomized Cohort</t>
  </si>
  <si>
    <t xml:space="preserve">Exercise and Digital (accelerometer device to track physical activity) </t>
  </si>
  <si>
    <t>Physical activity was measured by the triaxial accelerometer ActiGraph GT3X+, self efficacy for exercise (SEES), disability (ODI), Pain catastrophizing was measured using the Pain Catastrophizing Scale (PCS), pain (VAS), fear of movement (TSK), Anxiety and depression were assessed using the Hospital Anxiety and Depression Scale (HADS), health related QoL (EQ5D)</t>
  </si>
  <si>
    <t xml:space="preserve">Physical activity expressed as steps per day and total time spent in at least moderate-intensity physical activity was assessed with ActiGraph GT3X+ accelerometers. instructed to wear the accelerometers for seven consecutive days during waking hours, and the device was attached to the patient’s non-dominant hip with an elastic band (only remove when swimming, bathing, showering) </t>
  </si>
  <si>
    <t>59.2,60.9</t>
  </si>
  <si>
    <t>***Looking at secondary outcomes only from the PREPARE trial: physical outcomes such as timed ten-meter walk test, maximum voluntary isometric quadriceps femoris muscle strength (dynamometer). Walking ability was measured through gait speed (timed 10MWT) and self-rated questions regarding walking ability ( item four of the Oswestry Disability Index (ODI) regarding how pain affects walking distance and a question in SWESPINE, was used to evaluate self-rated walking ability. The question was: “How far can you walk at normal walk speed?” There were four answer alternatives: 1. Less than 100 m. 2. 100-500 m. 3. 0.5 km – 1 km. 4. More than 1 km),</t>
  </si>
  <si>
    <t xml:space="preserve">baseline and after 9 weeks intervention pre-surgery in dataset </t>
  </si>
  <si>
    <t>12 mo. f/u</t>
  </si>
  <si>
    <t xml:space="preserve">Post-operative complication rate, LoS, physical functionality (TUG, Sit and Go test, ,  pain (BPIQ and RMQ) and satisfaction, health related QoL (15D test). </t>
  </si>
  <si>
    <t>Pain, functionality, and QoL day before surgery, on the first, third and fifth postoperative days, at discharge, and again after 1, 3 and 6 months.</t>
  </si>
  <si>
    <t>patients monitored their training using a logbook. compliance of the intervention group was measured for every type of exercise by daily self-reporting in a logbook.</t>
  </si>
  <si>
    <t xml:space="preserve">Exercise, Substance Cessation, and Medical Optimization (pain management) </t>
  </si>
  <si>
    <t>48, 52</t>
  </si>
  <si>
    <t>Post-operative complication rate, Length of Stay, Cost outcomes (staff resources, equipments and purely bed costs), QoL survey (15D)</t>
  </si>
  <si>
    <t>QoL assessed at inclusion, at the day of surgery, at the day of discharge and 1,3 and 6 months postoperatively. Data on cost collected preoperatively, during hospitalisation and postoperatively</t>
  </si>
  <si>
    <t>pain and exercise management followed-up by phone calls and log-books, smoking cessation weekly follow up visit, ETOH abstinence weekly follow up visit</t>
  </si>
  <si>
    <t>Oswestry Disability Index, health state, back pain using visual analog scale, and EQ-5D indices.</t>
  </si>
  <si>
    <t>prospective database and latest time point postoperatively that was available for all metrics.</t>
  </si>
  <si>
    <t>6 mo., pt's without opiate weaning did worse (more pain and disability)</t>
  </si>
  <si>
    <t>66.7, 71.5</t>
  </si>
  <si>
    <t xml:space="preserve"> low back pain intensity (11-point Numerical Rating Scale), low back disability (Oswestry Disability Index), quality of life (EuroQol-5D)29, and perception of treatment effect (Patient Global Impression of Change). Satisfaction with the proposed intervention and the overall surgical results was measured using a scale of 0 to 100%. pain medication intake was measured with daily self-reported journal and hospital chart. fear avoidance behavior (Tampa Scale of Kinesiophobia) and level of anxiety and depression (Beck Disability Index). perioperative data including blood loss, length of surgery, surgical technique used, intraoperative complications, and length of hospital stay. Also assessed physical function such as lumbar extensor muscles endurance (modified Sorensen test), trunk flexor and extensor muscle strength (isometric contraction), knee extensor muscle strength (isometric contraction), active lumbar ranges of motion, walking abilities (time to first symptoms and total ambulation time), and maximal aerobic capacity. </t>
  </si>
  <si>
    <t>Patient reported Outcomes were measured at baseline, after 6 weeks prehab, and again 6 weeks postoperative, 3 months and 6 months after surgery. Physical outcome measures were collected at UQTR’s research facility at baseline, after the 6-week prehabilitation intervention, and 6 weeks post-surgery.</t>
  </si>
  <si>
    <t>Training sessions were individually supervised by a certified kinesiologist. kinesiologist used a logbook to document, for each exercise, the number of repetitions and levels of difficulty reached, perceived effort and discomfort if any, including location, intensity and character.</t>
  </si>
  <si>
    <t xml:space="preserve">Psychological: BASED ON SELF-DETERMINATION THEORY: Motivational Interviewing/Emotional Support/ Individual Feedback/ Behavioral Substitution (Psychological) and Education (Health Consequences). Also Digital - used acclerometer to assess physical activity </t>
  </si>
  <si>
    <t>feasibility, assessed using mixed methods (bespoke questionnaires given to participants, statistics regarding study processes (i.e., uptake rate, recruitment rate) and interviews with research nurses )</t>
  </si>
  <si>
    <t xml:space="preserve">ActivPal3 accelerometry to measure movement and MOST / International Physical Activity Questionnaire Short Form to subjectively get activity data,, the Short Physical Performance Battery (SPPB), Basic Psychological Needs, and cardiometabolic biomarkers (albumin, high-density lipoprotein (HDL), low-density lipoprotein (LDL), cholesterol, triglycerides, vitamin D3, cortisol, transferrin, HBA1c, and c-reactive protein.). Quality of Life (QoL) was assessed with Euro-QoL 5Q-5D-5L and EQ-VAS scales, and activities of daily living (ADL) with the Katz ADL scale </t>
  </si>
  <si>
    <t>Assessments were at baseline, 1-week pre-surgery, and 6-week post-surgery. feasibility and adherence data transcribed and imported into NVivo 12</t>
  </si>
  <si>
    <t>booklet that had logs to record goals, checklists/action plans to monitor, and adherence. phone calls to monitor</t>
  </si>
  <si>
    <t>Participant uptake rate was 14.2%, and retention rate 85.7%. Participants were very satisfied with the study which was found to be feasible with some modifications. Exploratory within-group comparisons found that the intervention has potential to improve SPPB (short physical performance battery)  by 0.71 points from baseline to pre-surgery, a clinically significant increase, and reduce sedentary time by up to 66 min d-1.</t>
  </si>
  <si>
    <t>physical performance (single-legged hop test), strength (average peak torque, average work per repetition, and deficits of the quadriceps and hamstrings were assessed by use of isokinetic dynamometry), and CSA (MRI). Pain and function were also assessed using the Modified Cincinnati Knee Rating System score at all 3 time points. Muscle biopsy assess (MHC) isoforms protein and messenger RNA (mRNA) expression IGF-1 (insulin-like growth factor 1), MuRF-1 (muscle RING-finger protein-1), and MAFbx (muscle atrophy f-box)</t>
  </si>
  <si>
    <t>completed at baseline, preoperatively, and 12 weeks postoperatively</t>
  </si>
  <si>
    <t>supervised resistance training and balancing exercises</t>
  </si>
  <si>
    <t>KDC and KOOS preoperatively and again 2 years after ACLR. assess outcomes in knee pain, knee symptoms, knee function in daily activity, knee function in sporting activity, and knee-related quality of life. Assessed Return to Sport - asked to report his or her primary sporting activity before the injury and at 2-year follow-up, patients were asked to name their primary sport currently (MOON) or if they had returned to their preinjury sport (DOC). Patients were considered to have returned to sport if they were participating in their preinjury sport 2 years after ACLR.</t>
  </si>
  <si>
    <t xml:space="preserve">DOC and MOON cohort database </t>
  </si>
  <si>
    <t>24 mo. f/u</t>
  </si>
  <si>
    <t>41.7, 37.5</t>
  </si>
  <si>
    <t xml:space="preserve">Non-Arthritic Hip Score (NAHS) and EQ-5D-5 L questionnaires; he EQ-5D-5 L is a health measurement scale. isometric muscle strength using dynamometers. </t>
  </si>
  <si>
    <t>baseline (8 weeks before surgery), and then at 1 week before surgery and at 2, 6 and 12 weeks post-surgery</t>
  </si>
  <si>
    <t>booklet containing each exercise, detailed with a description and photograph. Furthermore, an 8-week daily diary was given to record when they carried out each exercise and if any pain or discomfort was experienced.</t>
  </si>
  <si>
    <t>60, 67</t>
  </si>
  <si>
    <t>Self-efficacy to exercise and OEE were measured by using the SEE scale and OEE scale, respectively</t>
  </si>
  <si>
    <t>ompleted measures of their SEE and OEE 8 weeks before their TKA survey (T1), 1 week (T2) before surgery, and again at 1 (T3) and 2 (T4) weeks after their TK</t>
  </si>
  <si>
    <t>Given booklet for exercises, logbook and set goals. Trainers provided motivation. 1 out 3 weekly exercise sessions supervised at PT clinic</t>
  </si>
  <si>
    <t>Intratympanic gentamicin and home vestibular training (Exercise and Medical Optimization)</t>
  </si>
  <si>
    <t>47.9, 49.1</t>
  </si>
  <si>
    <t>Outcome measurements included an evaluation of subjective visual vertical (SVV), posturography and the Activities—Specific Balance Confidence Scale (ABC)</t>
  </si>
  <si>
    <t>Cystectomy</t>
  </si>
  <si>
    <t>69, 71</t>
  </si>
  <si>
    <t>LOS, defined as the number of postoperative days from surgery until discharge</t>
  </si>
  <si>
    <t>number of incidents and severity of complications (Clavien Dindo), rate of hospital readmissions within 30 days of discharge and mortality. Other clinical indicators were time to restored bowel function, postoperative pain, the duration of the surgical procedure and the need for blood transfusion.</t>
  </si>
  <si>
    <t xml:space="preserve">A patient diary was distributed, and patients were instructed to record the number of training sessions and number of exercise repetitions daily. Follow up telephone call 1 week after start of prehab to check adherence. </t>
  </si>
  <si>
    <t>Feasibility was expressed as adherence to the program and efficacy as the differences in muscle power within and between treatment groups at time for surgery. Efficacy was expressed by significant improvement in muscle leg power (W/kg) within the intervention group and by difference between the intervention and standard treatment group at time of surgery.</t>
  </si>
  <si>
    <t>Daily achievements were patient-reported in a personal dairy. Patients were contacted by ways of telephone call 1 week before surgery in order to answer questions regarding any concerns related to the program or documentation of achievements. all patients were instructed to monitor daily food intake by using a food log</t>
  </si>
  <si>
    <t>69.7, 66</t>
  </si>
  <si>
    <t>perioperative change in functional capacity, measured with the distance covered during a 6-min walk test (6MWD)</t>
  </si>
  <si>
    <t xml:space="preserve">Physical activity level was assessed with CHAMPS,  health-related quality of life assessed with Medical Outcomes Study 36-Item Short-Form Health Survey (SF-36), Surgical outcomes, such as postoperative complication severity, 30 day readmission, emergency visits, and length of stay. </t>
  </si>
  <si>
    <t xml:space="preserve">Assessments were performed at four time points: at baseline, before surgery (preoperative), and at 4 and 8 wk after surgery. Excel spreadsheet </t>
  </si>
  <si>
    <t>Participants were provided with a logbook to record all the activities. Through weekly telephone calls, adherence to both the training and nutritional protocols were checked, as per training sessions attended and protein sachet consumed.</t>
  </si>
  <si>
    <t>Median 71,66</t>
  </si>
  <si>
    <t>intraoperative blood loss, transfusion rates, survival, and histopathological findings.</t>
  </si>
  <si>
    <t xml:space="preserve">ERAS nurse audited compliance </t>
  </si>
  <si>
    <t>1 year f/u</t>
  </si>
  <si>
    <t>Prostatectomy</t>
  </si>
  <si>
    <t>70.9, 70</t>
  </si>
  <si>
    <t>288/0</t>
  </si>
  <si>
    <t xml:space="preserve">postoperative observation parameters were: time from procedure to first water intake, first ambulation, first anal exhaust, first defecation, ureteral catheter removal, and pelvic drainage-tube removal; LOS; LOS for patients without complications; and hospitalization costs. The total cost for each patient. Operative parameters included operation time, blood loss, and postoperative complications (vomiting, urinary fistula, intestinal obstruction, pneumonia, urinary tract infection, and deep venous thrombosis). Postoperative mortality, reoperation, and 90-day readmission rates </t>
  </si>
  <si>
    <t>61.2, 62.2</t>
  </si>
  <si>
    <t>86/0</t>
  </si>
  <si>
    <t>postoperative hospital length of stay (LOS), and surgical complications. Functional aerobic fitness measured by 6-min walk test (6MWT). Grip strength assessed by handgrip dynamometry. Maximal isometric strength assessed using handheld digital dynamometer. PCa-specific HRQOL was measured using the Functional Assessment of Cancer Therapy-Prostate (FACT-P) and the Patient-Oriented Prostate Utility Scale (PORPUS). Cancer-specific fatigue was measured using the Functional Assessment of Cancer Therapy-Fatigue (FACT–F). Anxiety and depression were measured by the Hospital Anxiety and Depression Scale (HADS). Pain interference with daily activities was assessed via the Pain Disability Index (PDI). Urinary symptoms and erectile function were assessed via the International Prostate Symptom Score (IPSS) and International Index of Erectile Function (IIEF) scale, respectively. Physical activity level was measured using the Community Health Activities Model Program for Seniors (CHAMPS) questionnaire.</t>
  </si>
  <si>
    <t>Participant outcomes were measured at baseline, approximately 1 week prior to surgery and at 4, 12, and 26 weeks postoperatively</t>
  </si>
  <si>
    <t>facilitate compliance with heart rate-based training zones for aerobic exercise. The study team communicated with PREHAB and CON participants weekly to facilitate and monitor program compliance and progression to their respective activities.</t>
  </si>
  <si>
    <t xml:space="preserve">Positive </t>
  </si>
  <si>
    <t>75 days (mean wait time until surgery) = 10.71 weeks</t>
  </si>
  <si>
    <t>62.2, 63.5</t>
  </si>
  <si>
    <t>97/0</t>
  </si>
  <si>
    <t xml:space="preserve">Bladder diaries for recording 24 h pad weight (the primary outcome variable) were assessed post-surgery at 2, 6 and 12 weeks </t>
  </si>
  <si>
    <t xml:space="preserve"> QoL using the International Prostate Symptom Score (IPSS) and Expanded Prostate Cancer Index Composite for Clinical Practice (EPIC-CP) recorded at baseline (approximately 5 weeks prior to surgery) and again at each post-surgery time point. RTUS guided tests of Pelvic Floor Muscle function, including the Rapid Response Test (RRT) and Sustained Endurance Test (SET) performed by a single operator for each measurement using a commercially available point-of-care ultrasound machine at each post-surgery time point. </t>
  </si>
  <si>
    <t xml:space="preserve">datasets </t>
  </si>
  <si>
    <t>completed a PFM training diary to record the number, type and position of exercises undertaken on a daily basis. Adherence to the training program in both groups was assessed via individual diary entries during fortnightly physiotherapy appointments.</t>
  </si>
  <si>
    <t>Invasive and MIS  (Robot and Open)</t>
  </si>
  <si>
    <t>61.4,58.4</t>
  </si>
  <si>
    <t>38/0</t>
  </si>
  <si>
    <t xml:space="preserve">Mean physical activity (minutes) during postoperative day 1 (inpatient) and 1 week following hospital discharge (outpatient) were estimated using accelerometers. length of stay, days of catheterization, and changes in 6MWT postoperative </t>
  </si>
  <si>
    <t>communicate with the PREHAB participants weekly via phone or email to ensure program compliance, support appropriate progression</t>
  </si>
  <si>
    <t>ERAS-PREHAB- 66.3, ERAS+PREHAB- 65.9, ERAS+PREHAB+ 66.6</t>
  </si>
  <si>
    <t>507/0</t>
  </si>
  <si>
    <t xml:space="preserve"> duration of hospital stay</t>
  </si>
  <si>
    <t>intraoperative blood loss, operative duration, readmission rate, 90‐day overall survival, and overall costs</t>
  </si>
  <si>
    <t>prospective database</t>
  </si>
  <si>
    <t>Medical Optimization of Erectile Function (5 mg tadalafil daily and 1500 mg L-citrulline and oral
pharmacotherapy.</t>
  </si>
  <si>
    <t>131/0</t>
  </si>
  <si>
    <t>ability to achieve and sustain a rigid erection suitable for penetration and orgasm, as perceived by the patient, any time during the 12- month post-op period, with or without the help of proerectogenic modalities</t>
  </si>
  <si>
    <t>Compliance with pharmacological and mechanical rehabilitation therapies</t>
  </si>
  <si>
    <t>Calculated compliance with pharmacological and mechanical rehabilitation therapies was self-reported and calculated by dividing the number of visits a patient was compliant with a particular rehabilitation modality by the number of post-op visits the patient had in total,</t>
  </si>
  <si>
    <t xml:space="preserve">NOT INDICATED. SUPPLEMENTARY FILE UNAVAILABLE. TRIMODAL? </t>
  </si>
  <si>
    <t>52/0</t>
  </si>
  <si>
    <t>complication and 90-day readmission rates.</t>
  </si>
  <si>
    <t>peri-operative parameters (blood loss, operative time), costs, early continence outcomes,  blood loss, length of stay, 90-day readmission rate (emergency and urology departments).</t>
  </si>
  <si>
    <t>90 days</t>
  </si>
  <si>
    <t>If no cancer or no mention of cancer = 0</t>
  </si>
  <si>
    <t>If no neoadj chemo or no mention of neoadj chemo = 0</t>
  </si>
  <si>
    <t>No access to this article; only abstract.</t>
  </si>
  <si>
    <t>Number of Articles</t>
  </si>
  <si>
    <t>c.2008</t>
  </si>
  <si>
    <t>2009 - 2012</t>
  </si>
  <si>
    <t>2013 - 2016</t>
  </si>
  <si>
    <t>2017 - 2020</t>
  </si>
  <si>
    <t>Other (Vasc, OB/GYN, ENT, More than 1 Specialty)</t>
  </si>
  <si>
    <t>Colorectal Surgery</t>
  </si>
  <si>
    <t xml:space="preserve">Unspecified </t>
  </si>
  <si>
    <t>Unspecified</t>
  </si>
  <si>
    <t>Urology Surgery Type</t>
  </si>
  <si>
    <t>Orthopedic Surgery Type</t>
  </si>
  <si>
    <t xml:space="preserve">Prostatectomy </t>
  </si>
  <si>
    <t>Cardiothoracic Surgery Types</t>
  </si>
  <si>
    <t>General Surgery Type</t>
  </si>
  <si>
    <t>Transplant</t>
  </si>
  <si>
    <t>Number of Prehab Modalities</t>
  </si>
  <si>
    <t>3 or more</t>
  </si>
  <si>
    <t xml:space="preserve">Type of Prehabilitation </t>
  </si>
  <si>
    <t>Number of Prehab Modalities by Specialty</t>
  </si>
  <si>
    <t>Other</t>
  </si>
  <si>
    <t>Long Term Conclusion Length</t>
  </si>
  <si>
    <t>Prospective Non-randomized cohort</t>
  </si>
  <si>
    <t>Prospective Non-randomized Cohort Study</t>
  </si>
  <si>
    <t>Prospective Non-randomized cohort Study</t>
  </si>
  <si>
    <t>Observational Study</t>
  </si>
  <si>
    <t>Prospective non-randomized Cohort study</t>
  </si>
  <si>
    <t>Prospective non-randomized cohort study</t>
  </si>
  <si>
    <t>Prospective Non-randomized cohort study</t>
  </si>
  <si>
    <t>Prospective Non-randomized Cohort study</t>
  </si>
  <si>
    <t>Prospective non-randomized Cohort</t>
  </si>
  <si>
    <t>Study Design</t>
  </si>
  <si>
    <t xml:space="preserve">Other </t>
  </si>
  <si>
    <t>3 - 5 wks</t>
  </si>
  <si>
    <t>Oswestry Disability Index score</t>
  </si>
  <si>
    <t>Total # of Studies</t>
  </si>
  <si>
    <t>Mean Patient Age</t>
  </si>
  <si>
    <t>Mean Sample Size</t>
  </si>
  <si>
    <t>M/F Gender Ratio</t>
  </si>
  <si>
    <t>Most Popular type of Prehab</t>
  </si>
  <si>
    <t>(second)</t>
  </si>
  <si>
    <t>(third)</t>
  </si>
  <si>
    <t>Proportion of Positive Conclusions</t>
  </si>
  <si>
    <t>% RCT</t>
  </si>
  <si>
    <t>% Non-randomized Cohort Studies</t>
  </si>
  <si>
    <t>% Retrospective Reviews</t>
  </si>
  <si>
    <t>All Studies</t>
  </si>
  <si>
    <t>Other (ENT + more than 1 specialty)</t>
  </si>
  <si>
    <t>1.59 / 1.00</t>
  </si>
  <si>
    <t>Exercise (86%)</t>
  </si>
  <si>
    <t>Nutrition (38%)</t>
  </si>
  <si>
    <t>Psychological (32%)</t>
  </si>
  <si>
    <t>2.62 / 1.00</t>
  </si>
  <si>
    <t>Nutrition (26.6%)</t>
  </si>
  <si>
    <t>Psychological (26.6%)</t>
  </si>
  <si>
    <t>Exercise (86.6%)</t>
  </si>
  <si>
    <t>1.34 / 1.00</t>
  </si>
  <si>
    <t>Exercise (88.0%)</t>
  </si>
  <si>
    <t>Nutrition (51.7%)</t>
  </si>
  <si>
    <t>Psychological (36.2%)</t>
  </si>
  <si>
    <t>% of Studies Examining Neoadjuvant Chemotherapy</t>
  </si>
  <si>
    <t>0.76 / 1.00</t>
  </si>
  <si>
    <t>Exercise (96%)</t>
  </si>
  <si>
    <t>Psychological (19.2%)</t>
  </si>
  <si>
    <t>Digital (26.9%)</t>
  </si>
  <si>
    <t>% of Studies with Cancer Patients</t>
  </si>
  <si>
    <t>Exercise (83.3%)</t>
  </si>
  <si>
    <t>Psychological (41.6%)</t>
  </si>
  <si>
    <t>Nutrition (33.3%)</t>
  </si>
  <si>
    <t>1.15 / 1.00</t>
  </si>
  <si>
    <t>Nutrition (63.6%)</t>
  </si>
  <si>
    <t>Exercise (63.6%)</t>
  </si>
  <si>
    <t>(3 way tie: Psychological, Substance Cessation, Medical Optimization)</t>
  </si>
  <si>
    <t>Short Term Conclusion</t>
  </si>
  <si>
    <t>Percentage of Articles</t>
  </si>
  <si>
    <t xml:space="preserve">General Surgery </t>
  </si>
  <si>
    <t>Overall</t>
  </si>
  <si>
    <t>Mean Length of Prehab Program (weeks)</t>
  </si>
  <si>
    <t>Mean # of Prehab Modalities</t>
  </si>
  <si>
    <t>32761611 </t>
  </si>
  <si>
    <t>Fulop A et al., 2021, Anaesthesia</t>
  </si>
  <si>
    <t>Other (Colorectal)</t>
  </si>
  <si>
    <t>Exercise, Psychological, Nutrition</t>
  </si>
  <si>
    <t>76/73</t>
  </si>
  <si>
    <t>4 weeks</t>
  </si>
  <si>
    <t>Humeidan ML et al., 2021, JAMA Surg</t>
  </si>
  <si>
    <t>88/163</t>
  </si>
  <si>
    <t>10 hours</t>
  </si>
  <si>
    <t>Neutral</t>
  </si>
  <si>
    <t>Rengel KF et al., 2021, BJA</t>
  </si>
  <si>
    <t>More than 1 week</t>
  </si>
  <si>
    <t>Moore J et al., 2021, Eur J Surg Oncol</t>
  </si>
  <si>
    <t>Education, Exercise</t>
  </si>
  <si>
    <t>320/269</t>
  </si>
  <si>
    <t>3-6 weeks (4.5)</t>
  </si>
  <si>
    <t>Gillis C et al., 2021, Eur J Surg Oncol</t>
  </si>
  <si>
    <t>Nutrition, exercise, psychological</t>
  </si>
  <si>
    <t>29/26</t>
  </si>
  <si>
    <t>Waterland JL et al., 2021, BMC Health Serv Res</t>
  </si>
  <si>
    <t>Education</t>
  </si>
  <si>
    <t>16/19</t>
  </si>
  <si>
    <t>1 session</t>
  </si>
  <si>
    <t>Fecher-Jones I et al., 2021, Anaesthesia</t>
  </si>
  <si>
    <t>2 hours</t>
  </si>
  <si>
    <t>Ferreira V et al., 2021, Nutr Clin Pract</t>
  </si>
  <si>
    <t xml:space="preserve">exercise training, nutrition supplementation, and psychological support </t>
  </si>
  <si>
    <t>77/85</t>
  </si>
  <si>
    <t>Lawson C et al., 2021, Appl Physiol Nutr Metab</t>
  </si>
  <si>
    <t>Nutritional, Exercise</t>
  </si>
  <si>
    <t>18/16</t>
  </si>
  <si>
    <t>Gillis C et al., 2022, Appl Physiol Nutr Metab</t>
  </si>
  <si>
    <t>Exercise, Psychological, nutrition</t>
  </si>
  <si>
    <t>154/112</t>
  </si>
  <si>
    <t>Zylstra J et al., 2022, Br J Sports Med</t>
  </si>
  <si>
    <t>36/6</t>
  </si>
  <si>
    <t>1 week</t>
  </si>
  <si>
    <t>Drummond K et al., 2022, Sci Rep</t>
  </si>
  <si>
    <t>medical optimization</t>
  </si>
  <si>
    <t>Gurunathan U et al., 2022, Anaesth Intensive Care</t>
  </si>
  <si>
    <t>Nutrition and Exercise and psychological</t>
  </si>
  <si>
    <t>2 weeks</t>
  </si>
  <si>
    <t>Bradley P et al., 2023, BJA</t>
  </si>
  <si>
    <t>180/197</t>
  </si>
  <si>
    <t>Lee D et al., 2023, Eur J Surg Oncol</t>
  </si>
  <si>
    <t>524/372</t>
  </si>
  <si>
    <t>Miralpeix E et al., 2023, Int J Gynecol Cancer</t>
  </si>
  <si>
    <t>Molenaar CJL et al., 2023, JAMA Surg</t>
  </si>
  <si>
    <t>138/113</t>
  </si>
  <si>
    <t>Bojesen RD et al., 2023, BJS Open</t>
  </si>
  <si>
    <t>Exercise, Nutrition, Medical Optimization</t>
  </si>
  <si>
    <t>17/19</t>
  </si>
  <si>
    <t>Powley N et al., 2023, BMJ Open Qual</t>
  </si>
  <si>
    <t>Digital Health Coaching</t>
  </si>
  <si>
    <t>13/27</t>
  </si>
  <si>
    <t>8 weeks</t>
  </si>
  <si>
    <t>Chen M et al., 2024, Can J Anaesth</t>
  </si>
  <si>
    <t>47/36</t>
  </si>
  <si>
    <t>3-4 weeks</t>
  </si>
  <si>
    <t>Ten Cate DWG et al., 2024, Eur J Surg Oncol</t>
  </si>
  <si>
    <t>Exercise, Nutrition, Smoking cessation</t>
  </si>
  <si>
    <t>Trudel M et al., 2024, Laryngoscope</t>
  </si>
  <si>
    <t>Medical optimization</t>
  </si>
  <si>
    <t>23/23</t>
  </si>
  <si>
    <t>McIsaac DI et al., 2024, Can J Anaesth</t>
  </si>
  <si>
    <t>Exercise, nutrition</t>
  </si>
  <si>
    <t>79/103</t>
  </si>
  <si>
    <t>1-2 weeks</t>
  </si>
  <si>
    <t>39377252 </t>
  </si>
  <si>
    <t>St-Pierre J et al., 2024, Dis Esophagus</t>
  </si>
  <si>
    <t>Exercise, Nutrition, Psychological, Medical optimization</t>
  </si>
  <si>
    <t>32/11</t>
  </si>
  <si>
    <t>107 days (~15 weeks)</t>
  </si>
  <si>
    <t>Randall IM et al., 2025, Can J Anaesth</t>
  </si>
  <si>
    <t>47/27</t>
  </si>
  <si>
    <t>Cattaneo M et al., 2025, Surg Endosc</t>
  </si>
  <si>
    <t>Medical optimization, exercise, smoking cessation, psychological support, nutrition</t>
  </si>
  <si>
    <t>24/16</t>
  </si>
  <si>
    <t>1-3 weeks</t>
  </si>
  <si>
    <t>Bott R et al., 2025, J Surg Oncol</t>
  </si>
  <si>
    <t>63/35</t>
  </si>
  <si>
    <t>Cho AR et al., 2025, J Thorac Cardiovasc Surg</t>
  </si>
  <si>
    <t>Exercise, nutrition, psychological, smoking cessation, medical optimization</t>
  </si>
  <si>
    <t>63/84</t>
  </si>
  <si>
    <t>4-8 weeks</t>
  </si>
  <si>
    <t>Danielsson J et al., 2025, J Geriatr Oncol</t>
  </si>
  <si>
    <t>Y</t>
  </si>
  <si>
    <t>Preoperative exercise (N = 27) Control (N = 24) Overall sample (N = 51)</t>
  </si>
  <si>
    <t xml:space="preserve">Preoperative exercise: 78 Control: 77 Total:  77 </t>
  </si>
  <si>
    <t>23/28</t>
  </si>
  <si>
    <t>2-3 weeks</t>
  </si>
  <si>
    <t>Supplementary Table 1</t>
  </si>
  <si>
    <t>2021 - 2025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</si>
</sst>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0.0"/>
  </numFmts>
  <fonts count="65">
    <font>
      <sz val="10"/>
      <color rgb="FF000000"/>
      <name val="Arial"/>
    </font>
    <font>
      <b/>
      <i/>
      <sz val="10"/>
      <color rgb="FF000000"/>
      <name val="Arial"/>
      <family val="2"/>
    </font>
    <font>
      <sz val="10"/>
      <color rgb="FF000000"/>
      <name val="Calibri"/>
      <family val="2"/>
    </font>
    <font>
      <sz val="10"/>
      <color rgb="FF000000"/>
      <name val="Arial"/>
      <family val="2"/>
    </font>
    <font>
      <sz val="10"/>
      <color theme="1"/>
      <name val="Arial"/>
      <family val="2"/>
    </font>
    <font>
      <sz val="10"/>
      <color theme="1"/>
      <name val="Calibri"/>
      <family val="2"/>
    </font>
    <font>
      <u/>
      <sz val="10"/>
      <color rgb="FF0000FF"/>
      <name val="Calibri"/>
      <family val="2"/>
    </font>
    <font>
      <sz val="10"/>
      <color rgb="FF212121"/>
      <name val="Calibri"/>
      <family val="2"/>
    </font>
    <font>
      <sz val="10"/>
      <color rgb="FF1C1D1E"/>
      <name val="Calibri"/>
      <family val="2"/>
    </font>
    <font>
      <sz val="10"/>
      <color rgb="FF0563C1"/>
      <name val="Calibri"/>
      <family val="2"/>
    </font>
    <font>
      <sz val="10"/>
      <color rgb="FF2E2E2E"/>
      <name val="Calibri"/>
      <family val="2"/>
    </font>
    <font>
      <sz val="10"/>
      <color rgb="FF212121"/>
      <name val="Arial"/>
      <family val="2"/>
    </font>
    <font>
      <u/>
      <sz val="10"/>
      <color rgb="FF000000"/>
      <name val="Arial"/>
      <family val="2"/>
    </font>
    <font>
      <sz val="10"/>
      <color rgb="FF1C1D1E"/>
      <name val="Arial"/>
      <family val="2"/>
    </font>
    <font>
      <sz val="10"/>
      <color rgb="FF333333"/>
      <name val="Arial"/>
      <family val="2"/>
    </font>
    <font>
      <sz val="10"/>
      <color rgb="FF061844"/>
      <name val="Arial"/>
      <family val="2"/>
    </font>
    <font>
      <sz val="10"/>
      <color rgb="FF505050"/>
      <name val="Arial"/>
      <family val="2"/>
    </font>
    <font>
      <sz val="10"/>
      <color rgb="FF2D2D2D"/>
      <name val="Arial"/>
      <family val="2"/>
    </font>
    <font>
      <sz val="10"/>
      <color rgb="FF2E2E2E"/>
      <name val="Georgia"/>
      <family val="1"/>
    </font>
    <font>
      <sz val="10"/>
      <color rgb="FF000000"/>
      <name val="Roboto"/>
    </font>
    <font>
      <sz val="10"/>
      <color rgb="FF000000"/>
      <name val="Calibri"/>
      <family val="2"/>
    </font>
    <font>
      <sz val="10"/>
      <color rgb="FF212121"/>
      <name val="Arial"/>
      <family val="2"/>
    </font>
    <font>
      <u/>
      <sz val="10"/>
      <color rgb="FF000000"/>
      <name val="Arial"/>
      <family val="2"/>
    </font>
    <font>
      <u/>
      <sz val="10"/>
      <color rgb="FF000000"/>
      <name val="Arial"/>
      <family val="2"/>
    </font>
    <font>
      <u/>
      <sz val="10"/>
      <color rgb="FF000000"/>
      <name val="Arial"/>
      <family val="2"/>
    </font>
    <font>
      <sz val="10"/>
      <color rgb="FF000000"/>
      <name val="Helvetica"/>
      <family val="2"/>
    </font>
    <font>
      <sz val="10"/>
      <color rgb="FF2E2E2E"/>
      <name val="Arial"/>
      <family val="2"/>
    </font>
    <font>
      <u/>
      <sz val="10"/>
      <color rgb="FF000000"/>
      <name val="Arial"/>
      <family val="2"/>
    </font>
    <font>
      <u/>
      <sz val="10"/>
      <color rgb="FF000000"/>
      <name val="Arial"/>
      <family val="2"/>
    </font>
    <font>
      <u/>
      <sz val="10"/>
      <color rgb="FF0000FF"/>
      <name val="Calibri"/>
      <family val="2"/>
    </font>
    <font>
      <sz val="10"/>
      <color theme="1"/>
      <name val="Arial"/>
      <family val="2"/>
    </font>
    <font>
      <sz val="10"/>
      <color theme="1"/>
      <name val="Calibri"/>
      <family val="2"/>
    </font>
    <font>
      <u/>
      <sz val="10"/>
      <color rgb="FF0000FF"/>
      <name val="Calibri"/>
      <family val="2"/>
    </font>
    <font>
      <sz val="10"/>
      <color rgb="FF10147E"/>
      <name val="Calibri"/>
      <family val="2"/>
    </font>
    <font>
      <sz val="10"/>
      <name val="Arial"/>
      <family val="2"/>
    </font>
    <font>
      <sz val="10"/>
      <name val="Calibri"/>
      <family val="2"/>
    </font>
    <font>
      <sz val="10"/>
      <color rgb="FF2D2D2D"/>
      <name val="Arial"/>
      <family val="2"/>
    </font>
    <font>
      <sz val="10"/>
      <color rgb="FF212121"/>
      <name val="Calibri"/>
      <family val="2"/>
    </font>
    <font>
      <u/>
      <sz val="10"/>
      <color rgb="FF000000"/>
      <name val="Arial"/>
      <family val="2"/>
    </font>
    <font>
      <u/>
      <sz val="10"/>
      <color rgb="FF000000"/>
      <name val="Arial"/>
      <family val="2"/>
    </font>
    <font>
      <u/>
      <sz val="10"/>
      <color rgb="FF0000FF"/>
      <name val="Calibri"/>
      <family val="2"/>
    </font>
    <font>
      <u/>
      <sz val="10"/>
      <color rgb="FF0000FF"/>
      <name val="Calibri"/>
      <family val="2"/>
    </font>
    <font>
      <u/>
      <sz val="10"/>
      <color rgb="FF000000"/>
      <name val="Arial"/>
      <family val="2"/>
    </font>
    <font>
      <u/>
      <sz val="10"/>
      <color rgb="FF0563C1"/>
      <name val="Calibri"/>
      <family val="2"/>
    </font>
    <font>
      <u/>
      <sz val="10"/>
      <color rgb="FF000000"/>
      <name val="Arial"/>
      <family val="2"/>
    </font>
    <font>
      <u/>
      <sz val="10"/>
      <color rgb="FF0000FF"/>
      <name val="Calibri"/>
      <family val="2"/>
    </font>
    <font>
      <u/>
      <sz val="10"/>
      <color rgb="FF000000"/>
      <name val="Arial"/>
      <family val="2"/>
    </font>
    <font>
      <b/>
      <sz val="10"/>
      <name val="Arial"/>
      <family val="2"/>
    </font>
    <font>
      <sz val="10"/>
      <color rgb="FF000000"/>
      <name val="Arial"/>
      <family val="2"/>
    </font>
    <font>
      <b/>
      <sz val="10"/>
      <color rgb="FF000000"/>
      <name val="Arial"/>
      <family val="2"/>
    </font>
    <font>
      <b/>
      <i/>
      <sz val="10"/>
      <color rgb="FF000000"/>
      <name val="Arial"/>
      <family val="2"/>
    </font>
    <font>
      <sz val="10"/>
      <color rgb="FF000000"/>
      <name val="Calibri"/>
      <family val="2"/>
    </font>
    <font>
      <b/>
      <sz val="10"/>
      <color rgb="FF000000"/>
      <name val="Calibri"/>
      <family val="2"/>
    </font>
    <font>
      <b/>
      <sz val="10"/>
      <color rgb="FF212121"/>
      <name val="Arial"/>
      <family val="2"/>
    </font>
    <font>
      <b/>
      <u/>
      <sz val="10"/>
      <color rgb="FF000000"/>
      <name val="Arial"/>
      <family val="2"/>
    </font>
    <font>
      <b/>
      <sz val="10"/>
      <color theme="1"/>
      <name val="Calibri"/>
      <family val="2"/>
    </font>
    <font>
      <sz val="10"/>
      <color rgb="FF212121"/>
      <name val="Arial"/>
      <family val="2"/>
    </font>
    <font>
      <b/>
      <sz val="10"/>
      <color theme="1"/>
      <name val="Arial"/>
      <family val="2"/>
    </font>
    <font>
      <b/>
      <sz val="14"/>
      <color rgb="FF000000"/>
      <name val="Arial"/>
      <family val="2"/>
    </font>
    <font>
      <b/>
      <sz val="12"/>
      <color rgb="FF000000"/>
      <name val="Arial"/>
      <family val="2"/>
    </font>
    <font>
      <sz val="11"/>
      <color theme="1"/>
      <name val="Helvetica Neue"/>
      <family val="2"/>
    </font>
    <font>
      <sz val="10"/>
      <color rgb="FF000000"/>
      <name val="STIXTwoText"/>
    </font>
    <font>
      <sz val="11"/>
      <color theme="1"/>
      <name val="Arial"/>
      <family val="2"/>
    </font>
    <font>
      <sz val="11"/>
      <color theme="1"/>
      <name val="Georgia"/>
      <family val="1"/>
    </font>
    <font>
      <sz val="11"/>
      <color theme="1"/>
      <name val="Ff7"/>
    </font>
  </fonts>
  <fills count="11">
    <fill>
      <patternFill patternType="none"/>
    </fill>
    <fill>
      <patternFill patternType="gray125"/>
    </fill>
    <fill>
      <patternFill patternType="solid">
        <fgColor rgb="FFFFE699"/>
        <bgColor rgb="FFFFE699"/>
      </patternFill>
    </fill>
    <fill>
      <patternFill patternType="solid">
        <fgColor rgb="FFC6E0B4"/>
        <bgColor rgb="FFC6E0B4"/>
      </patternFill>
    </fill>
    <fill>
      <patternFill patternType="solid">
        <fgColor rgb="FFFCE4D6"/>
        <bgColor rgb="FFFCE4D6"/>
      </patternFill>
    </fill>
    <fill>
      <patternFill patternType="solid">
        <fgColor rgb="FFB4C6E7"/>
        <bgColor rgb="FFB4C6E7"/>
      </patternFill>
    </fill>
    <fill>
      <patternFill patternType="solid">
        <fgColor rgb="FFE2EFDA"/>
        <bgColor rgb="FFE2EFDA"/>
      </patternFill>
    </fill>
    <fill>
      <patternFill patternType="solid">
        <fgColor rgb="FFFFFFFF"/>
        <bgColor rgb="FFFFFFFF"/>
      </patternFill>
    </fill>
    <fill>
      <patternFill patternType="solid">
        <fgColor rgb="FFFCFCFC"/>
        <bgColor rgb="FFFCFCFC"/>
      </patternFill>
    </fill>
    <fill>
      <patternFill patternType="solid">
        <fgColor theme="2"/>
        <bgColor indexed="64"/>
      </patternFill>
    </fill>
    <fill>
      <patternFill patternType="solid">
        <fgColor theme="8" tint="0.7999816888943144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422">
    <xf numFmtId="0" fontId="0" fillId="0" borderId="0" xfId="0"/>
    <xf numFmtId="0" fontId="3" fillId="0" borderId="0" xfId="0" applyFont="1" applyAlignment="1">
      <alignment horizontal="right"/>
    </xf>
    <xf numFmtId="0" fontId="2" fillId="0" borderId="0" xfId="0" applyFont="1"/>
    <xf numFmtId="0" fontId="2" fillId="0" borderId="0" xfId="0" applyFont="1" applyAlignment="1">
      <alignment horizontal="center"/>
    </xf>
    <xf numFmtId="0" fontId="4" fillId="0" borderId="0" xfId="0" applyFont="1" applyAlignment="1">
      <alignment horizontal="right"/>
    </xf>
    <xf numFmtId="0" fontId="5" fillId="0" borderId="0" xfId="0" applyFont="1"/>
    <xf numFmtId="0" fontId="5" fillId="0" borderId="0" xfId="0" applyFont="1" applyAlignment="1">
      <alignment horizontal="left"/>
    </xf>
    <xf numFmtId="0" fontId="5" fillId="0" borderId="0" xfId="0" applyFont="1" applyAlignment="1">
      <alignment horizontal="center"/>
    </xf>
    <xf numFmtId="0" fontId="6" fillId="0" borderId="0" xfId="0" applyFont="1" applyAlignment="1">
      <alignment horizontal="center"/>
    </xf>
    <xf numFmtId="0" fontId="2" fillId="2" borderId="0" xfId="0" applyFont="1" applyFill="1" applyAlignment="1">
      <alignment horizontal="center"/>
    </xf>
    <xf numFmtId="164" fontId="2" fillId="0" borderId="0" xfId="0" applyNumberFormat="1" applyFont="1" applyAlignment="1">
      <alignment horizontal="left"/>
    </xf>
    <xf numFmtId="0" fontId="5" fillId="3" borderId="0" xfId="0" applyFont="1" applyFill="1" applyAlignment="1">
      <alignment horizontal="center"/>
    </xf>
    <xf numFmtId="0" fontId="12" fillId="0" borderId="0" xfId="0" applyFont="1" applyAlignment="1">
      <alignment horizontal="center"/>
    </xf>
    <xf numFmtId="0" fontId="5" fillId="5" borderId="0" xfId="0" applyFont="1" applyFill="1" applyAlignment="1">
      <alignment horizontal="center"/>
    </xf>
    <xf numFmtId="0" fontId="2" fillId="5" borderId="0" xfId="0" applyFont="1" applyFill="1" applyAlignment="1">
      <alignment horizontal="center"/>
    </xf>
    <xf numFmtId="0" fontId="11" fillId="7" borderId="0" xfId="0" applyFont="1" applyFill="1"/>
    <xf numFmtId="0" fontId="2" fillId="4" borderId="0" xfId="0" applyFont="1" applyFill="1" applyAlignment="1">
      <alignment horizontal="center"/>
    </xf>
    <xf numFmtId="0" fontId="3" fillId="7" borderId="0" xfId="0" applyFont="1" applyFill="1"/>
    <xf numFmtId="0" fontId="1" fillId="0" borderId="0" xfId="0" applyFont="1" applyAlignment="1">
      <alignment horizontal="left"/>
    </xf>
    <xf numFmtId="0" fontId="14" fillId="7" borderId="0" xfId="0" applyFont="1" applyFill="1" applyAlignment="1">
      <alignment horizontal="left"/>
    </xf>
    <xf numFmtId="0" fontId="3" fillId="0" borderId="0" xfId="0" applyFont="1" applyAlignment="1">
      <alignment horizontal="left" vertical="top"/>
    </xf>
    <xf numFmtId="0" fontId="19" fillId="7" borderId="0" xfId="0" applyFont="1" applyFill="1"/>
    <xf numFmtId="0" fontId="0" fillId="0" borderId="0" xfId="0" applyAlignment="1">
      <alignment horizontal="right"/>
    </xf>
    <xf numFmtId="0" fontId="20" fillId="0" borderId="0" xfId="0" applyFont="1"/>
    <xf numFmtId="0" fontId="20" fillId="0" borderId="0" xfId="0" applyFont="1" applyAlignment="1">
      <alignment horizontal="left"/>
    </xf>
    <xf numFmtId="0" fontId="0" fillId="7" borderId="0" xfId="0" applyFill="1" applyAlignment="1">
      <alignment horizontal="left"/>
    </xf>
    <xf numFmtId="0" fontId="20" fillId="0" borderId="0" xfId="0" applyFont="1" applyAlignment="1">
      <alignment horizontal="center"/>
    </xf>
    <xf numFmtId="0" fontId="22" fillId="0" borderId="0" xfId="0" applyFont="1" applyAlignment="1">
      <alignment horizontal="center"/>
    </xf>
    <xf numFmtId="0" fontId="0" fillId="4" borderId="0" xfId="0" applyFill="1" applyAlignment="1">
      <alignment horizontal="right"/>
    </xf>
    <xf numFmtId="0" fontId="0" fillId="4" borderId="0" xfId="0" applyFill="1"/>
    <xf numFmtId="0" fontId="20" fillId="4" borderId="0" xfId="0" applyFont="1" applyFill="1"/>
    <xf numFmtId="0" fontId="21" fillId="4" borderId="0" xfId="0" applyFont="1" applyFill="1"/>
    <xf numFmtId="0" fontId="0" fillId="4" borderId="0" xfId="0" applyFill="1" applyAlignment="1">
      <alignment horizontal="left"/>
    </xf>
    <xf numFmtId="0" fontId="0" fillId="0" borderId="0" xfId="0" applyAlignment="1">
      <alignment horizontal="left"/>
    </xf>
    <xf numFmtId="0" fontId="20" fillId="4" borderId="0" xfId="0" applyFont="1" applyFill="1" applyAlignment="1">
      <alignment horizontal="center"/>
    </xf>
    <xf numFmtId="0" fontId="23" fillId="4" borderId="0" xfId="0" applyFont="1" applyFill="1" applyAlignment="1">
      <alignment horizontal="center"/>
    </xf>
    <xf numFmtId="0" fontId="20" fillId="4" borderId="0" xfId="0" applyFont="1" applyFill="1" applyAlignment="1">
      <alignment horizontal="left"/>
    </xf>
    <xf numFmtId="0" fontId="3" fillId="4" borderId="0" xfId="0" applyFont="1" applyFill="1" applyAlignment="1">
      <alignment horizontal="right"/>
    </xf>
    <xf numFmtId="0" fontId="3" fillId="4" borderId="0" xfId="0" applyFont="1" applyFill="1"/>
    <xf numFmtId="0" fontId="2" fillId="4" borderId="0" xfId="0" applyFont="1" applyFill="1"/>
    <xf numFmtId="0" fontId="11" fillId="4" borderId="0" xfId="0" applyFont="1" applyFill="1"/>
    <xf numFmtId="0" fontId="24" fillId="4" borderId="0" xfId="0" applyFont="1" applyFill="1" applyAlignment="1">
      <alignment horizontal="center"/>
    </xf>
    <xf numFmtId="0" fontId="2" fillId="4" borderId="0" xfId="0" applyFont="1" applyFill="1" applyAlignment="1">
      <alignment horizontal="left"/>
    </xf>
    <xf numFmtId="0" fontId="25" fillId="4" borderId="0" xfId="0" applyFont="1" applyFill="1"/>
    <xf numFmtId="0" fontId="7" fillId="4" borderId="0" xfId="0" applyFont="1" applyFill="1"/>
    <xf numFmtId="0" fontId="7" fillId="4" borderId="0" xfId="0" applyFont="1" applyFill="1" applyAlignment="1">
      <alignment horizontal="center"/>
    </xf>
    <xf numFmtId="0" fontId="3" fillId="4" borderId="0" xfId="0" applyFont="1" applyFill="1" applyAlignment="1">
      <alignment horizontal="left"/>
    </xf>
    <xf numFmtId="0" fontId="26" fillId="4" borderId="0" xfId="0" applyFont="1" applyFill="1"/>
    <xf numFmtId="0" fontId="14" fillId="4" borderId="0" xfId="0" applyFont="1" applyFill="1"/>
    <xf numFmtId="0" fontId="11" fillId="4" borderId="0" xfId="0" applyFont="1" applyFill="1" applyAlignment="1">
      <alignment horizontal="left"/>
    </xf>
    <xf numFmtId="0" fontId="3" fillId="3" borderId="0" xfId="0" applyFont="1" applyFill="1" applyAlignment="1">
      <alignment horizontal="right"/>
    </xf>
    <xf numFmtId="0" fontId="3" fillId="3" borderId="0" xfId="0" applyFont="1" applyFill="1"/>
    <xf numFmtId="0" fontId="2" fillId="3" borderId="0" xfId="0" applyFont="1" applyFill="1"/>
    <xf numFmtId="0" fontId="2" fillId="3" borderId="0" xfId="0" applyFont="1" applyFill="1" applyAlignment="1">
      <alignment horizontal="left"/>
    </xf>
    <xf numFmtId="164" fontId="2" fillId="3" borderId="0" xfId="0" applyNumberFormat="1" applyFont="1" applyFill="1" applyAlignment="1">
      <alignment horizontal="left"/>
    </xf>
    <xf numFmtId="0" fontId="11" fillId="3" borderId="0" xfId="0" applyFont="1" applyFill="1"/>
    <xf numFmtId="0" fontId="27" fillId="3" borderId="0" xfId="0" applyFont="1" applyFill="1" applyAlignment="1">
      <alignment horizontal="center"/>
    </xf>
    <xf numFmtId="0" fontId="13" fillId="3" borderId="0" xfId="0" applyFont="1" applyFill="1" applyAlignment="1">
      <alignment horizontal="left"/>
    </xf>
    <xf numFmtId="0" fontId="0" fillId="3" borderId="0" xfId="0" applyFill="1" applyAlignment="1">
      <alignment horizontal="right"/>
    </xf>
    <xf numFmtId="0" fontId="0" fillId="3" borderId="0" xfId="0" applyFill="1"/>
    <xf numFmtId="0" fontId="20" fillId="3" borderId="0" xfId="0" applyFont="1" applyFill="1"/>
    <xf numFmtId="0" fontId="20" fillId="3" borderId="0" xfId="0" applyFont="1" applyFill="1" applyAlignment="1">
      <alignment horizontal="center"/>
    </xf>
    <xf numFmtId="0" fontId="28" fillId="3" borderId="0" xfId="0" applyFont="1" applyFill="1" applyAlignment="1">
      <alignment horizontal="center"/>
    </xf>
    <xf numFmtId="0" fontId="4" fillId="3" borderId="0" xfId="0" applyFont="1" applyFill="1" applyAlignment="1">
      <alignment horizontal="right"/>
    </xf>
    <xf numFmtId="0" fontId="4" fillId="3" borderId="0" xfId="0" applyFont="1" applyFill="1"/>
    <xf numFmtId="0" fontId="5" fillId="3" borderId="0" xfId="0" applyFont="1" applyFill="1"/>
    <xf numFmtId="0" fontId="29" fillId="3" borderId="0" xfId="0" applyFont="1" applyFill="1" applyAlignment="1">
      <alignment horizontal="center"/>
    </xf>
    <xf numFmtId="0" fontId="5" fillId="3" borderId="0" xfId="0" applyFont="1" applyFill="1" applyAlignment="1">
      <alignment horizontal="left"/>
    </xf>
    <xf numFmtId="0" fontId="14" fillId="3" borderId="0" xfId="0" applyFont="1" applyFill="1" applyAlignment="1">
      <alignment horizontal="left"/>
    </xf>
    <xf numFmtId="0" fontId="3" fillId="3" borderId="0" xfId="0" applyFont="1" applyFill="1" applyAlignment="1">
      <alignment horizontal="left"/>
    </xf>
    <xf numFmtId="0" fontId="30" fillId="3" borderId="0" xfId="0" applyFont="1" applyFill="1" applyAlignment="1">
      <alignment horizontal="right"/>
    </xf>
    <xf numFmtId="0" fontId="30" fillId="3" borderId="0" xfId="0" applyFont="1" applyFill="1"/>
    <xf numFmtId="0" fontId="31" fillId="3" borderId="0" xfId="0" applyFont="1" applyFill="1"/>
    <xf numFmtId="0" fontId="31" fillId="3" borderId="0" xfId="0" applyFont="1" applyFill="1" applyAlignment="1">
      <alignment horizontal="left"/>
    </xf>
    <xf numFmtId="0" fontId="31" fillId="3" borderId="0" xfId="0" applyFont="1" applyFill="1" applyAlignment="1">
      <alignment horizontal="center"/>
    </xf>
    <xf numFmtId="0" fontId="32" fillId="3" borderId="0" xfId="0" applyFont="1" applyFill="1" applyAlignment="1">
      <alignment horizontal="center"/>
    </xf>
    <xf numFmtId="0" fontId="33" fillId="0" borderId="0" xfId="0" applyFont="1"/>
    <xf numFmtId="0" fontId="20" fillId="3" borderId="0" xfId="0" applyFont="1" applyFill="1" applyAlignment="1">
      <alignment horizontal="left"/>
    </xf>
    <xf numFmtId="164" fontId="20" fillId="3" borderId="0" xfId="0" applyNumberFormat="1" applyFont="1" applyFill="1" applyAlignment="1">
      <alignment horizontal="left"/>
    </xf>
    <xf numFmtId="0" fontId="21" fillId="3" borderId="0" xfId="0" applyFont="1" applyFill="1"/>
    <xf numFmtId="0" fontId="7" fillId="3" borderId="0" xfId="0" applyFont="1" applyFill="1" applyAlignment="1">
      <alignment horizontal="left"/>
    </xf>
    <xf numFmtId="0" fontId="8" fillId="3" borderId="0" xfId="0" applyFont="1" applyFill="1" applyAlignment="1">
      <alignment horizontal="left"/>
    </xf>
    <xf numFmtId="0" fontId="34" fillId="3" borderId="0" xfId="0" applyFont="1" applyFill="1" applyAlignment="1">
      <alignment horizontal="right"/>
    </xf>
    <xf numFmtId="0" fontId="34" fillId="3" borderId="0" xfId="0" applyFont="1" applyFill="1"/>
    <xf numFmtId="0" fontId="35" fillId="3" borderId="0" xfId="0" applyFont="1" applyFill="1"/>
    <xf numFmtId="0" fontId="35" fillId="3" borderId="0" xfId="0" applyFont="1" applyFill="1" applyAlignment="1">
      <alignment horizontal="left"/>
    </xf>
    <xf numFmtId="0" fontId="35" fillId="3" borderId="0" xfId="0" applyFont="1" applyFill="1" applyAlignment="1">
      <alignment horizontal="center"/>
    </xf>
    <xf numFmtId="0" fontId="16" fillId="3" borderId="0" xfId="0" applyFont="1" applyFill="1"/>
    <xf numFmtId="0" fontId="11" fillId="3" borderId="0" xfId="0" applyFont="1" applyFill="1" applyAlignment="1">
      <alignment horizontal="left"/>
    </xf>
    <xf numFmtId="0" fontId="15" fillId="3" borderId="0" xfId="0" applyFont="1" applyFill="1" applyAlignment="1">
      <alignment horizontal="left"/>
    </xf>
    <xf numFmtId="0" fontId="2" fillId="3" borderId="0" xfId="0" applyFont="1" applyFill="1" applyAlignment="1">
      <alignment horizontal="center"/>
    </xf>
    <xf numFmtId="0" fontId="36" fillId="3" borderId="0" xfId="0" applyFont="1" applyFill="1"/>
    <xf numFmtId="0" fontId="37" fillId="7" borderId="0" xfId="0" applyFont="1" applyFill="1"/>
    <xf numFmtId="0" fontId="21" fillId="3" borderId="0" xfId="0" applyFont="1" applyFill="1" applyAlignment="1">
      <alignment horizontal="left"/>
    </xf>
    <xf numFmtId="0" fontId="18" fillId="3" borderId="0" xfId="0" applyFont="1" applyFill="1"/>
    <xf numFmtId="0" fontId="3" fillId="6" borderId="0" xfId="0" applyFont="1" applyFill="1" applyAlignment="1">
      <alignment horizontal="right"/>
    </xf>
    <xf numFmtId="0" fontId="3" fillId="6" borderId="0" xfId="0" applyFont="1" applyFill="1"/>
    <xf numFmtId="0" fontId="2" fillId="6" borderId="0" xfId="0" applyFont="1" applyFill="1"/>
    <xf numFmtId="0" fontId="2" fillId="6" borderId="0" xfId="0" applyFont="1" applyFill="1" applyAlignment="1">
      <alignment horizontal="left"/>
    </xf>
    <xf numFmtId="0" fontId="11" fillId="6" borderId="0" xfId="0" applyFont="1" applyFill="1"/>
    <xf numFmtId="0" fontId="21" fillId="7" borderId="0" xfId="0" applyFont="1" applyFill="1"/>
    <xf numFmtId="0" fontId="2" fillId="6" borderId="0" xfId="0" applyFont="1" applyFill="1" applyAlignment="1">
      <alignment horizontal="center"/>
    </xf>
    <xf numFmtId="0" fontId="38" fillId="6" borderId="0" xfId="0" applyFont="1" applyFill="1" applyAlignment="1">
      <alignment horizontal="center"/>
    </xf>
    <xf numFmtId="0" fontId="14" fillId="8" borderId="0" xfId="0" applyFont="1" applyFill="1" applyAlignment="1">
      <alignment horizontal="left"/>
    </xf>
    <xf numFmtId="0" fontId="2" fillId="6" borderId="0" xfId="0" applyFont="1" applyFill="1" applyAlignment="1">
      <alignment horizontal="left" vertical="top"/>
    </xf>
    <xf numFmtId="0" fontId="0" fillId="6" borderId="0" xfId="0" applyFill="1" applyAlignment="1">
      <alignment horizontal="right"/>
    </xf>
    <xf numFmtId="0" fontId="0" fillId="6" borderId="0" xfId="0" applyFill="1"/>
    <xf numFmtId="0" fontId="20" fillId="6" borderId="0" xfId="0" applyFont="1" applyFill="1"/>
    <xf numFmtId="0" fontId="20" fillId="6" borderId="0" xfId="0" applyFont="1" applyFill="1" applyAlignment="1">
      <alignment horizontal="left"/>
    </xf>
    <xf numFmtId="0" fontId="21" fillId="6" borderId="0" xfId="0" applyFont="1" applyFill="1"/>
    <xf numFmtId="0" fontId="20" fillId="6" borderId="0" xfId="0" applyFont="1" applyFill="1" applyAlignment="1">
      <alignment horizontal="center"/>
    </xf>
    <xf numFmtId="0" fontId="39" fillId="6" borderId="0" xfId="0" applyFont="1" applyFill="1" applyAlignment="1">
      <alignment horizontal="center"/>
    </xf>
    <xf numFmtId="0" fontId="7" fillId="6" borderId="0" xfId="0" applyFont="1" applyFill="1" applyAlignment="1">
      <alignment horizontal="left"/>
    </xf>
    <xf numFmtId="0" fontId="4" fillId="6" borderId="0" xfId="0" applyFont="1" applyFill="1" applyAlignment="1">
      <alignment horizontal="right"/>
    </xf>
    <xf numFmtId="0" fontId="4" fillId="6" borderId="0" xfId="0" applyFont="1" applyFill="1"/>
    <xf numFmtId="0" fontId="5" fillId="6" borderId="0" xfId="0" applyFont="1" applyFill="1"/>
    <xf numFmtId="0" fontId="5" fillId="6" borderId="0" xfId="0" applyFont="1" applyFill="1" applyAlignment="1">
      <alignment horizontal="left"/>
    </xf>
    <xf numFmtId="0" fontId="5" fillId="6" borderId="0" xfId="0" applyFont="1" applyFill="1" applyAlignment="1">
      <alignment horizontal="center"/>
    </xf>
    <xf numFmtId="0" fontId="40" fillId="6" borderId="0" xfId="0" applyFont="1" applyFill="1" applyAlignment="1">
      <alignment horizontal="center"/>
    </xf>
    <xf numFmtId="0" fontId="0" fillId="3" borderId="0" xfId="0" applyFill="1" applyAlignment="1">
      <alignment horizontal="left"/>
    </xf>
    <xf numFmtId="0" fontId="3" fillId="7" borderId="0" xfId="0" applyFont="1" applyFill="1" applyAlignment="1">
      <alignment horizontal="left"/>
    </xf>
    <xf numFmtId="0" fontId="5" fillId="3" borderId="0" xfId="0" applyFont="1" applyFill="1" applyAlignment="1">
      <alignment horizontal="right"/>
    </xf>
    <xf numFmtId="0" fontId="17" fillId="7" borderId="0" xfId="0" applyFont="1" applyFill="1"/>
    <xf numFmtId="0" fontId="17" fillId="7" borderId="0" xfId="0" applyFont="1" applyFill="1" applyAlignment="1">
      <alignment horizontal="left"/>
    </xf>
    <xf numFmtId="0" fontId="4" fillId="2" borderId="0" xfId="0" applyFont="1" applyFill="1" applyAlignment="1">
      <alignment horizontal="right"/>
    </xf>
    <xf numFmtId="0" fontId="4" fillId="2" borderId="0" xfId="0" applyFont="1" applyFill="1"/>
    <xf numFmtId="0" fontId="5" fillId="2" borderId="0" xfId="0" applyFont="1" applyFill="1" applyAlignment="1">
      <alignment horizontal="center"/>
    </xf>
    <xf numFmtId="0" fontId="5" fillId="2" borderId="0" xfId="0" applyFont="1" applyFill="1"/>
    <xf numFmtId="0" fontId="5" fillId="2" borderId="0" xfId="0" applyFont="1" applyFill="1" applyAlignment="1">
      <alignment horizontal="left"/>
    </xf>
    <xf numFmtId="0" fontId="41" fillId="2" borderId="0" xfId="0" applyFont="1" applyFill="1" applyAlignment="1">
      <alignment horizontal="center"/>
    </xf>
    <xf numFmtId="0" fontId="3" fillId="2" borderId="0" xfId="0" applyFont="1" applyFill="1" applyAlignment="1">
      <alignment horizontal="right"/>
    </xf>
    <xf numFmtId="0" fontId="3" fillId="2" borderId="0" xfId="0" applyFont="1" applyFill="1"/>
    <xf numFmtId="0" fontId="2" fillId="2" borderId="0" xfId="0" applyFont="1" applyFill="1"/>
    <xf numFmtId="0" fontId="2" fillId="2" borderId="0" xfId="0"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center"/>
    </xf>
    <xf numFmtId="0" fontId="42" fillId="2" borderId="0" xfId="0" applyFont="1" applyFill="1" applyAlignment="1">
      <alignment horizontal="center"/>
    </xf>
    <xf numFmtId="0" fontId="0" fillId="2" borderId="0" xfId="0" applyFill="1" applyAlignment="1">
      <alignment horizontal="right"/>
    </xf>
    <xf numFmtId="0" fontId="0" fillId="2" borderId="0" xfId="0" applyFill="1"/>
    <xf numFmtId="0" fontId="20" fillId="2" borderId="0" xfId="0" applyFont="1" applyFill="1"/>
    <xf numFmtId="0" fontId="20" fillId="2" borderId="0" xfId="0" applyFont="1" applyFill="1" applyAlignment="1">
      <alignment horizontal="center"/>
    </xf>
    <xf numFmtId="0" fontId="20" fillId="2" borderId="0" xfId="0" applyFont="1" applyFill="1" applyAlignment="1">
      <alignment horizontal="left"/>
    </xf>
    <xf numFmtId="0" fontId="9" fillId="2" borderId="0" xfId="0" applyFont="1" applyFill="1"/>
    <xf numFmtId="0" fontId="10" fillId="2" borderId="0" xfId="0" applyFont="1" applyFill="1" applyAlignment="1">
      <alignment horizontal="left"/>
    </xf>
    <xf numFmtId="164" fontId="2" fillId="2" borderId="0" xfId="0" applyNumberFormat="1" applyFont="1" applyFill="1" applyAlignment="1">
      <alignment horizontal="left"/>
    </xf>
    <xf numFmtId="0" fontId="43" fillId="2" borderId="0" xfId="0" applyFont="1" applyFill="1"/>
    <xf numFmtId="164" fontId="20" fillId="2" borderId="0" xfId="0" applyNumberFormat="1" applyFont="1" applyFill="1" applyAlignment="1">
      <alignment horizontal="left"/>
    </xf>
    <xf numFmtId="0" fontId="7" fillId="2" borderId="0" xfId="0" applyFont="1" applyFill="1" applyAlignment="1">
      <alignment horizontal="left"/>
    </xf>
    <xf numFmtId="0" fontId="8" fillId="2" borderId="0" xfId="0" applyFont="1" applyFill="1" applyAlignment="1">
      <alignment horizontal="left"/>
    </xf>
    <xf numFmtId="0" fontId="11" fillId="2" borderId="0" xfId="0" applyFont="1" applyFill="1"/>
    <xf numFmtId="0" fontId="11" fillId="2" borderId="0" xfId="0" applyFont="1" applyFill="1" applyAlignment="1">
      <alignment horizontal="left"/>
    </xf>
    <xf numFmtId="0" fontId="3" fillId="0" borderId="0" xfId="0" applyFont="1" applyAlignment="1">
      <alignment horizontal="left"/>
    </xf>
    <xf numFmtId="0" fontId="3" fillId="0" borderId="0" xfId="0" applyFont="1"/>
    <xf numFmtId="0" fontId="0" fillId="7" borderId="0" xfId="0" applyFill="1" applyAlignment="1">
      <alignment horizontal="right"/>
    </xf>
    <xf numFmtId="0" fontId="0" fillId="7" borderId="0" xfId="0" applyFill="1"/>
    <xf numFmtId="0" fontId="20" fillId="7" borderId="0" xfId="0" applyFont="1" applyFill="1"/>
    <xf numFmtId="0" fontId="20" fillId="7" borderId="0" xfId="0" applyFont="1" applyFill="1" applyAlignment="1">
      <alignment horizontal="center"/>
    </xf>
    <xf numFmtId="0" fontId="31" fillId="0" borderId="0" xfId="0" applyFont="1" applyAlignment="1">
      <alignment horizontal="left"/>
    </xf>
    <xf numFmtId="0" fontId="20" fillId="7" borderId="0" xfId="0" applyFont="1" applyFill="1" applyAlignment="1">
      <alignment horizontal="left"/>
    </xf>
    <xf numFmtId="0" fontId="44" fillId="7" borderId="0" xfId="0" applyFont="1" applyFill="1" applyAlignment="1">
      <alignment horizontal="center"/>
    </xf>
    <xf numFmtId="0" fontId="4" fillId="5" borderId="0" xfId="0" applyFont="1" applyFill="1" applyAlignment="1">
      <alignment horizontal="right"/>
    </xf>
    <xf numFmtId="0" fontId="4" fillId="5" borderId="0" xfId="0" applyFont="1" applyFill="1"/>
    <xf numFmtId="0" fontId="5" fillId="5" borderId="0" xfId="0" applyFont="1" applyFill="1"/>
    <xf numFmtId="0" fontId="5" fillId="5" borderId="0" xfId="0" applyFont="1" applyFill="1" applyAlignment="1">
      <alignment horizontal="left"/>
    </xf>
    <xf numFmtId="0" fontId="45" fillId="5" borderId="0" xfId="0" applyFont="1" applyFill="1" applyAlignment="1">
      <alignment horizontal="center"/>
    </xf>
    <xf numFmtId="0" fontId="3" fillId="5" borderId="0" xfId="0" applyFont="1" applyFill="1" applyAlignment="1">
      <alignment horizontal="right"/>
    </xf>
    <xf numFmtId="0" fontId="3" fillId="5" borderId="0" xfId="0" applyFont="1" applyFill="1"/>
    <xf numFmtId="0" fontId="2" fillId="5" borderId="0" xfId="0" applyFont="1" applyFill="1"/>
    <xf numFmtId="0" fontId="2" fillId="5" borderId="0" xfId="0" applyFont="1" applyFill="1" applyAlignment="1">
      <alignment horizontal="left"/>
    </xf>
    <xf numFmtId="0" fontId="2" fillId="0" borderId="0" xfId="0" applyFont="1" applyAlignment="1">
      <alignment horizontal="left"/>
    </xf>
    <xf numFmtId="0" fontId="11" fillId="5" borderId="0" xfId="0" applyFont="1" applyFill="1" applyAlignment="1">
      <alignment horizontal="left"/>
    </xf>
    <xf numFmtId="0" fontId="46" fillId="5" borderId="0" xfId="0" applyFont="1" applyFill="1" applyAlignment="1">
      <alignment horizontal="center"/>
    </xf>
    <xf numFmtId="0" fontId="3" fillId="5" borderId="0" xfId="0" applyFont="1" applyFill="1" applyAlignment="1">
      <alignment horizontal="left"/>
    </xf>
    <xf numFmtId="0" fontId="11" fillId="5" borderId="0" xfId="0" applyFont="1" applyFill="1"/>
    <xf numFmtId="0" fontId="4" fillId="0" borderId="0" xfId="0" applyFont="1" applyAlignment="1">
      <alignment horizontal="center"/>
    </xf>
    <xf numFmtId="0" fontId="4" fillId="0" borderId="0" xfId="0" applyFont="1"/>
    <xf numFmtId="16" fontId="2" fillId="3" borderId="0" xfId="0" applyNumberFormat="1" applyFont="1" applyFill="1" applyAlignment="1">
      <alignment horizontal="left"/>
    </xf>
    <xf numFmtId="0" fontId="31" fillId="0" borderId="0" xfId="0" applyFont="1" applyAlignment="1">
      <alignment horizontal="center"/>
    </xf>
    <xf numFmtId="0" fontId="35" fillId="0" borderId="0" xfId="0" applyFont="1" applyAlignment="1">
      <alignment horizontal="center"/>
    </xf>
    <xf numFmtId="0" fontId="48" fillId="0" borderId="0" xfId="0" applyFont="1"/>
    <xf numFmtId="0" fontId="0" fillId="0" borderId="0" xfId="0" applyAlignment="1">
      <alignment horizontal="center"/>
    </xf>
    <xf numFmtId="0" fontId="49" fillId="0" borderId="0" xfId="0" applyFont="1"/>
    <xf numFmtId="0" fontId="51" fillId="5" borderId="0" xfId="0" applyFont="1" applyFill="1" applyAlignment="1">
      <alignment horizontal="left"/>
    </xf>
    <xf numFmtId="0" fontId="51" fillId="0" borderId="0" xfId="0" applyFont="1"/>
    <xf numFmtId="0" fontId="52" fillId="0" borderId="0" xfId="0" applyFont="1" applyAlignment="1">
      <alignment horizontal="right"/>
    </xf>
    <xf numFmtId="9" fontId="0" fillId="0" borderId="0" xfId="0" applyNumberFormat="1"/>
    <xf numFmtId="0" fontId="49" fillId="0" borderId="0" xfId="0" applyFont="1" applyAlignment="1">
      <alignment horizontal="right"/>
    </xf>
    <xf numFmtId="0" fontId="52" fillId="0" borderId="0" xfId="0" applyFont="1" applyAlignment="1">
      <alignment horizontal="center"/>
    </xf>
    <xf numFmtId="0" fontId="52" fillId="0" borderId="0" xfId="0" applyFont="1"/>
    <xf numFmtId="0" fontId="52" fillId="0" borderId="0" xfId="0" applyFont="1" applyAlignment="1">
      <alignment horizontal="left"/>
    </xf>
    <xf numFmtId="0" fontId="53" fillId="7" borderId="0" xfId="0" applyFont="1" applyFill="1"/>
    <xf numFmtId="0" fontId="49" fillId="0" borderId="0" xfId="0" applyFont="1" applyAlignment="1">
      <alignment horizontal="left"/>
    </xf>
    <xf numFmtId="0" fontId="54" fillId="0" borderId="0" xfId="0" applyFont="1" applyAlignment="1">
      <alignment horizontal="center"/>
    </xf>
    <xf numFmtId="0" fontId="52" fillId="4" borderId="0" xfId="0" applyFont="1" applyFill="1" applyAlignment="1">
      <alignment horizontal="center"/>
    </xf>
    <xf numFmtId="0" fontId="55" fillId="3" borderId="0" xfId="0" applyFont="1" applyFill="1" applyAlignment="1">
      <alignment horizontal="center"/>
    </xf>
    <xf numFmtId="0" fontId="52" fillId="7" borderId="0" xfId="0" applyFont="1" applyFill="1" applyAlignment="1">
      <alignment horizontal="center"/>
    </xf>
    <xf numFmtId="0" fontId="52" fillId="2" borderId="0" xfId="0" applyFont="1" applyFill="1" applyAlignment="1">
      <alignment horizontal="center"/>
    </xf>
    <xf numFmtId="0" fontId="52" fillId="2" borderId="0" xfId="0" applyFont="1" applyFill="1" applyAlignment="1">
      <alignment horizontal="left"/>
    </xf>
    <xf numFmtId="0" fontId="51" fillId="5" borderId="0" xfId="0" applyFont="1" applyFill="1" applyAlignment="1">
      <alignment horizontal="center"/>
    </xf>
    <xf numFmtId="16" fontId="51" fillId="5" borderId="0" xfId="0" applyNumberFormat="1" applyFont="1" applyFill="1" applyAlignment="1">
      <alignment horizontal="left"/>
    </xf>
    <xf numFmtId="0" fontId="52" fillId="7" borderId="0" xfId="0" applyFont="1" applyFill="1" applyAlignment="1">
      <alignment horizontal="left"/>
    </xf>
    <xf numFmtId="0" fontId="52" fillId="4" borderId="0" xfId="0" applyFont="1" applyFill="1" applyAlignment="1">
      <alignment horizontal="left"/>
    </xf>
    <xf numFmtId="0" fontId="57" fillId="0" borderId="0" xfId="0" applyFont="1" applyAlignment="1">
      <alignment horizontal="center"/>
    </xf>
    <xf numFmtId="10" fontId="0" fillId="0" borderId="0" xfId="0" applyNumberFormat="1"/>
    <xf numFmtId="10" fontId="48" fillId="0" borderId="0" xfId="0" applyNumberFormat="1" applyFont="1"/>
    <xf numFmtId="0" fontId="48" fillId="0" borderId="0" xfId="0" applyFont="1" applyAlignment="1">
      <alignment horizontal="right"/>
    </xf>
    <xf numFmtId="0" fontId="55" fillId="3" borderId="0" xfId="0" applyFont="1" applyFill="1" applyAlignment="1">
      <alignment horizontal="left"/>
    </xf>
    <xf numFmtId="0" fontId="49" fillId="0" borderId="0" xfId="0" applyFont="1" applyAlignment="1">
      <alignment horizontal="center"/>
    </xf>
    <xf numFmtId="0" fontId="58" fillId="10" borderId="2" xfId="0" applyFont="1" applyFill="1" applyBorder="1" applyAlignment="1">
      <alignment horizontal="center"/>
    </xf>
    <xf numFmtId="0" fontId="59" fillId="0" borderId="3" xfId="0" applyFont="1" applyBorder="1" applyAlignment="1">
      <alignment horizontal="center"/>
    </xf>
    <xf numFmtId="0" fontId="49" fillId="0" borderId="3" xfId="0" applyFont="1" applyBorder="1" applyAlignment="1">
      <alignment horizontal="center"/>
    </xf>
    <xf numFmtId="0" fontId="49" fillId="0" borderId="4" xfId="0" applyFont="1" applyBorder="1" applyAlignment="1">
      <alignment horizontal="center"/>
    </xf>
    <xf numFmtId="0" fontId="49" fillId="0" borderId="5" xfId="0" applyFont="1" applyBorder="1" applyAlignment="1">
      <alignment horizontal="center"/>
    </xf>
    <xf numFmtId="0" fontId="0" fillId="0" borderId="6" xfId="0" applyBorder="1" applyAlignment="1">
      <alignment horizontal="center"/>
    </xf>
    <xf numFmtId="0" fontId="48" fillId="0" borderId="5" xfId="0" applyFont="1" applyBorder="1" applyAlignment="1">
      <alignment horizontal="center"/>
    </xf>
    <xf numFmtId="10" fontId="48" fillId="0" borderId="0" xfId="0" applyNumberFormat="1" applyFont="1" applyAlignment="1">
      <alignment horizontal="center"/>
    </xf>
    <xf numFmtId="10" fontId="0" fillId="0" borderId="0" xfId="0" applyNumberFormat="1" applyAlignment="1">
      <alignment horizontal="center"/>
    </xf>
    <xf numFmtId="10" fontId="0" fillId="0" borderId="6" xfId="0" applyNumberFormat="1" applyBorder="1" applyAlignment="1">
      <alignment horizontal="center"/>
    </xf>
    <xf numFmtId="0" fontId="0" fillId="0" borderId="5" xfId="0" applyBorder="1" applyAlignment="1">
      <alignment horizontal="center"/>
    </xf>
    <xf numFmtId="165" fontId="49" fillId="0" borderId="0" xfId="0" applyNumberFormat="1" applyFont="1" applyAlignment="1">
      <alignment horizontal="center"/>
    </xf>
    <xf numFmtId="165" fontId="48" fillId="0" borderId="0" xfId="0" applyNumberFormat="1" applyFont="1" applyAlignment="1">
      <alignment horizontal="center"/>
    </xf>
    <xf numFmtId="165" fontId="0" fillId="0" borderId="0" xfId="0" applyNumberFormat="1" applyAlignment="1">
      <alignment horizontal="center"/>
    </xf>
    <xf numFmtId="165" fontId="0" fillId="0" borderId="6" xfId="0" applyNumberFormat="1" applyBorder="1" applyAlignment="1">
      <alignment horizontal="center"/>
    </xf>
    <xf numFmtId="165" fontId="48" fillId="0" borderId="6" xfId="0" applyNumberFormat="1" applyFont="1" applyBorder="1" applyAlignment="1">
      <alignment horizontal="center"/>
    </xf>
    <xf numFmtId="0" fontId="49" fillId="0" borderId="6" xfId="0" applyFont="1" applyBorder="1" applyAlignment="1">
      <alignment horizontal="center"/>
    </xf>
    <xf numFmtId="0" fontId="48" fillId="0" borderId="0" xfId="0" applyFont="1" applyAlignment="1">
      <alignment horizontal="center"/>
    </xf>
    <xf numFmtId="0" fontId="48" fillId="0" borderId="6" xfId="0" applyFont="1" applyBorder="1" applyAlignment="1">
      <alignment horizontal="center"/>
    </xf>
    <xf numFmtId="9" fontId="0" fillId="0" borderId="0" xfId="0" applyNumberFormat="1" applyAlignment="1">
      <alignment horizontal="center"/>
    </xf>
    <xf numFmtId="0" fontId="0" fillId="0" borderId="7" xfId="0" applyBorder="1"/>
    <xf numFmtId="0" fontId="0" fillId="0" borderId="8" xfId="0" applyBorder="1"/>
    <xf numFmtId="0" fontId="0" fillId="0" borderId="9" xfId="0" applyBorder="1"/>
    <xf numFmtId="0" fontId="1" fillId="0" borderId="3" xfId="0" applyFont="1" applyBorder="1" applyAlignment="1">
      <alignment horizontal="left"/>
    </xf>
    <xf numFmtId="0" fontId="1" fillId="0" borderId="3" xfId="0" applyFont="1" applyBorder="1"/>
    <xf numFmtId="0" fontId="50" fillId="0" borderId="3" xfId="0" applyFont="1" applyBorder="1" applyAlignment="1">
      <alignment horizontal="left"/>
    </xf>
    <xf numFmtId="0" fontId="1" fillId="0" borderId="4" xfId="0" applyFont="1" applyBorder="1" applyAlignment="1">
      <alignment horizontal="left"/>
    </xf>
    <xf numFmtId="0" fontId="50" fillId="10" borderId="1" xfId="0" applyFont="1" applyFill="1" applyBorder="1" applyAlignment="1">
      <alignment horizontal="left"/>
    </xf>
    <xf numFmtId="0" fontId="3" fillId="0" borderId="10" xfId="0" applyFont="1" applyBorder="1" applyAlignment="1">
      <alignment horizontal="center"/>
    </xf>
    <xf numFmtId="0" fontId="4" fillId="0" borderId="10" xfId="0" applyFont="1" applyBorder="1" applyAlignment="1">
      <alignment horizontal="center"/>
    </xf>
    <xf numFmtId="0" fontId="0" fillId="0" borderId="10" xfId="0" applyBorder="1" applyAlignment="1">
      <alignment horizontal="center"/>
    </xf>
    <xf numFmtId="0" fontId="30" fillId="0" borderId="10" xfId="0" applyFont="1" applyBorder="1" applyAlignment="1">
      <alignment horizontal="center"/>
    </xf>
    <xf numFmtId="0" fontId="34" fillId="0" borderId="10" xfId="0" applyFont="1" applyBorder="1" applyAlignment="1">
      <alignment horizontal="center"/>
    </xf>
    <xf numFmtId="0" fontId="3" fillId="0" borderId="11" xfId="0" applyFont="1" applyBorder="1" applyAlignment="1">
      <alignment horizontal="center"/>
    </xf>
    <xf numFmtId="0" fontId="3" fillId="0" borderId="0" xfId="0" applyFont="1" applyAlignment="1">
      <alignment horizontal="center"/>
    </xf>
    <xf numFmtId="0" fontId="2" fillId="0" borderId="6" xfId="0" applyFont="1" applyBorder="1" applyAlignment="1">
      <alignment horizontal="left"/>
    </xf>
    <xf numFmtId="0" fontId="51" fillId="0" borderId="0" xfId="0" applyFont="1" applyAlignment="1">
      <alignment horizontal="center"/>
    </xf>
    <xf numFmtId="0" fontId="5" fillId="0" borderId="6" xfId="0" applyFont="1" applyBorder="1" applyAlignment="1">
      <alignment horizontal="left"/>
    </xf>
    <xf numFmtId="0" fontId="11" fillId="0" borderId="0" xfId="0" applyFont="1"/>
    <xf numFmtId="0" fontId="21" fillId="0" borderId="0" xfId="0" applyFont="1"/>
    <xf numFmtId="0" fontId="20" fillId="0" borderId="6" xfId="0" applyFont="1" applyBorder="1" applyAlignment="1">
      <alignment horizontal="left"/>
    </xf>
    <xf numFmtId="0" fontId="14" fillId="0" borderId="0" xfId="0" applyFont="1" applyAlignment="1">
      <alignment horizontal="left"/>
    </xf>
    <xf numFmtId="0" fontId="19" fillId="0" borderId="0" xfId="0" applyFont="1"/>
    <xf numFmtId="0" fontId="0" fillId="0" borderId="6" xfId="0" applyBorder="1"/>
    <xf numFmtId="0" fontId="23" fillId="0" borderId="0" xfId="0" applyFont="1" applyAlignment="1">
      <alignment horizontal="center"/>
    </xf>
    <xf numFmtId="0" fontId="25" fillId="0" borderId="0" xfId="0" applyFont="1"/>
    <xf numFmtId="0" fontId="24" fillId="0" borderId="0" xfId="0" applyFont="1" applyAlignment="1">
      <alignment horizontal="center"/>
    </xf>
    <xf numFmtId="0" fontId="11" fillId="0" borderId="0" xfId="0" applyFont="1" applyAlignment="1">
      <alignment horizontal="left"/>
    </xf>
    <xf numFmtId="0" fontId="26" fillId="0" borderId="0" xfId="0" applyFont="1"/>
    <xf numFmtId="0" fontId="7" fillId="0" borderId="0" xfId="0" applyFont="1" applyAlignment="1">
      <alignment horizontal="center"/>
    </xf>
    <xf numFmtId="0" fontId="14" fillId="0" borderId="0" xfId="0" applyFont="1"/>
    <xf numFmtId="0" fontId="29" fillId="0" borderId="0" xfId="0" applyFont="1" applyAlignment="1">
      <alignment horizontal="center"/>
    </xf>
    <xf numFmtId="0" fontId="7" fillId="0" borderId="0" xfId="0" applyFont="1" applyAlignment="1">
      <alignment horizontal="left"/>
    </xf>
    <xf numFmtId="0" fontId="8" fillId="0" borderId="0" xfId="0" applyFont="1" applyAlignment="1">
      <alignment horizontal="left"/>
    </xf>
    <xf numFmtId="0" fontId="30" fillId="0" borderId="0" xfId="0" applyFont="1" applyAlignment="1">
      <alignment horizontal="center"/>
    </xf>
    <xf numFmtId="0" fontId="32" fillId="0" borderId="0" xfId="0" applyFont="1" applyAlignment="1">
      <alignment horizontal="center"/>
    </xf>
    <xf numFmtId="0" fontId="31" fillId="0" borderId="6" xfId="0" applyFont="1" applyBorder="1" applyAlignment="1">
      <alignment horizontal="left"/>
    </xf>
    <xf numFmtId="0" fontId="37" fillId="0" borderId="0" xfId="0" applyFont="1"/>
    <xf numFmtId="0" fontId="2" fillId="0" borderId="0" xfId="0" applyFont="1" applyAlignment="1">
      <alignment horizontal="left" vertical="top"/>
    </xf>
    <xf numFmtId="16" fontId="2" fillId="0" borderId="0" xfId="0" applyNumberFormat="1" applyFont="1" applyAlignment="1">
      <alignment horizontal="center"/>
    </xf>
    <xf numFmtId="0" fontId="17" fillId="0" borderId="0" xfId="0" applyFont="1"/>
    <xf numFmtId="164" fontId="20" fillId="0" borderId="0" xfId="0" applyNumberFormat="1" applyFont="1" applyAlignment="1">
      <alignment horizontal="center"/>
    </xf>
    <xf numFmtId="0" fontId="21" fillId="0" borderId="0" xfId="0" applyFont="1" applyAlignment="1">
      <alignment horizontal="left"/>
    </xf>
    <xf numFmtId="0" fontId="28" fillId="0" borderId="0" xfId="0" applyFont="1" applyAlignment="1">
      <alignment horizontal="center"/>
    </xf>
    <xf numFmtId="0" fontId="13" fillId="0" borderId="0" xfId="0" applyFont="1" applyAlignment="1">
      <alignment horizontal="left"/>
    </xf>
    <xf numFmtId="0" fontId="27" fillId="0" borderId="0" xfId="0" applyFont="1" applyAlignment="1">
      <alignment horizontal="center"/>
    </xf>
    <xf numFmtId="0" fontId="34" fillId="0" borderId="0" xfId="0" applyFont="1" applyAlignment="1">
      <alignment horizontal="center"/>
    </xf>
    <xf numFmtId="0" fontId="35" fillId="0" borderId="0" xfId="0" applyFont="1" applyAlignment="1">
      <alignment horizontal="left"/>
    </xf>
    <xf numFmtId="0" fontId="35" fillId="0" borderId="6" xfId="0" applyFont="1" applyBorder="1" applyAlignment="1">
      <alignment horizontal="left"/>
    </xf>
    <xf numFmtId="0" fontId="38" fillId="0" borderId="0" xfId="0" applyFont="1" applyAlignment="1">
      <alignment horizontal="center"/>
    </xf>
    <xf numFmtId="0" fontId="39" fillId="0" borderId="0" xfId="0" applyFont="1" applyAlignment="1">
      <alignment horizontal="center"/>
    </xf>
    <xf numFmtId="0" fontId="17" fillId="0" borderId="0" xfId="0" applyFont="1" applyAlignment="1">
      <alignment horizontal="left"/>
    </xf>
    <xf numFmtId="164" fontId="2" fillId="0" borderId="0" xfId="0" applyNumberFormat="1" applyFont="1" applyAlignment="1">
      <alignment horizontal="center"/>
    </xf>
    <xf numFmtId="0" fontId="15" fillId="0" borderId="0" xfId="0" applyFont="1" applyAlignment="1">
      <alignment horizontal="left"/>
    </xf>
    <xf numFmtId="0" fontId="16" fillId="0" borderId="0" xfId="0" applyFont="1"/>
    <xf numFmtId="0" fontId="36" fillId="0" borderId="0" xfId="0" applyFont="1"/>
    <xf numFmtId="0" fontId="40" fillId="0" borderId="0" xfId="0" applyFont="1" applyAlignment="1">
      <alignment horizontal="center"/>
    </xf>
    <xf numFmtId="0" fontId="18" fillId="0" borderId="0" xfId="0" applyFont="1"/>
    <xf numFmtId="0" fontId="9" fillId="0" borderId="0" xfId="0" applyFont="1"/>
    <xf numFmtId="0" fontId="43" fillId="0" borderId="0" xfId="0" applyFont="1"/>
    <xf numFmtId="0" fontId="10" fillId="0" borderId="0" xfId="0" applyFont="1" applyAlignment="1">
      <alignment horizontal="left"/>
    </xf>
    <xf numFmtId="0" fontId="41" fillId="0" borderId="0" xfId="0" applyFont="1" applyAlignment="1">
      <alignment horizontal="center"/>
    </xf>
    <xf numFmtId="0" fontId="42" fillId="0" borderId="0" xfId="0" applyFont="1" applyAlignment="1">
      <alignment horizontal="center"/>
    </xf>
    <xf numFmtId="0" fontId="44" fillId="0" borderId="0" xfId="0" applyFont="1" applyAlignment="1">
      <alignment horizontal="center"/>
    </xf>
    <xf numFmtId="0" fontId="45" fillId="0" borderId="0" xfId="0" applyFont="1" applyAlignment="1">
      <alignment horizontal="center"/>
    </xf>
    <xf numFmtId="0" fontId="46" fillId="0" borderId="0" xfId="0" applyFont="1" applyAlignment="1">
      <alignment horizontal="center"/>
    </xf>
    <xf numFmtId="0" fontId="3" fillId="9" borderId="0" xfId="0" applyFont="1" applyFill="1" applyAlignment="1">
      <alignment horizontal="center"/>
    </xf>
    <xf numFmtId="0" fontId="0" fillId="9" borderId="0" xfId="0" applyFill="1" applyAlignment="1">
      <alignment horizontal="center"/>
    </xf>
    <xf numFmtId="0" fontId="60" fillId="0" borderId="0" xfId="0" applyFont="1" applyAlignment="1">
      <alignment horizontal="center"/>
    </xf>
    <xf numFmtId="0" fontId="3" fillId="0" borderId="0" xfId="0" applyFont="1" applyAlignment="1">
      <alignment horizontal="center" wrapText="1"/>
    </xf>
    <xf numFmtId="0" fontId="61" fillId="0" borderId="0" xfId="0" applyFont="1" applyAlignment="1">
      <alignment horizontal="center"/>
    </xf>
    <xf numFmtId="0" fontId="62" fillId="0" borderId="0" xfId="0" applyFont="1" applyAlignment="1">
      <alignment horizontal="center"/>
    </xf>
    <xf numFmtId="16" fontId="0" fillId="0" borderId="0" xfId="0" applyNumberFormat="1" applyAlignment="1">
      <alignment horizontal="center"/>
    </xf>
    <xf numFmtId="20" fontId="3" fillId="0" borderId="0" xfId="0" applyNumberFormat="1" applyFont="1" applyAlignment="1">
      <alignment horizontal="center"/>
    </xf>
    <xf numFmtId="0" fontId="63" fillId="0" borderId="0" xfId="0" applyFont="1" applyAlignment="1">
      <alignment horizontal="center"/>
    </xf>
    <xf numFmtId="16" fontId="3" fillId="0" borderId="0" xfId="0" applyNumberFormat="1" applyFont="1" applyAlignment="1">
      <alignment horizontal="center"/>
    </xf>
    <xf numFmtId="46" fontId="3" fillId="0" borderId="0" xfId="0" applyNumberFormat="1" applyFont="1" applyAlignment="1">
      <alignment horizontal="center"/>
    </xf>
    <xf numFmtId="0" fontId="64" fillId="0" borderId="0" xfId="0" applyFont="1" applyAlignment="1">
      <alignment horizontal="center"/>
    </xf>
    <xf numFmtId="0" fontId="3" fillId="9" borderId="8" xfId="0" applyFont="1" applyFill="1" applyBorder="1" applyAlignment="1">
      <alignment horizontal="center"/>
    </xf>
    <xf numFmtId="0" fontId="4" fillId="0" borderId="8" xfId="0" applyFont="1" applyBorder="1" applyAlignment="1">
      <alignment horizontal="center"/>
    </xf>
    <xf numFmtId="0" fontId="0" fillId="9" borderId="8" xfId="0" applyFill="1" applyBorder="1" applyAlignment="1">
      <alignment horizontal="center"/>
    </xf>
    <xf numFmtId="0" fontId="0" fillId="0" borderId="8" xfId="0" applyBorder="1" applyAlignment="1">
      <alignment horizontal="center"/>
    </xf>
    <xf numFmtId="0" fontId="3" fillId="0" borderId="8" xfId="0" applyFont="1" applyBorder="1" applyAlignment="1">
      <alignment horizontal="center"/>
    </xf>
    <xf numFmtId="0" fontId="3" fillId="0" borderId="8" xfId="0" applyFont="1" applyBorder="1" applyAlignment="1">
      <alignment horizontal="center" wrapText="1"/>
    </xf>
    <xf numFmtId="0" fontId="1" fillId="0" borderId="2" xfId="0" applyFont="1" applyBorder="1" applyAlignment="1">
      <alignment horizontal="left"/>
    </xf>
    <xf numFmtId="0" fontId="1" fillId="0" borderId="1" xfId="0" applyFont="1" applyBorder="1" applyAlignment="1">
      <alignment horizontal="left"/>
    </xf>
    <xf numFmtId="0" fontId="3" fillId="0" borderId="10" xfId="0" applyFont="1" applyBorder="1" applyAlignment="1">
      <alignment horizontal="right"/>
    </xf>
    <xf numFmtId="0" fontId="4" fillId="0" borderId="10" xfId="0" applyFont="1" applyBorder="1" applyAlignment="1">
      <alignment horizontal="right"/>
    </xf>
    <xf numFmtId="0" fontId="0" fillId="0" borderId="10" xfId="0" applyBorder="1" applyAlignment="1">
      <alignment horizontal="right"/>
    </xf>
    <xf numFmtId="0" fontId="30" fillId="0" borderId="10" xfId="0" applyFont="1" applyBorder="1" applyAlignment="1">
      <alignment horizontal="right"/>
    </xf>
    <xf numFmtId="0" fontId="34" fillId="0" borderId="10" xfId="0" applyFont="1" applyBorder="1" applyAlignment="1">
      <alignment horizontal="right"/>
    </xf>
    <xf numFmtId="0" fontId="30" fillId="0" borderId="0" xfId="0" applyFont="1"/>
    <xf numFmtId="0" fontId="31" fillId="0" borderId="0" xfId="0" applyFont="1"/>
    <xf numFmtId="16" fontId="2" fillId="0" borderId="0" xfId="0" applyNumberFormat="1" applyFont="1" applyAlignment="1">
      <alignment horizontal="left"/>
    </xf>
    <xf numFmtId="0" fontId="34" fillId="0" borderId="0" xfId="0" applyFont="1"/>
    <xf numFmtId="0" fontId="35" fillId="0" borderId="0" xfId="0" applyFont="1"/>
    <xf numFmtId="164" fontId="20" fillId="0" borderId="0" xfId="0" applyNumberFormat="1" applyFont="1" applyAlignment="1">
      <alignment horizontal="left"/>
    </xf>
    <xf numFmtId="0" fontId="5" fillId="0" borderId="0" xfId="0" applyFont="1" applyAlignment="1">
      <alignment horizontal="right"/>
    </xf>
    <xf numFmtId="0" fontId="7" fillId="0" borderId="0" xfId="0" applyFont="1"/>
    <xf numFmtId="0" fontId="3" fillId="0" borderId="11" xfId="0" applyFont="1" applyBorder="1" applyAlignment="1">
      <alignment horizontal="right"/>
    </xf>
    <xf numFmtId="0" fontId="3" fillId="0" borderId="8" xfId="0" applyFont="1" applyBorder="1"/>
    <xf numFmtId="0" fontId="2" fillId="0" borderId="8" xfId="0" applyFont="1" applyBorder="1" applyAlignment="1">
      <alignment horizontal="center"/>
    </xf>
    <xf numFmtId="0" fontId="2" fillId="0" borderId="8" xfId="0" applyFont="1" applyBorder="1"/>
    <xf numFmtId="0" fontId="2" fillId="0" borderId="8" xfId="0" applyFont="1" applyBorder="1" applyAlignment="1">
      <alignment horizontal="left"/>
    </xf>
    <xf numFmtId="0" fontId="11" fillId="0" borderId="8" xfId="0" applyFont="1" applyBorder="1"/>
    <xf numFmtId="0" fontId="3" fillId="0" borderId="8" xfId="0" applyFont="1" applyBorder="1" applyAlignment="1">
      <alignment horizontal="left"/>
    </xf>
    <xf numFmtId="0" fontId="46" fillId="0" borderId="8" xfId="0" applyFont="1" applyBorder="1" applyAlignment="1">
      <alignment horizontal="center"/>
    </xf>
    <xf numFmtId="0" fontId="2" fillId="0" borderId="9" xfId="0" applyFont="1" applyBorder="1" applyAlignment="1">
      <alignment horizontal="left"/>
    </xf>
    <xf numFmtId="0" fontId="0" fillId="4" borderId="10" xfId="0" applyFill="1" applyBorder="1" applyAlignment="1">
      <alignment horizontal="right"/>
    </xf>
    <xf numFmtId="0" fontId="3" fillId="4" borderId="10" xfId="0" applyFont="1" applyFill="1" applyBorder="1" applyAlignment="1">
      <alignment horizontal="right"/>
    </xf>
    <xf numFmtId="0" fontId="3" fillId="3" borderId="10" xfId="0" applyFont="1" applyFill="1" applyBorder="1" applyAlignment="1">
      <alignment horizontal="right"/>
    </xf>
    <xf numFmtId="0" fontId="0" fillId="3" borderId="10" xfId="0" applyFill="1" applyBorder="1" applyAlignment="1">
      <alignment horizontal="right"/>
    </xf>
    <xf numFmtId="0" fontId="4" fillId="3" borderId="10" xfId="0" applyFont="1" applyFill="1" applyBorder="1" applyAlignment="1">
      <alignment horizontal="right"/>
    </xf>
    <xf numFmtId="0" fontId="30" fillId="3" borderId="10" xfId="0" applyFont="1" applyFill="1" applyBorder="1" applyAlignment="1">
      <alignment horizontal="right"/>
    </xf>
    <xf numFmtId="0" fontId="34" fillId="3" borderId="10" xfId="0" applyFont="1" applyFill="1" applyBorder="1" applyAlignment="1">
      <alignment horizontal="right"/>
    </xf>
    <xf numFmtId="0" fontId="3" fillId="6" borderId="10" xfId="0" applyFont="1" applyFill="1" applyBorder="1" applyAlignment="1">
      <alignment horizontal="right"/>
    </xf>
    <xf numFmtId="0" fontId="0" fillId="6" borderId="10" xfId="0" applyFill="1" applyBorder="1" applyAlignment="1">
      <alignment horizontal="right"/>
    </xf>
    <xf numFmtId="0" fontId="4" fillId="6" borderId="10" xfId="0" applyFont="1" applyFill="1" applyBorder="1" applyAlignment="1">
      <alignment horizontal="right"/>
    </xf>
    <xf numFmtId="0" fontId="4" fillId="2" borderId="10" xfId="0" applyFont="1" applyFill="1" applyBorder="1" applyAlignment="1">
      <alignment horizontal="right"/>
    </xf>
    <xf numFmtId="0" fontId="3" fillId="2" borderId="10" xfId="0" applyFont="1" applyFill="1" applyBorder="1" applyAlignment="1">
      <alignment horizontal="right"/>
    </xf>
    <xf numFmtId="0" fontId="0" fillId="2" borderId="10" xfId="0" applyFill="1" applyBorder="1" applyAlignment="1">
      <alignment horizontal="right"/>
    </xf>
    <xf numFmtId="0" fontId="0" fillId="7" borderId="10" xfId="0" applyFill="1" applyBorder="1" applyAlignment="1">
      <alignment horizontal="right"/>
    </xf>
    <xf numFmtId="0" fontId="4" fillId="5" borderId="10" xfId="0" applyFont="1" applyFill="1" applyBorder="1" applyAlignment="1">
      <alignment horizontal="right"/>
    </xf>
    <xf numFmtId="0" fontId="3" fillId="5" borderId="10" xfId="0" applyFont="1" applyFill="1" applyBorder="1" applyAlignment="1">
      <alignment horizontal="right"/>
    </xf>
    <xf numFmtId="0" fontId="50" fillId="0" borderId="1" xfId="0" applyFont="1" applyBorder="1" applyAlignment="1">
      <alignment horizontal="left"/>
    </xf>
    <xf numFmtId="0" fontId="51" fillId="0" borderId="0" xfId="0" applyFont="1" applyAlignment="1">
      <alignment horizontal="left"/>
    </xf>
    <xf numFmtId="0" fontId="51" fillId="0" borderId="8" xfId="0" applyFont="1" applyBorder="1" applyAlignment="1">
      <alignment horizontal="left"/>
    </xf>
    <xf numFmtId="0" fontId="3" fillId="5" borderId="11" xfId="0" applyFont="1" applyFill="1" applyBorder="1" applyAlignment="1">
      <alignment horizontal="right"/>
    </xf>
    <xf numFmtId="0" fontId="12" fillId="0" borderId="0" xfId="0" applyFont="1"/>
    <xf numFmtId="0" fontId="6" fillId="0" borderId="0" xfId="0" applyFont="1"/>
    <xf numFmtId="0" fontId="22" fillId="0" borderId="0" xfId="0" applyFont="1"/>
    <xf numFmtId="0" fontId="24" fillId="4" borderId="0" xfId="0" applyFont="1" applyFill="1"/>
    <xf numFmtId="0" fontId="2" fillId="4" borderId="6" xfId="0" applyFont="1" applyFill="1" applyBorder="1" applyAlignment="1">
      <alignment horizontal="left"/>
    </xf>
    <xf numFmtId="0" fontId="23" fillId="4" borderId="0" xfId="0" applyFont="1" applyFill="1"/>
    <xf numFmtId="0" fontId="20" fillId="4" borderId="6" xfId="0" applyFont="1" applyFill="1" applyBorder="1" applyAlignment="1">
      <alignment horizontal="left"/>
    </xf>
    <xf numFmtId="0" fontId="27" fillId="3" borderId="0" xfId="0" applyFont="1" applyFill="1"/>
    <xf numFmtId="0" fontId="2" fillId="3" borderId="6" xfId="0" applyFont="1" applyFill="1" applyBorder="1" applyAlignment="1">
      <alignment horizontal="left"/>
    </xf>
    <xf numFmtId="0" fontId="29" fillId="3" borderId="0" xfId="0" applyFont="1" applyFill="1"/>
    <xf numFmtId="0" fontId="5" fillId="3" borderId="6" xfId="0" applyFont="1" applyFill="1" applyBorder="1" applyAlignment="1">
      <alignment horizontal="left"/>
    </xf>
    <xf numFmtId="0" fontId="20" fillId="3" borderId="6" xfId="0" applyFont="1" applyFill="1" applyBorder="1" applyAlignment="1">
      <alignment horizontal="left"/>
    </xf>
    <xf numFmtId="0" fontId="2" fillId="6" borderId="6" xfId="0" applyFont="1" applyFill="1" applyBorder="1" applyAlignment="1">
      <alignment horizontal="left"/>
    </xf>
    <xf numFmtId="0" fontId="28" fillId="3" borderId="0" xfId="0" applyFont="1" applyFill="1"/>
    <xf numFmtId="0" fontId="32" fillId="3" borderId="0" xfId="0" applyFont="1" applyFill="1"/>
    <xf numFmtId="0" fontId="31" fillId="3" borderId="6" xfId="0" applyFont="1" applyFill="1" applyBorder="1" applyAlignment="1">
      <alignment horizontal="left"/>
    </xf>
    <xf numFmtId="0" fontId="38" fillId="6" borderId="0" xfId="0" applyFont="1" applyFill="1"/>
    <xf numFmtId="0" fontId="40" fillId="6" borderId="0" xfId="0" applyFont="1" applyFill="1"/>
    <xf numFmtId="0" fontId="5" fillId="6" borderId="6" xfId="0" applyFont="1" applyFill="1" applyBorder="1" applyAlignment="1">
      <alignment horizontal="left"/>
    </xf>
    <xf numFmtId="0" fontId="39" fillId="6" borderId="0" xfId="0" applyFont="1" applyFill="1"/>
    <xf numFmtId="0" fontId="20" fillId="6" borderId="6" xfId="0" applyFont="1" applyFill="1" applyBorder="1" applyAlignment="1">
      <alignment horizontal="left"/>
    </xf>
    <xf numFmtId="0" fontId="35" fillId="3" borderId="6" xfId="0" applyFont="1" applyFill="1" applyBorder="1" applyAlignment="1">
      <alignment horizontal="left"/>
    </xf>
    <xf numFmtId="0" fontId="41" fillId="2" borderId="0" xfId="0" applyFont="1" applyFill="1"/>
    <xf numFmtId="0" fontId="5" fillId="2" borderId="6" xfId="0" applyFont="1" applyFill="1" applyBorder="1" applyAlignment="1">
      <alignment horizontal="left"/>
    </xf>
    <xf numFmtId="0" fontId="20" fillId="2" borderId="6" xfId="0" applyFont="1" applyFill="1" applyBorder="1" applyAlignment="1">
      <alignment horizontal="left"/>
    </xf>
    <xf numFmtId="0" fontId="2" fillId="2" borderId="6" xfId="0" applyFont="1" applyFill="1" applyBorder="1" applyAlignment="1">
      <alignment horizontal="left"/>
    </xf>
    <xf numFmtId="0" fontId="42" fillId="2" borderId="0" xfId="0" applyFont="1" applyFill="1"/>
    <xf numFmtId="0" fontId="56" fillId="2" borderId="0" xfId="0" applyFont="1" applyFill="1" applyAlignment="1">
      <alignment horizontal="left"/>
    </xf>
    <xf numFmtId="0" fontId="44" fillId="7" borderId="0" xfId="0" applyFont="1" applyFill="1"/>
    <xf numFmtId="0" fontId="20" fillId="7" borderId="6" xfId="0" applyFont="1" applyFill="1" applyBorder="1" applyAlignment="1">
      <alignment horizontal="left"/>
    </xf>
    <xf numFmtId="0" fontId="45" fillId="5" borderId="0" xfId="0" applyFont="1" applyFill="1"/>
    <xf numFmtId="0" fontId="5" fillId="5" borderId="6" xfId="0" applyFont="1" applyFill="1" applyBorder="1" applyAlignment="1">
      <alignment horizontal="left"/>
    </xf>
    <xf numFmtId="0" fontId="2" fillId="5" borderId="6" xfId="0" applyFont="1" applyFill="1" applyBorder="1" applyAlignment="1">
      <alignment horizontal="left"/>
    </xf>
    <xf numFmtId="0" fontId="46" fillId="5" borderId="0" xfId="0" applyFont="1" applyFill="1"/>
    <xf numFmtId="0" fontId="3" fillId="5" borderId="8" xfId="0" applyFont="1" applyFill="1" applyBorder="1"/>
    <xf numFmtId="0" fontId="2" fillId="5" borderId="8" xfId="0" applyFont="1" applyFill="1" applyBorder="1" applyAlignment="1">
      <alignment horizontal="center"/>
    </xf>
    <xf numFmtId="0" fontId="2" fillId="5" borderId="8" xfId="0" applyFont="1" applyFill="1" applyBorder="1"/>
    <xf numFmtId="0" fontId="2" fillId="5" borderId="8" xfId="0" applyFont="1" applyFill="1" applyBorder="1" applyAlignment="1">
      <alignment horizontal="left"/>
    </xf>
    <xf numFmtId="0" fontId="11" fillId="5" borderId="8" xfId="0" applyFont="1" applyFill="1" applyBorder="1"/>
    <xf numFmtId="0" fontId="46" fillId="5" borderId="8" xfId="0" applyFont="1" applyFill="1" applyBorder="1"/>
    <xf numFmtId="0" fontId="2" fillId="5" borderId="9" xfId="0" applyFont="1" applyFill="1" applyBorder="1" applyAlignment="1">
      <alignment horizontal="left"/>
    </xf>
    <xf numFmtId="0" fontId="1" fillId="10" borderId="12" xfId="0" applyFont="1" applyFill="1" applyBorder="1" applyAlignment="1">
      <alignment horizontal="left"/>
    </xf>
    <xf numFmtId="164" fontId="2" fillId="3" borderId="0" xfId="0" applyNumberFormat="1" applyFont="1" applyFill="1" applyAlignment="1">
      <alignment horizontal="center"/>
    </xf>
    <xf numFmtId="0" fontId="7" fillId="3" borderId="0" xfId="0" applyFont="1" applyFill="1" applyAlignment="1">
      <alignment horizontal="center"/>
    </xf>
    <xf numFmtId="16" fontId="2" fillId="3" borderId="0" xfId="0" applyNumberFormat="1" applyFont="1" applyFill="1" applyAlignment="1">
      <alignment horizontal="center"/>
    </xf>
    <xf numFmtId="164" fontId="20" fillId="3" borderId="0" xfId="0" applyNumberFormat="1" applyFont="1" applyFill="1" applyAlignment="1">
      <alignment horizontal="center"/>
    </xf>
    <xf numFmtId="164" fontId="2" fillId="2" borderId="0" xfId="0" applyNumberFormat="1" applyFont="1" applyFill="1" applyAlignment="1">
      <alignment horizontal="center"/>
    </xf>
    <xf numFmtId="164" fontId="20" fillId="2" borderId="0" xfId="0" applyNumberFormat="1" applyFont="1" applyFill="1" applyAlignment="1">
      <alignment horizontal="center"/>
    </xf>
    <xf numFmtId="0" fontId="7" fillId="2" borderId="0" xfId="0" applyFont="1" applyFill="1" applyAlignment="1">
      <alignment horizontal="center"/>
    </xf>
    <xf numFmtId="0" fontId="20" fillId="0" borderId="0" xfId="0" applyFont="1" applyAlignment="1">
      <alignment horizontal="left"/>
    </xf>
    <xf numFmtId="0" fontId="0" fillId="0" borderId="0" xfId="0"/>
    <xf numFmtId="0" fontId="2" fillId="0" borderId="0" xfId="0" applyFont="1" applyAlignment="1">
      <alignment horizontal="left"/>
    </xf>
    <xf numFmtId="0" fontId="5" fillId="0" borderId="0" xfId="0" applyFont="1" applyAlignment="1">
      <alignment horizontal="left"/>
    </xf>
    <xf numFmtId="0" fontId="2" fillId="3" borderId="0" xfId="0" applyFont="1" applyFill="1" applyAlignment="1">
      <alignment horizontal="left"/>
    </xf>
    <xf numFmtId="0" fontId="20" fillId="4" borderId="0" xfId="0" applyFont="1" applyFill="1" applyAlignment="1">
      <alignment horizontal="left"/>
    </xf>
    <xf numFmtId="0" fontId="2" fillId="4" borderId="0" xfId="0" applyFont="1" applyFill="1" applyAlignment="1">
      <alignment horizontal="left"/>
    </xf>
    <xf numFmtId="0" fontId="20" fillId="3" borderId="0" xfId="0" applyFont="1" applyFill="1" applyAlignment="1">
      <alignment horizontal="left"/>
    </xf>
    <xf numFmtId="0" fontId="2" fillId="6" borderId="0" xfId="0" applyFont="1" applyFill="1" applyAlignment="1">
      <alignment horizontal="left"/>
    </xf>
    <xf numFmtId="0" fontId="5" fillId="3" borderId="0" xfId="0" applyFont="1" applyFill="1" applyAlignment="1">
      <alignment horizontal="left"/>
    </xf>
    <xf numFmtId="0" fontId="2" fillId="2" borderId="0" xfId="0" applyFont="1" applyFill="1" applyAlignment="1">
      <alignment horizontal="left"/>
    </xf>
    <xf numFmtId="0" fontId="20" fillId="6" borderId="0" xfId="0" applyFont="1" applyFill="1" applyAlignment="1">
      <alignment horizontal="left"/>
    </xf>
    <xf numFmtId="0" fontId="5" fillId="6" borderId="0" xfId="0" applyFont="1" applyFill="1" applyAlignment="1">
      <alignment horizontal="left"/>
    </xf>
    <xf numFmtId="0" fontId="5" fillId="2" borderId="0" xfId="0" applyFont="1" applyFill="1" applyAlignment="1">
      <alignment horizontal="left"/>
    </xf>
    <xf numFmtId="0" fontId="2" fillId="5" borderId="0" xfId="0" applyFont="1" applyFill="1" applyAlignment="1">
      <alignment horizontal="left"/>
    </xf>
    <xf numFmtId="0" fontId="20" fillId="7" borderId="0" xfId="0" applyFont="1" applyFill="1" applyAlignment="1">
      <alignment horizontal="left"/>
    </xf>
    <xf numFmtId="0" fontId="5" fillId="5" borderId="0" xfId="0" applyFont="1"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nabel Henick" id="{FECBFB32-C593-CD46-895D-0D485E8D4256}" userId="S::anabel.henick@einsteinmed.edu::6d689a39-9c26-470c-a55f-7cad8419522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38" dT="2025-08-28T20:02:17.06" personId="{FECBFB32-C593-CD46-895D-0D485E8D4256}" id="{204416AA-0047-9E43-9FF5-E5BC325A559B}">
    <text>I don’t think this is applicable</text>
  </threadedComment>
  <threadedComment ref="B145" dT="2025-08-29T19:08:03.74" personId="{FECBFB32-C593-CD46-895D-0D485E8D4256}" id="{1A3D20CD-EDE9-6A48-AA68-187CA03075CF}">
    <text>I don’t think this study really is applicable</text>
  </threadedComment>
  <threadedComment ref="B147" dT="2025-08-29T19:14:39.72" personId="{FECBFB32-C593-CD46-895D-0D485E8D4256}" id="{0D1AB45C-2872-D44D-AD32-69589E179BAE}">
    <text>I dont think this is applicable to our study</text>
  </threadedComment>
  <threadedComment ref="B150" dT="2025-08-29T19:22:55.36" personId="{FECBFB32-C593-CD46-895D-0D485E8D4256}" id="{08AACA15-8E16-5240-8D4F-AAFB383A5110}">
    <text>Could not get access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ncbi.nlm.nih.gov/pubmed/20602503" TargetMode="External"/><Relationship Id="rId21" Type="http://schemas.openxmlformats.org/officeDocument/2006/relationships/hyperlink" Target="https://pubmed.ncbi.nlm.nih.gov/31313237/" TargetMode="External"/><Relationship Id="rId42" Type="http://schemas.openxmlformats.org/officeDocument/2006/relationships/hyperlink" Target="https://pubmed.ncbi.nlm.nih.gov/32015289/" TargetMode="External"/><Relationship Id="rId47" Type="http://schemas.openxmlformats.org/officeDocument/2006/relationships/hyperlink" Target="https://www.ncbi.nlm.nih.gov/pubmed/25076007" TargetMode="External"/><Relationship Id="rId63" Type="http://schemas.openxmlformats.org/officeDocument/2006/relationships/hyperlink" Target="https://www.sciencedirect.com/science/article/abs/pii/S0007091219304362" TargetMode="External"/><Relationship Id="rId68" Type="http://schemas.openxmlformats.org/officeDocument/2006/relationships/hyperlink" Target="https://pubmed.ncbi.nlm.nih.gov/30951604/" TargetMode="External"/><Relationship Id="rId84" Type="http://schemas.openxmlformats.org/officeDocument/2006/relationships/vmlDrawing" Target="../drawings/vmlDrawing1.vml"/><Relationship Id="rId16" Type="http://schemas.openxmlformats.org/officeDocument/2006/relationships/hyperlink" Target="https://pubmed.ncbi.nlm.nih.gov/31194798/" TargetMode="External"/><Relationship Id="rId11" Type="http://schemas.openxmlformats.org/officeDocument/2006/relationships/hyperlink" Target="https://pubmed.ncbi.nlm.nih.gov/30557230/" TargetMode="External"/><Relationship Id="rId32" Type="http://schemas.openxmlformats.org/officeDocument/2006/relationships/hyperlink" Target="https://pubmed.ncbi.nlm.nih.gov/28228938/" TargetMode="External"/><Relationship Id="rId37" Type="http://schemas.openxmlformats.org/officeDocument/2006/relationships/hyperlink" Target="https://pubmed.ncbi.nlm.nih.gov/31968063/" TargetMode="External"/><Relationship Id="rId53" Type="http://schemas.openxmlformats.org/officeDocument/2006/relationships/hyperlink" Target="https://pubmed.ncbi.nlm.nih.gov/32660126/" TargetMode="External"/><Relationship Id="rId58" Type="http://schemas.openxmlformats.org/officeDocument/2006/relationships/hyperlink" Target="https://pubmed.ncbi.nlm.nih.gov/30462375/" TargetMode="External"/><Relationship Id="rId74" Type="http://schemas.openxmlformats.org/officeDocument/2006/relationships/hyperlink" Target="https://www.sciencedirect.com/science/article/abs/pii/S2405456919301531" TargetMode="External"/><Relationship Id="rId79" Type="http://schemas.openxmlformats.org/officeDocument/2006/relationships/hyperlink" Target="https://pubmed.ncbi.nlm.nih.gov/31119491/" TargetMode="External"/><Relationship Id="rId5" Type="http://schemas.openxmlformats.org/officeDocument/2006/relationships/hyperlink" Target="https://www.sciencedirect.com/science/article/abs/pii/S0022480418306966" TargetMode="External"/><Relationship Id="rId19" Type="http://schemas.openxmlformats.org/officeDocument/2006/relationships/hyperlink" Target="https://pubmed.ncbi.nlm.nih.gov/32542413/" TargetMode="External"/><Relationship Id="rId14" Type="http://schemas.openxmlformats.org/officeDocument/2006/relationships/hyperlink" Target="https://pubmed.ncbi.nlm.nih.gov/32251900/" TargetMode="External"/><Relationship Id="rId22" Type="http://schemas.openxmlformats.org/officeDocument/2006/relationships/hyperlink" Target="https://pubmed.ncbi.nlm.nih.gov/29943447/" TargetMode="External"/><Relationship Id="rId27" Type="http://schemas.openxmlformats.org/officeDocument/2006/relationships/hyperlink" Target="https://www.ncbi.nlm.nih.gov/pubmed/19212103" TargetMode="External"/><Relationship Id="rId30" Type="http://schemas.openxmlformats.org/officeDocument/2006/relationships/hyperlink" Target="https://pubmed.ncbi.nlm.nih.gov/31712950/" TargetMode="External"/><Relationship Id="rId35" Type="http://schemas.openxmlformats.org/officeDocument/2006/relationships/hyperlink" Target="https://www.sciencedirect.com/science/article/abs/pii/S0748798318313040" TargetMode="External"/><Relationship Id="rId43" Type="http://schemas.openxmlformats.org/officeDocument/2006/relationships/hyperlink" Target="https://pubmed.ncbi.nlm.nih.gov/32684485/" TargetMode="External"/><Relationship Id="rId48" Type="http://schemas.openxmlformats.org/officeDocument/2006/relationships/hyperlink" Target="https://pubmed.ncbi.nlm.nih.gov/28079430/" TargetMode="External"/><Relationship Id="rId56" Type="http://schemas.openxmlformats.org/officeDocument/2006/relationships/hyperlink" Target="https://pubmed.ncbi.nlm.nih.gov/30367303/" TargetMode="External"/><Relationship Id="rId64" Type="http://schemas.openxmlformats.org/officeDocument/2006/relationships/hyperlink" Target="https://www.ncbi.nlm.nih.gov/pmc/articles/PMC5935896/" TargetMode="External"/><Relationship Id="rId69" Type="http://schemas.openxmlformats.org/officeDocument/2006/relationships/hyperlink" Target="https://pubmed.ncbi.nlm.nih.gov/31651299/" TargetMode="External"/><Relationship Id="rId77" Type="http://schemas.openxmlformats.org/officeDocument/2006/relationships/hyperlink" Target="https://pubmed.ncbi.nlm.nih.gov/29937184/" TargetMode="External"/><Relationship Id="rId8" Type="http://schemas.openxmlformats.org/officeDocument/2006/relationships/hyperlink" Target="https://pubmed.ncbi.nlm.nih.gov/31348053/" TargetMode="External"/><Relationship Id="rId51" Type="http://schemas.openxmlformats.org/officeDocument/2006/relationships/hyperlink" Target="https://pubmed.ncbi.nlm.nih.gov/31380686/" TargetMode="External"/><Relationship Id="rId72" Type="http://schemas.openxmlformats.org/officeDocument/2006/relationships/hyperlink" Target="https://pubmed.ncbi.nlm.nih.gov/31187238/" TargetMode="External"/><Relationship Id="rId80" Type="http://schemas.openxmlformats.org/officeDocument/2006/relationships/hyperlink" Target="https://pubmed.ncbi.nlm.nih.gov/32639601/" TargetMode="External"/><Relationship Id="rId85" Type="http://schemas.openxmlformats.org/officeDocument/2006/relationships/comments" Target="../comments1.xml"/><Relationship Id="rId3" Type="http://schemas.openxmlformats.org/officeDocument/2006/relationships/hyperlink" Target="https://pubmed.ncbi.nlm.nih.gov/32613327/" TargetMode="External"/><Relationship Id="rId12" Type="http://schemas.openxmlformats.org/officeDocument/2006/relationships/hyperlink" Target="https://pubmed.ncbi.nlm.nih.gov/32705612/" TargetMode="External"/><Relationship Id="rId17" Type="http://schemas.openxmlformats.org/officeDocument/2006/relationships/hyperlink" Target="https://pubmed.ncbi.nlm.nih.gov/32213551/" TargetMode="External"/><Relationship Id="rId25" Type="http://schemas.openxmlformats.org/officeDocument/2006/relationships/hyperlink" Target="https://pubmed.ncbi.nlm.nih.gov/31880668/" TargetMode="External"/><Relationship Id="rId33" Type="http://schemas.openxmlformats.org/officeDocument/2006/relationships/hyperlink" Target="https://pubmed.ncbi.nlm.nih.gov/29327644/" TargetMode="External"/><Relationship Id="rId38" Type="http://schemas.openxmlformats.org/officeDocument/2006/relationships/hyperlink" Target="https://www.sciencedirect.com/science/article/abs/pii/S1072751518320738" TargetMode="External"/><Relationship Id="rId46" Type="http://schemas.openxmlformats.org/officeDocument/2006/relationships/hyperlink" Target="https://pubmed.ncbi.nlm.nih.gov/23052535/" TargetMode="External"/><Relationship Id="rId59" Type="http://schemas.openxmlformats.org/officeDocument/2006/relationships/hyperlink" Target="https://pubmed.ncbi.nlm.nih.gov/29742287/" TargetMode="External"/><Relationship Id="rId67" Type="http://schemas.openxmlformats.org/officeDocument/2006/relationships/hyperlink" Target="https://pubmed.ncbi.nlm.nih.gov/30963063/" TargetMode="External"/><Relationship Id="rId20" Type="http://schemas.openxmlformats.org/officeDocument/2006/relationships/hyperlink" Target="https://pubmed.ncbi.nlm.nih.gov/31646623/" TargetMode="External"/><Relationship Id="rId41" Type="http://schemas.openxmlformats.org/officeDocument/2006/relationships/hyperlink" Target="https://pubmed.ncbi.nlm.nih.gov/31090551/" TargetMode="External"/><Relationship Id="rId54" Type="http://schemas.openxmlformats.org/officeDocument/2006/relationships/hyperlink" Target="https://pubmed.ncbi.nlm.nih.gov/30334105/" TargetMode="External"/><Relationship Id="rId62" Type="http://schemas.openxmlformats.org/officeDocument/2006/relationships/hyperlink" Target="https://pubmed.ncbi.nlm.nih.gov/28489682/" TargetMode="External"/><Relationship Id="rId70" Type="http://schemas.openxmlformats.org/officeDocument/2006/relationships/hyperlink" Target="https://pubmed.ncbi.nlm.nih.gov/31439877/" TargetMode="External"/><Relationship Id="rId75" Type="http://schemas.openxmlformats.org/officeDocument/2006/relationships/hyperlink" Target="https://pubmed.ncbi.nlm.nih.gov/28801130/" TargetMode="External"/><Relationship Id="rId83" Type="http://schemas.openxmlformats.org/officeDocument/2006/relationships/printerSettings" Target="../printerSettings/printerSettings2.bin"/><Relationship Id="rId1" Type="http://schemas.openxmlformats.org/officeDocument/2006/relationships/hyperlink" Target="https://pubmed.ncbi.nlm.nih.gov/32546065/" TargetMode="External"/><Relationship Id="rId6" Type="http://schemas.openxmlformats.org/officeDocument/2006/relationships/hyperlink" Target="https://pubmed.ncbi.nlm.nih.gov/30982587/" TargetMode="External"/><Relationship Id="rId15" Type="http://schemas.openxmlformats.org/officeDocument/2006/relationships/hyperlink" Target="https://pubmed.ncbi.nlm.nih.gov/31812662/" TargetMode="External"/><Relationship Id="rId23" Type="http://schemas.openxmlformats.org/officeDocument/2006/relationships/hyperlink" Target="https://pubmed.ncbi.nlm.nih.gov/30657249/" TargetMode="External"/><Relationship Id="rId28" Type="http://schemas.openxmlformats.org/officeDocument/2006/relationships/hyperlink" Target="https://pubmed.ncbi.nlm.nih.gov/27156145/" TargetMode="External"/><Relationship Id="rId36" Type="http://schemas.openxmlformats.org/officeDocument/2006/relationships/hyperlink" Target="https://pubmed.ncbi.nlm.nih.gov/31676200/" TargetMode="External"/><Relationship Id="rId49" Type="http://schemas.openxmlformats.org/officeDocument/2006/relationships/hyperlink" Target="https://pubmed.ncbi.nlm.nih.gov/30550454/" TargetMode="External"/><Relationship Id="rId57" Type="http://schemas.openxmlformats.org/officeDocument/2006/relationships/hyperlink" Target="https://www.sciencedirect.com/science/article/abs/pii/S0022480420300640" TargetMode="External"/><Relationship Id="rId10" Type="http://schemas.openxmlformats.org/officeDocument/2006/relationships/hyperlink" Target="https://pubmed.ncbi.nlm.nih.gov/31569161/" TargetMode="External"/><Relationship Id="rId31" Type="http://schemas.openxmlformats.org/officeDocument/2006/relationships/hyperlink" Target="https://pubmed.ncbi.nlm.nih.gov/25274049/" TargetMode="External"/><Relationship Id="rId44" Type="http://schemas.openxmlformats.org/officeDocument/2006/relationships/hyperlink" Target="https://pubmed.ncbi.nlm.nih.gov/26208743/" TargetMode="External"/><Relationship Id="rId52" Type="http://schemas.openxmlformats.org/officeDocument/2006/relationships/hyperlink" Target="https://pubmed.ncbi.nlm.nih.gov/32430159/" TargetMode="External"/><Relationship Id="rId60" Type="http://schemas.openxmlformats.org/officeDocument/2006/relationships/hyperlink" Target="https://pubmed.ncbi.nlm.nih.gov/31766879/" TargetMode="External"/><Relationship Id="rId65" Type="http://schemas.openxmlformats.org/officeDocument/2006/relationships/hyperlink" Target="https://pubmed.ncbi.nlm.nih.gov/29954717/" TargetMode="External"/><Relationship Id="rId73" Type="http://schemas.openxmlformats.org/officeDocument/2006/relationships/hyperlink" Target="https://pubmed.ncbi.nlm.nih.gov/25331367/" TargetMode="External"/><Relationship Id="rId78" Type="http://schemas.openxmlformats.org/officeDocument/2006/relationships/hyperlink" Target="https://pubmed.ncbi.nlm.nih.gov/31729959/" TargetMode="External"/><Relationship Id="rId81" Type="http://schemas.openxmlformats.org/officeDocument/2006/relationships/hyperlink" Target="https://pubmed.ncbi.nlm.nih.gov/31474755/" TargetMode="External"/><Relationship Id="rId86" Type="http://schemas.microsoft.com/office/2017/10/relationships/threadedComment" Target="../threadedComments/threadedComment1.xml"/><Relationship Id="rId4" Type="http://schemas.openxmlformats.org/officeDocument/2006/relationships/hyperlink" Target="https://www.ncbi.nlm.nih.gov/pubmed/30193337" TargetMode="External"/><Relationship Id="rId9" Type="http://schemas.openxmlformats.org/officeDocument/2006/relationships/hyperlink" Target="https://pubmed.ncbi.nlm.nih.gov/32271849/" TargetMode="External"/><Relationship Id="rId13" Type="http://schemas.openxmlformats.org/officeDocument/2006/relationships/hyperlink" Target="https://pubmed.ncbi.nlm.nih.gov/30688834/" TargetMode="External"/><Relationship Id="rId18" Type="http://schemas.openxmlformats.org/officeDocument/2006/relationships/hyperlink" Target="https://pubmed.ncbi.nlm.nih.gov/31879076/" TargetMode="External"/><Relationship Id="rId39" Type="http://schemas.openxmlformats.org/officeDocument/2006/relationships/hyperlink" Target="https://pubmed.ncbi.nlm.nih.gov/31318793/" TargetMode="External"/><Relationship Id="rId34" Type="http://schemas.openxmlformats.org/officeDocument/2006/relationships/hyperlink" Target="https://pubmed.ncbi.nlm.nih.gov/30880749/" TargetMode="External"/><Relationship Id="rId50" Type="http://schemas.openxmlformats.org/officeDocument/2006/relationships/hyperlink" Target="https://pubmed.ncbi.nlm.nih.gov/30025745/" TargetMode="External"/><Relationship Id="rId55" Type="http://schemas.openxmlformats.org/officeDocument/2006/relationships/hyperlink" Target="https://pubmed.ncbi.nlm.nih.gov/31232076/" TargetMode="External"/><Relationship Id="rId76" Type="http://schemas.openxmlformats.org/officeDocument/2006/relationships/hyperlink" Target="https://pubmed.ncbi.nlm.nih.gov/30198392/" TargetMode="External"/><Relationship Id="rId7" Type="http://schemas.openxmlformats.org/officeDocument/2006/relationships/hyperlink" Target="https://pubmed.ncbi.nlm.nih.gov/31468059/" TargetMode="External"/><Relationship Id="rId71" Type="http://schemas.openxmlformats.org/officeDocument/2006/relationships/hyperlink" Target="https://pubmed.ncbi.nlm.nih.gov/31975288/" TargetMode="External"/><Relationship Id="rId2" Type="http://schemas.openxmlformats.org/officeDocument/2006/relationships/hyperlink" Target="https://pubmed.ncbi.nlm.nih.gov/32314231/" TargetMode="External"/><Relationship Id="rId29" Type="http://schemas.openxmlformats.org/officeDocument/2006/relationships/hyperlink" Target="https://pubmed.ncbi.nlm.nih.gov/30724668/" TargetMode="External"/><Relationship Id="rId24" Type="http://schemas.openxmlformats.org/officeDocument/2006/relationships/hyperlink" Target="https://pubmed.ncbi.nlm.nih.gov/32564236/" TargetMode="External"/><Relationship Id="rId40" Type="http://schemas.openxmlformats.org/officeDocument/2006/relationships/hyperlink" Target="https://pubmed.ncbi.nlm.nih.gov/30411316/" TargetMode="External"/><Relationship Id="rId45" Type="http://schemas.openxmlformats.org/officeDocument/2006/relationships/hyperlink" Target="https://pubmed.ncbi.nlm.nih.gov/26500155/" TargetMode="External"/><Relationship Id="rId66" Type="http://schemas.openxmlformats.org/officeDocument/2006/relationships/hyperlink" Target="https://pubmed.ncbi.nlm.nih.gov/30828206/" TargetMode="External"/><Relationship Id="rId61" Type="http://schemas.openxmlformats.org/officeDocument/2006/relationships/hyperlink" Target="https://pubmed.ncbi.nlm.nih.gov/31463721/" TargetMode="External"/><Relationship Id="rId82" Type="http://schemas.openxmlformats.org/officeDocument/2006/relationships/hyperlink" Target="https://pubmed.ncbi.nlm.nih.gov/32065277/"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ncbi.nlm.nih.gov/pubmed/20602503" TargetMode="External"/><Relationship Id="rId21" Type="http://schemas.openxmlformats.org/officeDocument/2006/relationships/hyperlink" Target="https://pubmed.ncbi.nlm.nih.gov/31313237/" TargetMode="External"/><Relationship Id="rId42" Type="http://schemas.openxmlformats.org/officeDocument/2006/relationships/hyperlink" Target="https://pubmed.ncbi.nlm.nih.gov/32015289/" TargetMode="External"/><Relationship Id="rId47" Type="http://schemas.openxmlformats.org/officeDocument/2006/relationships/hyperlink" Target="https://www.ncbi.nlm.nih.gov/pubmed/25076007" TargetMode="External"/><Relationship Id="rId63" Type="http://schemas.openxmlformats.org/officeDocument/2006/relationships/hyperlink" Target="https://www.sciencedirect.com/science/article/abs/pii/S0007091219304362" TargetMode="External"/><Relationship Id="rId68" Type="http://schemas.openxmlformats.org/officeDocument/2006/relationships/hyperlink" Target="https://pubmed.ncbi.nlm.nih.gov/30951604/" TargetMode="External"/><Relationship Id="rId16" Type="http://schemas.openxmlformats.org/officeDocument/2006/relationships/hyperlink" Target="https://pubmed.ncbi.nlm.nih.gov/31194798/" TargetMode="External"/><Relationship Id="rId11" Type="http://schemas.openxmlformats.org/officeDocument/2006/relationships/hyperlink" Target="https://pubmed.ncbi.nlm.nih.gov/30557230/" TargetMode="External"/><Relationship Id="rId32" Type="http://schemas.openxmlformats.org/officeDocument/2006/relationships/hyperlink" Target="https://pubmed.ncbi.nlm.nih.gov/28228938/" TargetMode="External"/><Relationship Id="rId37" Type="http://schemas.openxmlformats.org/officeDocument/2006/relationships/hyperlink" Target="https://pubmed.ncbi.nlm.nih.gov/31968063/" TargetMode="External"/><Relationship Id="rId53" Type="http://schemas.openxmlformats.org/officeDocument/2006/relationships/hyperlink" Target="https://pubmed.ncbi.nlm.nih.gov/32660126/" TargetMode="External"/><Relationship Id="rId58" Type="http://schemas.openxmlformats.org/officeDocument/2006/relationships/hyperlink" Target="https://pubmed.ncbi.nlm.nih.gov/30462375/" TargetMode="External"/><Relationship Id="rId74" Type="http://schemas.openxmlformats.org/officeDocument/2006/relationships/hyperlink" Target="https://www.sciencedirect.com/science/article/abs/pii/S2405456919301531" TargetMode="External"/><Relationship Id="rId79" Type="http://schemas.openxmlformats.org/officeDocument/2006/relationships/hyperlink" Target="https://pubmed.ncbi.nlm.nih.gov/31119491/" TargetMode="External"/><Relationship Id="rId5" Type="http://schemas.openxmlformats.org/officeDocument/2006/relationships/hyperlink" Target="https://www.sciencedirect.com/science/article/abs/pii/S0022480418306966" TargetMode="External"/><Relationship Id="rId61" Type="http://schemas.openxmlformats.org/officeDocument/2006/relationships/hyperlink" Target="https://pubmed.ncbi.nlm.nih.gov/31463721/" TargetMode="External"/><Relationship Id="rId82" Type="http://schemas.openxmlformats.org/officeDocument/2006/relationships/hyperlink" Target="https://pubmed.ncbi.nlm.nih.gov/32065277/" TargetMode="External"/><Relationship Id="rId19" Type="http://schemas.openxmlformats.org/officeDocument/2006/relationships/hyperlink" Target="https://pubmed.ncbi.nlm.nih.gov/32542413/" TargetMode="External"/><Relationship Id="rId14" Type="http://schemas.openxmlformats.org/officeDocument/2006/relationships/hyperlink" Target="https://pubmed.ncbi.nlm.nih.gov/32251900/" TargetMode="External"/><Relationship Id="rId22" Type="http://schemas.openxmlformats.org/officeDocument/2006/relationships/hyperlink" Target="https://pubmed.ncbi.nlm.nih.gov/29943447/" TargetMode="External"/><Relationship Id="rId27" Type="http://schemas.openxmlformats.org/officeDocument/2006/relationships/hyperlink" Target="https://www.ncbi.nlm.nih.gov/pubmed/19212103" TargetMode="External"/><Relationship Id="rId30" Type="http://schemas.openxmlformats.org/officeDocument/2006/relationships/hyperlink" Target="https://pubmed.ncbi.nlm.nih.gov/31712950/" TargetMode="External"/><Relationship Id="rId35" Type="http://schemas.openxmlformats.org/officeDocument/2006/relationships/hyperlink" Target="https://www.sciencedirect.com/science/article/abs/pii/S0748798318313040" TargetMode="External"/><Relationship Id="rId43" Type="http://schemas.openxmlformats.org/officeDocument/2006/relationships/hyperlink" Target="https://pubmed.ncbi.nlm.nih.gov/32684485/" TargetMode="External"/><Relationship Id="rId48" Type="http://schemas.openxmlformats.org/officeDocument/2006/relationships/hyperlink" Target="https://pubmed.ncbi.nlm.nih.gov/28079430/" TargetMode="External"/><Relationship Id="rId56" Type="http://schemas.openxmlformats.org/officeDocument/2006/relationships/hyperlink" Target="https://pubmed.ncbi.nlm.nih.gov/30367303/" TargetMode="External"/><Relationship Id="rId64" Type="http://schemas.openxmlformats.org/officeDocument/2006/relationships/hyperlink" Target="https://www.ncbi.nlm.nih.gov/pmc/articles/PMC5935896/" TargetMode="External"/><Relationship Id="rId69" Type="http://schemas.openxmlformats.org/officeDocument/2006/relationships/hyperlink" Target="https://pubmed.ncbi.nlm.nih.gov/31651299/" TargetMode="External"/><Relationship Id="rId77" Type="http://schemas.openxmlformats.org/officeDocument/2006/relationships/hyperlink" Target="https://pubmed.ncbi.nlm.nih.gov/29937184/" TargetMode="External"/><Relationship Id="rId8" Type="http://schemas.openxmlformats.org/officeDocument/2006/relationships/hyperlink" Target="https://pubmed.ncbi.nlm.nih.gov/31348053/" TargetMode="External"/><Relationship Id="rId51" Type="http://schemas.openxmlformats.org/officeDocument/2006/relationships/hyperlink" Target="https://pubmed.ncbi.nlm.nih.gov/31380686/" TargetMode="External"/><Relationship Id="rId72" Type="http://schemas.openxmlformats.org/officeDocument/2006/relationships/hyperlink" Target="https://pubmed.ncbi.nlm.nih.gov/31187238/" TargetMode="External"/><Relationship Id="rId80" Type="http://schemas.openxmlformats.org/officeDocument/2006/relationships/hyperlink" Target="https://pubmed.ncbi.nlm.nih.gov/32639601/" TargetMode="External"/><Relationship Id="rId3" Type="http://schemas.openxmlformats.org/officeDocument/2006/relationships/hyperlink" Target="https://pubmed.ncbi.nlm.nih.gov/32613327/" TargetMode="External"/><Relationship Id="rId12" Type="http://schemas.openxmlformats.org/officeDocument/2006/relationships/hyperlink" Target="https://pubmed.ncbi.nlm.nih.gov/32705612/" TargetMode="External"/><Relationship Id="rId17" Type="http://schemas.openxmlformats.org/officeDocument/2006/relationships/hyperlink" Target="https://pubmed.ncbi.nlm.nih.gov/32213551/" TargetMode="External"/><Relationship Id="rId25" Type="http://schemas.openxmlformats.org/officeDocument/2006/relationships/hyperlink" Target="https://pubmed.ncbi.nlm.nih.gov/31880668/" TargetMode="External"/><Relationship Id="rId33" Type="http://schemas.openxmlformats.org/officeDocument/2006/relationships/hyperlink" Target="https://pubmed.ncbi.nlm.nih.gov/29327644/" TargetMode="External"/><Relationship Id="rId38" Type="http://schemas.openxmlformats.org/officeDocument/2006/relationships/hyperlink" Target="https://www.sciencedirect.com/science/article/abs/pii/S1072751518320738" TargetMode="External"/><Relationship Id="rId46" Type="http://schemas.openxmlformats.org/officeDocument/2006/relationships/hyperlink" Target="https://pubmed.ncbi.nlm.nih.gov/23052535/" TargetMode="External"/><Relationship Id="rId59" Type="http://schemas.openxmlformats.org/officeDocument/2006/relationships/hyperlink" Target="https://pubmed.ncbi.nlm.nih.gov/29742287/" TargetMode="External"/><Relationship Id="rId67" Type="http://schemas.openxmlformats.org/officeDocument/2006/relationships/hyperlink" Target="https://pubmed.ncbi.nlm.nih.gov/30963063/" TargetMode="External"/><Relationship Id="rId20" Type="http://schemas.openxmlformats.org/officeDocument/2006/relationships/hyperlink" Target="https://pubmed.ncbi.nlm.nih.gov/31646623/" TargetMode="External"/><Relationship Id="rId41" Type="http://schemas.openxmlformats.org/officeDocument/2006/relationships/hyperlink" Target="https://pubmed.ncbi.nlm.nih.gov/31090551/" TargetMode="External"/><Relationship Id="rId54" Type="http://schemas.openxmlformats.org/officeDocument/2006/relationships/hyperlink" Target="https://pubmed.ncbi.nlm.nih.gov/30334105/" TargetMode="External"/><Relationship Id="rId62" Type="http://schemas.openxmlformats.org/officeDocument/2006/relationships/hyperlink" Target="https://pubmed.ncbi.nlm.nih.gov/28489682/" TargetMode="External"/><Relationship Id="rId70" Type="http://schemas.openxmlformats.org/officeDocument/2006/relationships/hyperlink" Target="https://pubmed.ncbi.nlm.nih.gov/31439877/" TargetMode="External"/><Relationship Id="rId75" Type="http://schemas.openxmlformats.org/officeDocument/2006/relationships/hyperlink" Target="https://pubmed.ncbi.nlm.nih.gov/28801130/" TargetMode="External"/><Relationship Id="rId83" Type="http://schemas.openxmlformats.org/officeDocument/2006/relationships/printerSettings" Target="../printerSettings/printerSettings3.bin"/><Relationship Id="rId1" Type="http://schemas.openxmlformats.org/officeDocument/2006/relationships/hyperlink" Target="https://pubmed.ncbi.nlm.nih.gov/32546065/" TargetMode="External"/><Relationship Id="rId6" Type="http://schemas.openxmlformats.org/officeDocument/2006/relationships/hyperlink" Target="https://pubmed.ncbi.nlm.nih.gov/30982587/" TargetMode="External"/><Relationship Id="rId15" Type="http://schemas.openxmlformats.org/officeDocument/2006/relationships/hyperlink" Target="https://pubmed.ncbi.nlm.nih.gov/31812662/" TargetMode="External"/><Relationship Id="rId23" Type="http://schemas.openxmlformats.org/officeDocument/2006/relationships/hyperlink" Target="https://pubmed.ncbi.nlm.nih.gov/30657249/" TargetMode="External"/><Relationship Id="rId28" Type="http://schemas.openxmlformats.org/officeDocument/2006/relationships/hyperlink" Target="https://pubmed.ncbi.nlm.nih.gov/27156145/" TargetMode="External"/><Relationship Id="rId36" Type="http://schemas.openxmlformats.org/officeDocument/2006/relationships/hyperlink" Target="https://pubmed.ncbi.nlm.nih.gov/31676200/" TargetMode="External"/><Relationship Id="rId49" Type="http://schemas.openxmlformats.org/officeDocument/2006/relationships/hyperlink" Target="https://pubmed.ncbi.nlm.nih.gov/30550454/" TargetMode="External"/><Relationship Id="rId57" Type="http://schemas.openxmlformats.org/officeDocument/2006/relationships/hyperlink" Target="https://www.sciencedirect.com/science/article/abs/pii/S0022480420300640" TargetMode="External"/><Relationship Id="rId10" Type="http://schemas.openxmlformats.org/officeDocument/2006/relationships/hyperlink" Target="https://pubmed.ncbi.nlm.nih.gov/31569161/" TargetMode="External"/><Relationship Id="rId31" Type="http://schemas.openxmlformats.org/officeDocument/2006/relationships/hyperlink" Target="https://pubmed.ncbi.nlm.nih.gov/25274049/" TargetMode="External"/><Relationship Id="rId44" Type="http://schemas.openxmlformats.org/officeDocument/2006/relationships/hyperlink" Target="https://pubmed.ncbi.nlm.nih.gov/26208743/" TargetMode="External"/><Relationship Id="rId52" Type="http://schemas.openxmlformats.org/officeDocument/2006/relationships/hyperlink" Target="https://pubmed.ncbi.nlm.nih.gov/32430159/" TargetMode="External"/><Relationship Id="rId60" Type="http://schemas.openxmlformats.org/officeDocument/2006/relationships/hyperlink" Target="https://pubmed.ncbi.nlm.nih.gov/31766879/" TargetMode="External"/><Relationship Id="rId65" Type="http://schemas.openxmlformats.org/officeDocument/2006/relationships/hyperlink" Target="https://pubmed.ncbi.nlm.nih.gov/29954717/" TargetMode="External"/><Relationship Id="rId73" Type="http://schemas.openxmlformats.org/officeDocument/2006/relationships/hyperlink" Target="https://pubmed.ncbi.nlm.nih.gov/25331367/" TargetMode="External"/><Relationship Id="rId78" Type="http://schemas.openxmlformats.org/officeDocument/2006/relationships/hyperlink" Target="https://pubmed.ncbi.nlm.nih.gov/31729959/" TargetMode="External"/><Relationship Id="rId81" Type="http://schemas.openxmlformats.org/officeDocument/2006/relationships/hyperlink" Target="https://pubmed.ncbi.nlm.nih.gov/31474755/" TargetMode="External"/><Relationship Id="rId4" Type="http://schemas.openxmlformats.org/officeDocument/2006/relationships/hyperlink" Target="https://www.ncbi.nlm.nih.gov/pubmed/30193337" TargetMode="External"/><Relationship Id="rId9" Type="http://schemas.openxmlformats.org/officeDocument/2006/relationships/hyperlink" Target="https://pubmed.ncbi.nlm.nih.gov/32271849/" TargetMode="External"/><Relationship Id="rId13" Type="http://schemas.openxmlformats.org/officeDocument/2006/relationships/hyperlink" Target="https://pubmed.ncbi.nlm.nih.gov/30688834/" TargetMode="External"/><Relationship Id="rId18" Type="http://schemas.openxmlformats.org/officeDocument/2006/relationships/hyperlink" Target="https://pubmed.ncbi.nlm.nih.gov/31879076/" TargetMode="External"/><Relationship Id="rId39" Type="http://schemas.openxmlformats.org/officeDocument/2006/relationships/hyperlink" Target="https://pubmed.ncbi.nlm.nih.gov/31318793/" TargetMode="External"/><Relationship Id="rId34" Type="http://schemas.openxmlformats.org/officeDocument/2006/relationships/hyperlink" Target="https://pubmed.ncbi.nlm.nih.gov/30880749/" TargetMode="External"/><Relationship Id="rId50" Type="http://schemas.openxmlformats.org/officeDocument/2006/relationships/hyperlink" Target="https://pubmed.ncbi.nlm.nih.gov/30025745/" TargetMode="External"/><Relationship Id="rId55" Type="http://schemas.openxmlformats.org/officeDocument/2006/relationships/hyperlink" Target="https://pubmed.ncbi.nlm.nih.gov/31232076/" TargetMode="External"/><Relationship Id="rId76" Type="http://schemas.openxmlformats.org/officeDocument/2006/relationships/hyperlink" Target="https://pubmed.ncbi.nlm.nih.gov/30198392/" TargetMode="External"/><Relationship Id="rId7" Type="http://schemas.openxmlformats.org/officeDocument/2006/relationships/hyperlink" Target="https://pubmed.ncbi.nlm.nih.gov/31468059/" TargetMode="External"/><Relationship Id="rId71" Type="http://schemas.openxmlformats.org/officeDocument/2006/relationships/hyperlink" Target="https://pubmed.ncbi.nlm.nih.gov/31975288/" TargetMode="External"/><Relationship Id="rId2" Type="http://schemas.openxmlformats.org/officeDocument/2006/relationships/hyperlink" Target="https://pubmed.ncbi.nlm.nih.gov/32314231/" TargetMode="External"/><Relationship Id="rId29" Type="http://schemas.openxmlformats.org/officeDocument/2006/relationships/hyperlink" Target="https://pubmed.ncbi.nlm.nih.gov/30724668/" TargetMode="External"/><Relationship Id="rId24" Type="http://schemas.openxmlformats.org/officeDocument/2006/relationships/hyperlink" Target="https://pubmed.ncbi.nlm.nih.gov/32564236/" TargetMode="External"/><Relationship Id="rId40" Type="http://schemas.openxmlformats.org/officeDocument/2006/relationships/hyperlink" Target="https://pubmed.ncbi.nlm.nih.gov/30411316/" TargetMode="External"/><Relationship Id="rId45" Type="http://schemas.openxmlformats.org/officeDocument/2006/relationships/hyperlink" Target="https://pubmed.ncbi.nlm.nih.gov/26500155/" TargetMode="External"/><Relationship Id="rId66" Type="http://schemas.openxmlformats.org/officeDocument/2006/relationships/hyperlink" Target="https://pubmed.ncbi.nlm.nih.gov/30828206/"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ncbi.nlm.nih.gov/pubmed/20602503" TargetMode="External"/><Relationship Id="rId21" Type="http://schemas.openxmlformats.org/officeDocument/2006/relationships/hyperlink" Target="https://pubmed.ncbi.nlm.nih.gov/31313237/" TargetMode="External"/><Relationship Id="rId42" Type="http://schemas.openxmlformats.org/officeDocument/2006/relationships/hyperlink" Target="https://pubmed.ncbi.nlm.nih.gov/32015289/" TargetMode="External"/><Relationship Id="rId47" Type="http://schemas.openxmlformats.org/officeDocument/2006/relationships/hyperlink" Target="https://www.ncbi.nlm.nih.gov/pubmed/25076007" TargetMode="External"/><Relationship Id="rId63" Type="http://schemas.openxmlformats.org/officeDocument/2006/relationships/hyperlink" Target="https://www.sciencedirect.com/science/article/abs/pii/S0007091219304362" TargetMode="External"/><Relationship Id="rId68" Type="http://schemas.openxmlformats.org/officeDocument/2006/relationships/hyperlink" Target="https://pubmed.ncbi.nlm.nih.gov/30951604/" TargetMode="External"/><Relationship Id="rId16" Type="http://schemas.openxmlformats.org/officeDocument/2006/relationships/hyperlink" Target="https://pubmed.ncbi.nlm.nih.gov/31194798/" TargetMode="External"/><Relationship Id="rId11" Type="http://schemas.openxmlformats.org/officeDocument/2006/relationships/hyperlink" Target="https://pubmed.ncbi.nlm.nih.gov/30557230/" TargetMode="External"/><Relationship Id="rId32" Type="http://schemas.openxmlformats.org/officeDocument/2006/relationships/hyperlink" Target="https://pubmed.ncbi.nlm.nih.gov/28228938/" TargetMode="External"/><Relationship Id="rId37" Type="http://schemas.openxmlformats.org/officeDocument/2006/relationships/hyperlink" Target="https://pubmed.ncbi.nlm.nih.gov/31968063/" TargetMode="External"/><Relationship Id="rId53" Type="http://schemas.openxmlformats.org/officeDocument/2006/relationships/hyperlink" Target="https://pubmed.ncbi.nlm.nih.gov/32660126/" TargetMode="External"/><Relationship Id="rId58" Type="http://schemas.openxmlformats.org/officeDocument/2006/relationships/hyperlink" Target="https://pubmed.ncbi.nlm.nih.gov/30462375/" TargetMode="External"/><Relationship Id="rId74" Type="http://schemas.openxmlformats.org/officeDocument/2006/relationships/hyperlink" Target="https://www.sciencedirect.com/science/article/abs/pii/S2405456919301531" TargetMode="External"/><Relationship Id="rId79" Type="http://schemas.openxmlformats.org/officeDocument/2006/relationships/hyperlink" Target="https://pubmed.ncbi.nlm.nih.gov/31119491/" TargetMode="External"/><Relationship Id="rId5" Type="http://schemas.openxmlformats.org/officeDocument/2006/relationships/hyperlink" Target="https://www.sciencedirect.com/science/article/abs/pii/S0022480418306966" TargetMode="External"/><Relationship Id="rId61" Type="http://schemas.openxmlformats.org/officeDocument/2006/relationships/hyperlink" Target="https://pubmed.ncbi.nlm.nih.gov/31463721/" TargetMode="External"/><Relationship Id="rId82" Type="http://schemas.openxmlformats.org/officeDocument/2006/relationships/hyperlink" Target="https://pubmed.ncbi.nlm.nih.gov/32065277/" TargetMode="External"/><Relationship Id="rId19" Type="http://schemas.openxmlformats.org/officeDocument/2006/relationships/hyperlink" Target="https://pubmed.ncbi.nlm.nih.gov/32542413/" TargetMode="External"/><Relationship Id="rId14" Type="http://schemas.openxmlformats.org/officeDocument/2006/relationships/hyperlink" Target="https://pubmed.ncbi.nlm.nih.gov/32251900/" TargetMode="External"/><Relationship Id="rId22" Type="http://schemas.openxmlformats.org/officeDocument/2006/relationships/hyperlink" Target="https://pubmed.ncbi.nlm.nih.gov/29943447/" TargetMode="External"/><Relationship Id="rId27" Type="http://schemas.openxmlformats.org/officeDocument/2006/relationships/hyperlink" Target="https://www.ncbi.nlm.nih.gov/pubmed/19212103" TargetMode="External"/><Relationship Id="rId30" Type="http://schemas.openxmlformats.org/officeDocument/2006/relationships/hyperlink" Target="https://pubmed.ncbi.nlm.nih.gov/31712950/" TargetMode="External"/><Relationship Id="rId35" Type="http://schemas.openxmlformats.org/officeDocument/2006/relationships/hyperlink" Target="https://www.sciencedirect.com/science/article/abs/pii/S0748798318313040" TargetMode="External"/><Relationship Id="rId43" Type="http://schemas.openxmlformats.org/officeDocument/2006/relationships/hyperlink" Target="https://pubmed.ncbi.nlm.nih.gov/32684485/" TargetMode="External"/><Relationship Id="rId48" Type="http://schemas.openxmlformats.org/officeDocument/2006/relationships/hyperlink" Target="https://pubmed.ncbi.nlm.nih.gov/28079430/" TargetMode="External"/><Relationship Id="rId56" Type="http://schemas.openxmlformats.org/officeDocument/2006/relationships/hyperlink" Target="https://pubmed.ncbi.nlm.nih.gov/30367303/" TargetMode="External"/><Relationship Id="rId64" Type="http://schemas.openxmlformats.org/officeDocument/2006/relationships/hyperlink" Target="https://www.ncbi.nlm.nih.gov/pmc/articles/PMC5935896/" TargetMode="External"/><Relationship Id="rId69" Type="http://schemas.openxmlformats.org/officeDocument/2006/relationships/hyperlink" Target="https://pubmed.ncbi.nlm.nih.gov/31651299/" TargetMode="External"/><Relationship Id="rId77" Type="http://schemas.openxmlformats.org/officeDocument/2006/relationships/hyperlink" Target="https://pubmed.ncbi.nlm.nih.gov/29937184/" TargetMode="External"/><Relationship Id="rId8" Type="http://schemas.openxmlformats.org/officeDocument/2006/relationships/hyperlink" Target="https://pubmed.ncbi.nlm.nih.gov/31348053/" TargetMode="External"/><Relationship Id="rId51" Type="http://schemas.openxmlformats.org/officeDocument/2006/relationships/hyperlink" Target="https://pubmed.ncbi.nlm.nih.gov/31380686/" TargetMode="External"/><Relationship Id="rId72" Type="http://schemas.openxmlformats.org/officeDocument/2006/relationships/hyperlink" Target="https://pubmed.ncbi.nlm.nih.gov/31187238/" TargetMode="External"/><Relationship Id="rId80" Type="http://schemas.openxmlformats.org/officeDocument/2006/relationships/hyperlink" Target="https://pubmed.ncbi.nlm.nih.gov/32639601/" TargetMode="External"/><Relationship Id="rId3" Type="http://schemas.openxmlformats.org/officeDocument/2006/relationships/hyperlink" Target="https://pubmed.ncbi.nlm.nih.gov/32613327/" TargetMode="External"/><Relationship Id="rId12" Type="http://schemas.openxmlformats.org/officeDocument/2006/relationships/hyperlink" Target="https://pubmed.ncbi.nlm.nih.gov/32705612/" TargetMode="External"/><Relationship Id="rId17" Type="http://schemas.openxmlformats.org/officeDocument/2006/relationships/hyperlink" Target="https://pubmed.ncbi.nlm.nih.gov/32213551/" TargetMode="External"/><Relationship Id="rId25" Type="http://schemas.openxmlformats.org/officeDocument/2006/relationships/hyperlink" Target="https://pubmed.ncbi.nlm.nih.gov/31880668/" TargetMode="External"/><Relationship Id="rId33" Type="http://schemas.openxmlformats.org/officeDocument/2006/relationships/hyperlink" Target="https://pubmed.ncbi.nlm.nih.gov/29327644/" TargetMode="External"/><Relationship Id="rId38" Type="http://schemas.openxmlformats.org/officeDocument/2006/relationships/hyperlink" Target="https://www.sciencedirect.com/science/article/abs/pii/S1072751518320738" TargetMode="External"/><Relationship Id="rId46" Type="http://schemas.openxmlformats.org/officeDocument/2006/relationships/hyperlink" Target="https://pubmed.ncbi.nlm.nih.gov/23052535/" TargetMode="External"/><Relationship Id="rId59" Type="http://schemas.openxmlformats.org/officeDocument/2006/relationships/hyperlink" Target="https://pubmed.ncbi.nlm.nih.gov/29742287/" TargetMode="External"/><Relationship Id="rId67" Type="http://schemas.openxmlformats.org/officeDocument/2006/relationships/hyperlink" Target="https://pubmed.ncbi.nlm.nih.gov/30963063/" TargetMode="External"/><Relationship Id="rId20" Type="http://schemas.openxmlformats.org/officeDocument/2006/relationships/hyperlink" Target="https://pubmed.ncbi.nlm.nih.gov/31646623/" TargetMode="External"/><Relationship Id="rId41" Type="http://schemas.openxmlformats.org/officeDocument/2006/relationships/hyperlink" Target="https://pubmed.ncbi.nlm.nih.gov/31090551/" TargetMode="External"/><Relationship Id="rId54" Type="http://schemas.openxmlformats.org/officeDocument/2006/relationships/hyperlink" Target="https://pubmed.ncbi.nlm.nih.gov/30334105/" TargetMode="External"/><Relationship Id="rId62" Type="http://schemas.openxmlformats.org/officeDocument/2006/relationships/hyperlink" Target="https://pubmed.ncbi.nlm.nih.gov/28489682/" TargetMode="External"/><Relationship Id="rId70" Type="http://schemas.openxmlformats.org/officeDocument/2006/relationships/hyperlink" Target="https://pubmed.ncbi.nlm.nih.gov/31439877/" TargetMode="External"/><Relationship Id="rId75" Type="http://schemas.openxmlformats.org/officeDocument/2006/relationships/hyperlink" Target="https://pubmed.ncbi.nlm.nih.gov/28801130/" TargetMode="External"/><Relationship Id="rId83" Type="http://schemas.openxmlformats.org/officeDocument/2006/relationships/printerSettings" Target="../printerSettings/printerSettings4.bin"/><Relationship Id="rId1" Type="http://schemas.openxmlformats.org/officeDocument/2006/relationships/hyperlink" Target="https://pubmed.ncbi.nlm.nih.gov/32546065/" TargetMode="External"/><Relationship Id="rId6" Type="http://schemas.openxmlformats.org/officeDocument/2006/relationships/hyperlink" Target="https://pubmed.ncbi.nlm.nih.gov/30982587/" TargetMode="External"/><Relationship Id="rId15" Type="http://schemas.openxmlformats.org/officeDocument/2006/relationships/hyperlink" Target="https://pubmed.ncbi.nlm.nih.gov/31812662/" TargetMode="External"/><Relationship Id="rId23" Type="http://schemas.openxmlformats.org/officeDocument/2006/relationships/hyperlink" Target="https://pubmed.ncbi.nlm.nih.gov/30657249/" TargetMode="External"/><Relationship Id="rId28" Type="http://schemas.openxmlformats.org/officeDocument/2006/relationships/hyperlink" Target="https://pubmed.ncbi.nlm.nih.gov/27156145/" TargetMode="External"/><Relationship Id="rId36" Type="http://schemas.openxmlformats.org/officeDocument/2006/relationships/hyperlink" Target="https://pubmed.ncbi.nlm.nih.gov/31676200/" TargetMode="External"/><Relationship Id="rId49" Type="http://schemas.openxmlformats.org/officeDocument/2006/relationships/hyperlink" Target="https://pubmed.ncbi.nlm.nih.gov/30550454/" TargetMode="External"/><Relationship Id="rId57" Type="http://schemas.openxmlformats.org/officeDocument/2006/relationships/hyperlink" Target="https://www.sciencedirect.com/science/article/abs/pii/S0022480420300640" TargetMode="External"/><Relationship Id="rId10" Type="http://schemas.openxmlformats.org/officeDocument/2006/relationships/hyperlink" Target="https://pubmed.ncbi.nlm.nih.gov/31569161/" TargetMode="External"/><Relationship Id="rId31" Type="http://schemas.openxmlformats.org/officeDocument/2006/relationships/hyperlink" Target="https://pubmed.ncbi.nlm.nih.gov/25274049/" TargetMode="External"/><Relationship Id="rId44" Type="http://schemas.openxmlformats.org/officeDocument/2006/relationships/hyperlink" Target="https://pubmed.ncbi.nlm.nih.gov/26208743/" TargetMode="External"/><Relationship Id="rId52" Type="http://schemas.openxmlformats.org/officeDocument/2006/relationships/hyperlink" Target="https://pubmed.ncbi.nlm.nih.gov/32430159/" TargetMode="External"/><Relationship Id="rId60" Type="http://schemas.openxmlformats.org/officeDocument/2006/relationships/hyperlink" Target="https://pubmed.ncbi.nlm.nih.gov/31766879/" TargetMode="External"/><Relationship Id="rId65" Type="http://schemas.openxmlformats.org/officeDocument/2006/relationships/hyperlink" Target="https://pubmed.ncbi.nlm.nih.gov/29954717/" TargetMode="External"/><Relationship Id="rId73" Type="http://schemas.openxmlformats.org/officeDocument/2006/relationships/hyperlink" Target="https://pubmed.ncbi.nlm.nih.gov/25331367/" TargetMode="External"/><Relationship Id="rId78" Type="http://schemas.openxmlformats.org/officeDocument/2006/relationships/hyperlink" Target="https://pubmed.ncbi.nlm.nih.gov/31729959/" TargetMode="External"/><Relationship Id="rId81" Type="http://schemas.openxmlformats.org/officeDocument/2006/relationships/hyperlink" Target="https://pubmed.ncbi.nlm.nih.gov/31474755/" TargetMode="External"/><Relationship Id="rId4" Type="http://schemas.openxmlformats.org/officeDocument/2006/relationships/hyperlink" Target="https://www.ncbi.nlm.nih.gov/pubmed/30193337" TargetMode="External"/><Relationship Id="rId9" Type="http://schemas.openxmlformats.org/officeDocument/2006/relationships/hyperlink" Target="https://pubmed.ncbi.nlm.nih.gov/32271849/" TargetMode="External"/><Relationship Id="rId13" Type="http://schemas.openxmlformats.org/officeDocument/2006/relationships/hyperlink" Target="https://pubmed.ncbi.nlm.nih.gov/30688834/" TargetMode="External"/><Relationship Id="rId18" Type="http://schemas.openxmlformats.org/officeDocument/2006/relationships/hyperlink" Target="https://pubmed.ncbi.nlm.nih.gov/31879076/" TargetMode="External"/><Relationship Id="rId39" Type="http://schemas.openxmlformats.org/officeDocument/2006/relationships/hyperlink" Target="https://pubmed.ncbi.nlm.nih.gov/31318793/" TargetMode="External"/><Relationship Id="rId34" Type="http://schemas.openxmlformats.org/officeDocument/2006/relationships/hyperlink" Target="https://pubmed.ncbi.nlm.nih.gov/30880749/" TargetMode="External"/><Relationship Id="rId50" Type="http://schemas.openxmlformats.org/officeDocument/2006/relationships/hyperlink" Target="https://pubmed.ncbi.nlm.nih.gov/30025745/" TargetMode="External"/><Relationship Id="rId55" Type="http://schemas.openxmlformats.org/officeDocument/2006/relationships/hyperlink" Target="https://pubmed.ncbi.nlm.nih.gov/31232076/" TargetMode="External"/><Relationship Id="rId76" Type="http://schemas.openxmlformats.org/officeDocument/2006/relationships/hyperlink" Target="https://pubmed.ncbi.nlm.nih.gov/30198392/" TargetMode="External"/><Relationship Id="rId7" Type="http://schemas.openxmlformats.org/officeDocument/2006/relationships/hyperlink" Target="https://pubmed.ncbi.nlm.nih.gov/31468059/" TargetMode="External"/><Relationship Id="rId71" Type="http://schemas.openxmlformats.org/officeDocument/2006/relationships/hyperlink" Target="https://pubmed.ncbi.nlm.nih.gov/31975288/" TargetMode="External"/><Relationship Id="rId2" Type="http://schemas.openxmlformats.org/officeDocument/2006/relationships/hyperlink" Target="https://pubmed.ncbi.nlm.nih.gov/32314231/" TargetMode="External"/><Relationship Id="rId29" Type="http://schemas.openxmlformats.org/officeDocument/2006/relationships/hyperlink" Target="https://pubmed.ncbi.nlm.nih.gov/30724668/" TargetMode="External"/><Relationship Id="rId24" Type="http://schemas.openxmlformats.org/officeDocument/2006/relationships/hyperlink" Target="https://pubmed.ncbi.nlm.nih.gov/32564236/" TargetMode="External"/><Relationship Id="rId40" Type="http://schemas.openxmlformats.org/officeDocument/2006/relationships/hyperlink" Target="https://pubmed.ncbi.nlm.nih.gov/30411316/" TargetMode="External"/><Relationship Id="rId45" Type="http://schemas.openxmlformats.org/officeDocument/2006/relationships/hyperlink" Target="https://pubmed.ncbi.nlm.nih.gov/26500155/" TargetMode="External"/><Relationship Id="rId66" Type="http://schemas.openxmlformats.org/officeDocument/2006/relationships/hyperlink" Target="https://pubmed.ncbi.nlm.nih.gov/30828206/"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ncbi.nlm.nih.gov/pubmed/20602503" TargetMode="External"/><Relationship Id="rId21" Type="http://schemas.openxmlformats.org/officeDocument/2006/relationships/hyperlink" Target="https://pubmed.ncbi.nlm.nih.gov/31313237/" TargetMode="External"/><Relationship Id="rId42" Type="http://schemas.openxmlformats.org/officeDocument/2006/relationships/hyperlink" Target="https://pubmed.ncbi.nlm.nih.gov/32015289/" TargetMode="External"/><Relationship Id="rId47" Type="http://schemas.openxmlformats.org/officeDocument/2006/relationships/hyperlink" Target="https://www.ncbi.nlm.nih.gov/pubmed/25076007" TargetMode="External"/><Relationship Id="rId63" Type="http://schemas.openxmlformats.org/officeDocument/2006/relationships/hyperlink" Target="https://www.sciencedirect.com/science/article/abs/pii/S0007091219304362" TargetMode="External"/><Relationship Id="rId68" Type="http://schemas.openxmlformats.org/officeDocument/2006/relationships/hyperlink" Target="https://pubmed.ncbi.nlm.nih.gov/30951604/" TargetMode="External"/><Relationship Id="rId16" Type="http://schemas.openxmlformats.org/officeDocument/2006/relationships/hyperlink" Target="https://pubmed.ncbi.nlm.nih.gov/31194798/" TargetMode="External"/><Relationship Id="rId11" Type="http://schemas.openxmlformats.org/officeDocument/2006/relationships/hyperlink" Target="https://pubmed.ncbi.nlm.nih.gov/30557230/" TargetMode="External"/><Relationship Id="rId32" Type="http://schemas.openxmlformats.org/officeDocument/2006/relationships/hyperlink" Target="https://pubmed.ncbi.nlm.nih.gov/28228938/" TargetMode="External"/><Relationship Id="rId37" Type="http://schemas.openxmlformats.org/officeDocument/2006/relationships/hyperlink" Target="https://pubmed.ncbi.nlm.nih.gov/31968063/" TargetMode="External"/><Relationship Id="rId53" Type="http://schemas.openxmlformats.org/officeDocument/2006/relationships/hyperlink" Target="https://pubmed.ncbi.nlm.nih.gov/32660126/" TargetMode="External"/><Relationship Id="rId58" Type="http://schemas.openxmlformats.org/officeDocument/2006/relationships/hyperlink" Target="https://pubmed.ncbi.nlm.nih.gov/30462375/" TargetMode="External"/><Relationship Id="rId74" Type="http://schemas.openxmlformats.org/officeDocument/2006/relationships/hyperlink" Target="https://www.sciencedirect.com/science/article/abs/pii/S2405456919301531" TargetMode="External"/><Relationship Id="rId79" Type="http://schemas.openxmlformats.org/officeDocument/2006/relationships/hyperlink" Target="https://pubmed.ncbi.nlm.nih.gov/31119491/" TargetMode="External"/><Relationship Id="rId5" Type="http://schemas.openxmlformats.org/officeDocument/2006/relationships/hyperlink" Target="https://www.sciencedirect.com/science/article/abs/pii/S0022480418306966" TargetMode="External"/><Relationship Id="rId61" Type="http://schemas.openxmlformats.org/officeDocument/2006/relationships/hyperlink" Target="https://pubmed.ncbi.nlm.nih.gov/31463721/" TargetMode="External"/><Relationship Id="rId82" Type="http://schemas.openxmlformats.org/officeDocument/2006/relationships/hyperlink" Target="https://pubmed.ncbi.nlm.nih.gov/32065277/" TargetMode="External"/><Relationship Id="rId19" Type="http://schemas.openxmlformats.org/officeDocument/2006/relationships/hyperlink" Target="https://pubmed.ncbi.nlm.nih.gov/32542413/" TargetMode="External"/><Relationship Id="rId14" Type="http://schemas.openxmlformats.org/officeDocument/2006/relationships/hyperlink" Target="https://pubmed.ncbi.nlm.nih.gov/32251900/" TargetMode="External"/><Relationship Id="rId22" Type="http://schemas.openxmlformats.org/officeDocument/2006/relationships/hyperlink" Target="https://pubmed.ncbi.nlm.nih.gov/29943447/" TargetMode="External"/><Relationship Id="rId27" Type="http://schemas.openxmlformats.org/officeDocument/2006/relationships/hyperlink" Target="https://www.ncbi.nlm.nih.gov/pubmed/19212103" TargetMode="External"/><Relationship Id="rId30" Type="http://schemas.openxmlformats.org/officeDocument/2006/relationships/hyperlink" Target="https://pubmed.ncbi.nlm.nih.gov/31712950/" TargetMode="External"/><Relationship Id="rId35" Type="http://schemas.openxmlformats.org/officeDocument/2006/relationships/hyperlink" Target="https://www.sciencedirect.com/science/article/abs/pii/S0748798318313040" TargetMode="External"/><Relationship Id="rId43" Type="http://schemas.openxmlformats.org/officeDocument/2006/relationships/hyperlink" Target="https://pubmed.ncbi.nlm.nih.gov/32684485/" TargetMode="External"/><Relationship Id="rId48" Type="http://schemas.openxmlformats.org/officeDocument/2006/relationships/hyperlink" Target="https://pubmed.ncbi.nlm.nih.gov/28079430/" TargetMode="External"/><Relationship Id="rId56" Type="http://schemas.openxmlformats.org/officeDocument/2006/relationships/hyperlink" Target="https://pubmed.ncbi.nlm.nih.gov/30367303/" TargetMode="External"/><Relationship Id="rId64" Type="http://schemas.openxmlformats.org/officeDocument/2006/relationships/hyperlink" Target="https://www.ncbi.nlm.nih.gov/pmc/articles/PMC5935896/" TargetMode="External"/><Relationship Id="rId69" Type="http://schemas.openxmlformats.org/officeDocument/2006/relationships/hyperlink" Target="https://pubmed.ncbi.nlm.nih.gov/31651299/" TargetMode="External"/><Relationship Id="rId77" Type="http://schemas.openxmlformats.org/officeDocument/2006/relationships/hyperlink" Target="https://pubmed.ncbi.nlm.nih.gov/29937184/" TargetMode="External"/><Relationship Id="rId8" Type="http://schemas.openxmlformats.org/officeDocument/2006/relationships/hyperlink" Target="https://pubmed.ncbi.nlm.nih.gov/31348053/" TargetMode="External"/><Relationship Id="rId51" Type="http://schemas.openxmlformats.org/officeDocument/2006/relationships/hyperlink" Target="https://pubmed.ncbi.nlm.nih.gov/31380686/" TargetMode="External"/><Relationship Id="rId72" Type="http://schemas.openxmlformats.org/officeDocument/2006/relationships/hyperlink" Target="https://pubmed.ncbi.nlm.nih.gov/31187238/" TargetMode="External"/><Relationship Id="rId80" Type="http://schemas.openxmlformats.org/officeDocument/2006/relationships/hyperlink" Target="https://pubmed.ncbi.nlm.nih.gov/32639601/" TargetMode="External"/><Relationship Id="rId3" Type="http://schemas.openxmlformats.org/officeDocument/2006/relationships/hyperlink" Target="https://pubmed.ncbi.nlm.nih.gov/32613327/" TargetMode="External"/><Relationship Id="rId12" Type="http://schemas.openxmlformats.org/officeDocument/2006/relationships/hyperlink" Target="https://pubmed.ncbi.nlm.nih.gov/32705612/" TargetMode="External"/><Relationship Id="rId17" Type="http://schemas.openxmlformats.org/officeDocument/2006/relationships/hyperlink" Target="https://pubmed.ncbi.nlm.nih.gov/32213551/" TargetMode="External"/><Relationship Id="rId25" Type="http://schemas.openxmlformats.org/officeDocument/2006/relationships/hyperlink" Target="https://pubmed.ncbi.nlm.nih.gov/31880668/" TargetMode="External"/><Relationship Id="rId33" Type="http://schemas.openxmlformats.org/officeDocument/2006/relationships/hyperlink" Target="https://pubmed.ncbi.nlm.nih.gov/29327644/" TargetMode="External"/><Relationship Id="rId38" Type="http://schemas.openxmlformats.org/officeDocument/2006/relationships/hyperlink" Target="https://www.sciencedirect.com/science/article/abs/pii/S1072751518320738" TargetMode="External"/><Relationship Id="rId46" Type="http://schemas.openxmlformats.org/officeDocument/2006/relationships/hyperlink" Target="https://pubmed.ncbi.nlm.nih.gov/23052535/" TargetMode="External"/><Relationship Id="rId59" Type="http://schemas.openxmlformats.org/officeDocument/2006/relationships/hyperlink" Target="https://pubmed.ncbi.nlm.nih.gov/29742287/" TargetMode="External"/><Relationship Id="rId67" Type="http://schemas.openxmlformats.org/officeDocument/2006/relationships/hyperlink" Target="https://pubmed.ncbi.nlm.nih.gov/30963063/" TargetMode="External"/><Relationship Id="rId20" Type="http://schemas.openxmlformats.org/officeDocument/2006/relationships/hyperlink" Target="https://pubmed.ncbi.nlm.nih.gov/31646623/" TargetMode="External"/><Relationship Id="rId41" Type="http://schemas.openxmlformats.org/officeDocument/2006/relationships/hyperlink" Target="https://pubmed.ncbi.nlm.nih.gov/31090551/" TargetMode="External"/><Relationship Id="rId54" Type="http://schemas.openxmlformats.org/officeDocument/2006/relationships/hyperlink" Target="https://pubmed.ncbi.nlm.nih.gov/30334105/" TargetMode="External"/><Relationship Id="rId62" Type="http://schemas.openxmlformats.org/officeDocument/2006/relationships/hyperlink" Target="https://pubmed.ncbi.nlm.nih.gov/28489682/" TargetMode="External"/><Relationship Id="rId70" Type="http://schemas.openxmlformats.org/officeDocument/2006/relationships/hyperlink" Target="https://pubmed.ncbi.nlm.nih.gov/31439877/" TargetMode="External"/><Relationship Id="rId75" Type="http://schemas.openxmlformats.org/officeDocument/2006/relationships/hyperlink" Target="https://pubmed.ncbi.nlm.nih.gov/28801130/" TargetMode="External"/><Relationship Id="rId83" Type="http://schemas.openxmlformats.org/officeDocument/2006/relationships/printerSettings" Target="../printerSettings/printerSettings5.bin"/><Relationship Id="rId1" Type="http://schemas.openxmlformats.org/officeDocument/2006/relationships/hyperlink" Target="https://pubmed.ncbi.nlm.nih.gov/32546065/" TargetMode="External"/><Relationship Id="rId6" Type="http://schemas.openxmlformats.org/officeDocument/2006/relationships/hyperlink" Target="https://pubmed.ncbi.nlm.nih.gov/30982587/" TargetMode="External"/><Relationship Id="rId15" Type="http://schemas.openxmlformats.org/officeDocument/2006/relationships/hyperlink" Target="https://pubmed.ncbi.nlm.nih.gov/31812662/" TargetMode="External"/><Relationship Id="rId23" Type="http://schemas.openxmlformats.org/officeDocument/2006/relationships/hyperlink" Target="https://pubmed.ncbi.nlm.nih.gov/30657249/" TargetMode="External"/><Relationship Id="rId28" Type="http://schemas.openxmlformats.org/officeDocument/2006/relationships/hyperlink" Target="https://pubmed.ncbi.nlm.nih.gov/27156145/" TargetMode="External"/><Relationship Id="rId36" Type="http://schemas.openxmlformats.org/officeDocument/2006/relationships/hyperlink" Target="https://pubmed.ncbi.nlm.nih.gov/31676200/" TargetMode="External"/><Relationship Id="rId49" Type="http://schemas.openxmlformats.org/officeDocument/2006/relationships/hyperlink" Target="https://pubmed.ncbi.nlm.nih.gov/30550454/" TargetMode="External"/><Relationship Id="rId57" Type="http://schemas.openxmlformats.org/officeDocument/2006/relationships/hyperlink" Target="https://www.sciencedirect.com/science/article/abs/pii/S0022480420300640" TargetMode="External"/><Relationship Id="rId10" Type="http://schemas.openxmlformats.org/officeDocument/2006/relationships/hyperlink" Target="https://pubmed.ncbi.nlm.nih.gov/31569161/" TargetMode="External"/><Relationship Id="rId31" Type="http://schemas.openxmlformats.org/officeDocument/2006/relationships/hyperlink" Target="https://pubmed.ncbi.nlm.nih.gov/25274049/" TargetMode="External"/><Relationship Id="rId44" Type="http://schemas.openxmlformats.org/officeDocument/2006/relationships/hyperlink" Target="https://pubmed.ncbi.nlm.nih.gov/26208743/" TargetMode="External"/><Relationship Id="rId52" Type="http://schemas.openxmlformats.org/officeDocument/2006/relationships/hyperlink" Target="https://pubmed.ncbi.nlm.nih.gov/32430159/" TargetMode="External"/><Relationship Id="rId60" Type="http://schemas.openxmlformats.org/officeDocument/2006/relationships/hyperlink" Target="https://pubmed.ncbi.nlm.nih.gov/31766879/" TargetMode="External"/><Relationship Id="rId65" Type="http://schemas.openxmlformats.org/officeDocument/2006/relationships/hyperlink" Target="https://pubmed.ncbi.nlm.nih.gov/29954717/" TargetMode="External"/><Relationship Id="rId73" Type="http://schemas.openxmlformats.org/officeDocument/2006/relationships/hyperlink" Target="https://pubmed.ncbi.nlm.nih.gov/25331367/" TargetMode="External"/><Relationship Id="rId78" Type="http://schemas.openxmlformats.org/officeDocument/2006/relationships/hyperlink" Target="https://pubmed.ncbi.nlm.nih.gov/31729959/" TargetMode="External"/><Relationship Id="rId81" Type="http://schemas.openxmlformats.org/officeDocument/2006/relationships/hyperlink" Target="https://pubmed.ncbi.nlm.nih.gov/31474755/" TargetMode="External"/><Relationship Id="rId4" Type="http://schemas.openxmlformats.org/officeDocument/2006/relationships/hyperlink" Target="https://www.ncbi.nlm.nih.gov/pubmed/30193337" TargetMode="External"/><Relationship Id="rId9" Type="http://schemas.openxmlformats.org/officeDocument/2006/relationships/hyperlink" Target="https://pubmed.ncbi.nlm.nih.gov/32271849/" TargetMode="External"/><Relationship Id="rId13" Type="http://schemas.openxmlformats.org/officeDocument/2006/relationships/hyperlink" Target="https://pubmed.ncbi.nlm.nih.gov/30688834/" TargetMode="External"/><Relationship Id="rId18" Type="http://schemas.openxmlformats.org/officeDocument/2006/relationships/hyperlink" Target="https://pubmed.ncbi.nlm.nih.gov/31879076/" TargetMode="External"/><Relationship Id="rId39" Type="http://schemas.openxmlformats.org/officeDocument/2006/relationships/hyperlink" Target="https://pubmed.ncbi.nlm.nih.gov/31318793/" TargetMode="External"/><Relationship Id="rId34" Type="http://schemas.openxmlformats.org/officeDocument/2006/relationships/hyperlink" Target="https://pubmed.ncbi.nlm.nih.gov/30880749/" TargetMode="External"/><Relationship Id="rId50" Type="http://schemas.openxmlformats.org/officeDocument/2006/relationships/hyperlink" Target="https://pubmed.ncbi.nlm.nih.gov/30025745/" TargetMode="External"/><Relationship Id="rId55" Type="http://schemas.openxmlformats.org/officeDocument/2006/relationships/hyperlink" Target="https://pubmed.ncbi.nlm.nih.gov/31232076/" TargetMode="External"/><Relationship Id="rId76" Type="http://schemas.openxmlformats.org/officeDocument/2006/relationships/hyperlink" Target="https://pubmed.ncbi.nlm.nih.gov/30198392/" TargetMode="External"/><Relationship Id="rId7" Type="http://schemas.openxmlformats.org/officeDocument/2006/relationships/hyperlink" Target="https://pubmed.ncbi.nlm.nih.gov/31468059/" TargetMode="External"/><Relationship Id="rId71" Type="http://schemas.openxmlformats.org/officeDocument/2006/relationships/hyperlink" Target="https://pubmed.ncbi.nlm.nih.gov/31975288/" TargetMode="External"/><Relationship Id="rId2" Type="http://schemas.openxmlformats.org/officeDocument/2006/relationships/hyperlink" Target="https://pubmed.ncbi.nlm.nih.gov/32314231/" TargetMode="External"/><Relationship Id="rId29" Type="http://schemas.openxmlformats.org/officeDocument/2006/relationships/hyperlink" Target="https://pubmed.ncbi.nlm.nih.gov/30724668/" TargetMode="External"/><Relationship Id="rId24" Type="http://schemas.openxmlformats.org/officeDocument/2006/relationships/hyperlink" Target="https://pubmed.ncbi.nlm.nih.gov/32564236/" TargetMode="External"/><Relationship Id="rId40" Type="http://schemas.openxmlformats.org/officeDocument/2006/relationships/hyperlink" Target="https://pubmed.ncbi.nlm.nih.gov/30411316/" TargetMode="External"/><Relationship Id="rId45" Type="http://schemas.openxmlformats.org/officeDocument/2006/relationships/hyperlink" Target="https://pubmed.ncbi.nlm.nih.gov/26500155/" TargetMode="External"/><Relationship Id="rId66" Type="http://schemas.openxmlformats.org/officeDocument/2006/relationships/hyperlink" Target="https://pubmed.ncbi.nlm.nih.gov/30828206/"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ncbi.nlm.nih.gov/pubmed/20602503" TargetMode="External"/><Relationship Id="rId21" Type="http://schemas.openxmlformats.org/officeDocument/2006/relationships/hyperlink" Target="https://pubmed.ncbi.nlm.nih.gov/31313237/" TargetMode="External"/><Relationship Id="rId42" Type="http://schemas.openxmlformats.org/officeDocument/2006/relationships/hyperlink" Target="https://pubmed.ncbi.nlm.nih.gov/32015289/" TargetMode="External"/><Relationship Id="rId47" Type="http://schemas.openxmlformats.org/officeDocument/2006/relationships/hyperlink" Target="https://www.ncbi.nlm.nih.gov/pubmed/25076007" TargetMode="External"/><Relationship Id="rId63" Type="http://schemas.openxmlformats.org/officeDocument/2006/relationships/hyperlink" Target="https://www.sciencedirect.com/science/article/abs/pii/S0007091219304362" TargetMode="External"/><Relationship Id="rId68" Type="http://schemas.openxmlformats.org/officeDocument/2006/relationships/hyperlink" Target="https://pubmed.ncbi.nlm.nih.gov/30951604/" TargetMode="External"/><Relationship Id="rId16" Type="http://schemas.openxmlformats.org/officeDocument/2006/relationships/hyperlink" Target="https://pubmed.ncbi.nlm.nih.gov/31194798/" TargetMode="External"/><Relationship Id="rId11" Type="http://schemas.openxmlformats.org/officeDocument/2006/relationships/hyperlink" Target="https://pubmed.ncbi.nlm.nih.gov/30557230/" TargetMode="External"/><Relationship Id="rId32" Type="http://schemas.openxmlformats.org/officeDocument/2006/relationships/hyperlink" Target="https://pubmed.ncbi.nlm.nih.gov/28228938/" TargetMode="External"/><Relationship Id="rId37" Type="http://schemas.openxmlformats.org/officeDocument/2006/relationships/hyperlink" Target="https://pubmed.ncbi.nlm.nih.gov/31968063/" TargetMode="External"/><Relationship Id="rId53" Type="http://schemas.openxmlformats.org/officeDocument/2006/relationships/hyperlink" Target="https://pubmed.ncbi.nlm.nih.gov/32660126/" TargetMode="External"/><Relationship Id="rId58" Type="http://schemas.openxmlformats.org/officeDocument/2006/relationships/hyperlink" Target="https://pubmed.ncbi.nlm.nih.gov/30462375/" TargetMode="External"/><Relationship Id="rId74" Type="http://schemas.openxmlformats.org/officeDocument/2006/relationships/hyperlink" Target="https://www.sciencedirect.com/science/article/abs/pii/S2405456919301531" TargetMode="External"/><Relationship Id="rId79" Type="http://schemas.openxmlformats.org/officeDocument/2006/relationships/hyperlink" Target="https://pubmed.ncbi.nlm.nih.gov/31119491/" TargetMode="External"/><Relationship Id="rId5" Type="http://schemas.openxmlformats.org/officeDocument/2006/relationships/hyperlink" Target="https://www.sciencedirect.com/science/article/abs/pii/S0022480418306966" TargetMode="External"/><Relationship Id="rId61" Type="http://schemas.openxmlformats.org/officeDocument/2006/relationships/hyperlink" Target="https://pubmed.ncbi.nlm.nih.gov/31463721/" TargetMode="External"/><Relationship Id="rId82" Type="http://schemas.openxmlformats.org/officeDocument/2006/relationships/hyperlink" Target="https://pubmed.ncbi.nlm.nih.gov/32065277/" TargetMode="External"/><Relationship Id="rId19" Type="http://schemas.openxmlformats.org/officeDocument/2006/relationships/hyperlink" Target="https://pubmed.ncbi.nlm.nih.gov/32542413/" TargetMode="External"/><Relationship Id="rId14" Type="http://schemas.openxmlformats.org/officeDocument/2006/relationships/hyperlink" Target="https://pubmed.ncbi.nlm.nih.gov/32251900/" TargetMode="External"/><Relationship Id="rId22" Type="http://schemas.openxmlformats.org/officeDocument/2006/relationships/hyperlink" Target="https://pubmed.ncbi.nlm.nih.gov/29943447/" TargetMode="External"/><Relationship Id="rId27" Type="http://schemas.openxmlformats.org/officeDocument/2006/relationships/hyperlink" Target="https://www.ncbi.nlm.nih.gov/pubmed/19212103" TargetMode="External"/><Relationship Id="rId30" Type="http://schemas.openxmlformats.org/officeDocument/2006/relationships/hyperlink" Target="https://pubmed.ncbi.nlm.nih.gov/31712950/" TargetMode="External"/><Relationship Id="rId35" Type="http://schemas.openxmlformats.org/officeDocument/2006/relationships/hyperlink" Target="https://www.sciencedirect.com/science/article/abs/pii/S0748798318313040" TargetMode="External"/><Relationship Id="rId43" Type="http://schemas.openxmlformats.org/officeDocument/2006/relationships/hyperlink" Target="https://pubmed.ncbi.nlm.nih.gov/32684485/" TargetMode="External"/><Relationship Id="rId48" Type="http://schemas.openxmlformats.org/officeDocument/2006/relationships/hyperlink" Target="https://pubmed.ncbi.nlm.nih.gov/28079430/" TargetMode="External"/><Relationship Id="rId56" Type="http://schemas.openxmlformats.org/officeDocument/2006/relationships/hyperlink" Target="https://pubmed.ncbi.nlm.nih.gov/30367303/" TargetMode="External"/><Relationship Id="rId64" Type="http://schemas.openxmlformats.org/officeDocument/2006/relationships/hyperlink" Target="https://www.ncbi.nlm.nih.gov/pmc/articles/PMC5935896/" TargetMode="External"/><Relationship Id="rId69" Type="http://schemas.openxmlformats.org/officeDocument/2006/relationships/hyperlink" Target="https://pubmed.ncbi.nlm.nih.gov/31651299/" TargetMode="External"/><Relationship Id="rId77" Type="http://schemas.openxmlformats.org/officeDocument/2006/relationships/hyperlink" Target="https://pubmed.ncbi.nlm.nih.gov/29937184/" TargetMode="External"/><Relationship Id="rId8" Type="http://schemas.openxmlformats.org/officeDocument/2006/relationships/hyperlink" Target="https://pubmed.ncbi.nlm.nih.gov/31348053/" TargetMode="External"/><Relationship Id="rId51" Type="http://schemas.openxmlformats.org/officeDocument/2006/relationships/hyperlink" Target="https://pubmed.ncbi.nlm.nih.gov/31380686/" TargetMode="External"/><Relationship Id="rId72" Type="http://schemas.openxmlformats.org/officeDocument/2006/relationships/hyperlink" Target="https://pubmed.ncbi.nlm.nih.gov/31187238/" TargetMode="External"/><Relationship Id="rId80" Type="http://schemas.openxmlformats.org/officeDocument/2006/relationships/hyperlink" Target="https://pubmed.ncbi.nlm.nih.gov/32639601/" TargetMode="External"/><Relationship Id="rId3" Type="http://schemas.openxmlformats.org/officeDocument/2006/relationships/hyperlink" Target="https://pubmed.ncbi.nlm.nih.gov/32613327/" TargetMode="External"/><Relationship Id="rId12" Type="http://schemas.openxmlformats.org/officeDocument/2006/relationships/hyperlink" Target="https://pubmed.ncbi.nlm.nih.gov/32705612/" TargetMode="External"/><Relationship Id="rId17" Type="http://schemas.openxmlformats.org/officeDocument/2006/relationships/hyperlink" Target="https://pubmed.ncbi.nlm.nih.gov/32213551/" TargetMode="External"/><Relationship Id="rId25" Type="http://schemas.openxmlformats.org/officeDocument/2006/relationships/hyperlink" Target="https://pubmed.ncbi.nlm.nih.gov/31880668/" TargetMode="External"/><Relationship Id="rId33" Type="http://schemas.openxmlformats.org/officeDocument/2006/relationships/hyperlink" Target="https://pubmed.ncbi.nlm.nih.gov/29327644/" TargetMode="External"/><Relationship Id="rId38" Type="http://schemas.openxmlformats.org/officeDocument/2006/relationships/hyperlink" Target="https://www.sciencedirect.com/science/article/abs/pii/S1072751518320738" TargetMode="External"/><Relationship Id="rId46" Type="http://schemas.openxmlformats.org/officeDocument/2006/relationships/hyperlink" Target="https://pubmed.ncbi.nlm.nih.gov/23052535/" TargetMode="External"/><Relationship Id="rId59" Type="http://schemas.openxmlformats.org/officeDocument/2006/relationships/hyperlink" Target="https://pubmed.ncbi.nlm.nih.gov/29742287/" TargetMode="External"/><Relationship Id="rId67" Type="http://schemas.openxmlformats.org/officeDocument/2006/relationships/hyperlink" Target="https://pubmed.ncbi.nlm.nih.gov/30963063/" TargetMode="External"/><Relationship Id="rId20" Type="http://schemas.openxmlformats.org/officeDocument/2006/relationships/hyperlink" Target="https://pubmed.ncbi.nlm.nih.gov/31646623/" TargetMode="External"/><Relationship Id="rId41" Type="http://schemas.openxmlformats.org/officeDocument/2006/relationships/hyperlink" Target="https://pubmed.ncbi.nlm.nih.gov/31090551/" TargetMode="External"/><Relationship Id="rId54" Type="http://schemas.openxmlformats.org/officeDocument/2006/relationships/hyperlink" Target="https://pubmed.ncbi.nlm.nih.gov/30334105/" TargetMode="External"/><Relationship Id="rId62" Type="http://schemas.openxmlformats.org/officeDocument/2006/relationships/hyperlink" Target="https://pubmed.ncbi.nlm.nih.gov/28489682/" TargetMode="External"/><Relationship Id="rId70" Type="http://schemas.openxmlformats.org/officeDocument/2006/relationships/hyperlink" Target="https://pubmed.ncbi.nlm.nih.gov/31439877/" TargetMode="External"/><Relationship Id="rId75" Type="http://schemas.openxmlformats.org/officeDocument/2006/relationships/hyperlink" Target="https://pubmed.ncbi.nlm.nih.gov/28801130/" TargetMode="External"/><Relationship Id="rId1" Type="http://schemas.openxmlformats.org/officeDocument/2006/relationships/hyperlink" Target="https://pubmed.ncbi.nlm.nih.gov/32546065/" TargetMode="External"/><Relationship Id="rId6" Type="http://schemas.openxmlformats.org/officeDocument/2006/relationships/hyperlink" Target="https://pubmed.ncbi.nlm.nih.gov/30982587/" TargetMode="External"/><Relationship Id="rId15" Type="http://schemas.openxmlformats.org/officeDocument/2006/relationships/hyperlink" Target="https://pubmed.ncbi.nlm.nih.gov/31812662/" TargetMode="External"/><Relationship Id="rId23" Type="http://schemas.openxmlformats.org/officeDocument/2006/relationships/hyperlink" Target="https://pubmed.ncbi.nlm.nih.gov/30657249/" TargetMode="External"/><Relationship Id="rId28" Type="http://schemas.openxmlformats.org/officeDocument/2006/relationships/hyperlink" Target="https://pubmed.ncbi.nlm.nih.gov/27156145/" TargetMode="External"/><Relationship Id="rId36" Type="http://schemas.openxmlformats.org/officeDocument/2006/relationships/hyperlink" Target="https://pubmed.ncbi.nlm.nih.gov/31676200/" TargetMode="External"/><Relationship Id="rId49" Type="http://schemas.openxmlformats.org/officeDocument/2006/relationships/hyperlink" Target="https://pubmed.ncbi.nlm.nih.gov/30550454/" TargetMode="External"/><Relationship Id="rId57" Type="http://schemas.openxmlformats.org/officeDocument/2006/relationships/hyperlink" Target="https://www.sciencedirect.com/science/article/abs/pii/S0022480420300640" TargetMode="External"/><Relationship Id="rId10" Type="http://schemas.openxmlformats.org/officeDocument/2006/relationships/hyperlink" Target="https://pubmed.ncbi.nlm.nih.gov/31569161/" TargetMode="External"/><Relationship Id="rId31" Type="http://schemas.openxmlformats.org/officeDocument/2006/relationships/hyperlink" Target="https://pubmed.ncbi.nlm.nih.gov/25274049/" TargetMode="External"/><Relationship Id="rId44" Type="http://schemas.openxmlformats.org/officeDocument/2006/relationships/hyperlink" Target="https://pubmed.ncbi.nlm.nih.gov/26208743/" TargetMode="External"/><Relationship Id="rId52" Type="http://schemas.openxmlformats.org/officeDocument/2006/relationships/hyperlink" Target="https://pubmed.ncbi.nlm.nih.gov/32430159/" TargetMode="External"/><Relationship Id="rId60" Type="http://schemas.openxmlformats.org/officeDocument/2006/relationships/hyperlink" Target="https://pubmed.ncbi.nlm.nih.gov/31766879/" TargetMode="External"/><Relationship Id="rId65" Type="http://schemas.openxmlformats.org/officeDocument/2006/relationships/hyperlink" Target="https://pubmed.ncbi.nlm.nih.gov/29954717/" TargetMode="External"/><Relationship Id="rId73" Type="http://schemas.openxmlformats.org/officeDocument/2006/relationships/hyperlink" Target="https://pubmed.ncbi.nlm.nih.gov/25331367/" TargetMode="External"/><Relationship Id="rId78" Type="http://schemas.openxmlformats.org/officeDocument/2006/relationships/hyperlink" Target="https://pubmed.ncbi.nlm.nih.gov/31729959/" TargetMode="External"/><Relationship Id="rId81" Type="http://schemas.openxmlformats.org/officeDocument/2006/relationships/hyperlink" Target="https://pubmed.ncbi.nlm.nih.gov/31474755/" TargetMode="External"/><Relationship Id="rId4" Type="http://schemas.openxmlformats.org/officeDocument/2006/relationships/hyperlink" Target="https://www.ncbi.nlm.nih.gov/pubmed/30193337" TargetMode="External"/><Relationship Id="rId9" Type="http://schemas.openxmlformats.org/officeDocument/2006/relationships/hyperlink" Target="https://pubmed.ncbi.nlm.nih.gov/32271849/" TargetMode="External"/><Relationship Id="rId13" Type="http://schemas.openxmlformats.org/officeDocument/2006/relationships/hyperlink" Target="https://pubmed.ncbi.nlm.nih.gov/30688834/" TargetMode="External"/><Relationship Id="rId18" Type="http://schemas.openxmlformats.org/officeDocument/2006/relationships/hyperlink" Target="https://pubmed.ncbi.nlm.nih.gov/31879076/" TargetMode="External"/><Relationship Id="rId39" Type="http://schemas.openxmlformats.org/officeDocument/2006/relationships/hyperlink" Target="https://pubmed.ncbi.nlm.nih.gov/31318793/" TargetMode="External"/><Relationship Id="rId34" Type="http://schemas.openxmlformats.org/officeDocument/2006/relationships/hyperlink" Target="https://pubmed.ncbi.nlm.nih.gov/30880749/" TargetMode="External"/><Relationship Id="rId50" Type="http://schemas.openxmlformats.org/officeDocument/2006/relationships/hyperlink" Target="https://pubmed.ncbi.nlm.nih.gov/30025745/" TargetMode="External"/><Relationship Id="rId55" Type="http://schemas.openxmlformats.org/officeDocument/2006/relationships/hyperlink" Target="https://pubmed.ncbi.nlm.nih.gov/31232076/" TargetMode="External"/><Relationship Id="rId76" Type="http://schemas.openxmlformats.org/officeDocument/2006/relationships/hyperlink" Target="https://pubmed.ncbi.nlm.nih.gov/30198392/" TargetMode="External"/><Relationship Id="rId7" Type="http://schemas.openxmlformats.org/officeDocument/2006/relationships/hyperlink" Target="https://pubmed.ncbi.nlm.nih.gov/31468059/" TargetMode="External"/><Relationship Id="rId71" Type="http://schemas.openxmlformats.org/officeDocument/2006/relationships/hyperlink" Target="https://pubmed.ncbi.nlm.nih.gov/31975288/" TargetMode="External"/><Relationship Id="rId2" Type="http://schemas.openxmlformats.org/officeDocument/2006/relationships/hyperlink" Target="https://pubmed.ncbi.nlm.nih.gov/32314231/" TargetMode="External"/><Relationship Id="rId29" Type="http://schemas.openxmlformats.org/officeDocument/2006/relationships/hyperlink" Target="https://pubmed.ncbi.nlm.nih.gov/30724668/" TargetMode="External"/><Relationship Id="rId24" Type="http://schemas.openxmlformats.org/officeDocument/2006/relationships/hyperlink" Target="https://pubmed.ncbi.nlm.nih.gov/32564236/" TargetMode="External"/><Relationship Id="rId40" Type="http://schemas.openxmlformats.org/officeDocument/2006/relationships/hyperlink" Target="https://pubmed.ncbi.nlm.nih.gov/30411316/" TargetMode="External"/><Relationship Id="rId45" Type="http://schemas.openxmlformats.org/officeDocument/2006/relationships/hyperlink" Target="https://pubmed.ncbi.nlm.nih.gov/26500155/" TargetMode="External"/><Relationship Id="rId66" Type="http://schemas.openxmlformats.org/officeDocument/2006/relationships/hyperlink" Target="https://pubmed.ncbi.nlm.nih.gov/30828206/"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s://www.ncbi.nlm.nih.gov/pubmed/20602503" TargetMode="External"/><Relationship Id="rId21" Type="http://schemas.openxmlformats.org/officeDocument/2006/relationships/hyperlink" Target="https://pubmed.ncbi.nlm.nih.gov/31313237/" TargetMode="External"/><Relationship Id="rId42" Type="http://schemas.openxmlformats.org/officeDocument/2006/relationships/hyperlink" Target="https://pubmed.ncbi.nlm.nih.gov/32015289/" TargetMode="External"/><Relationship Id="rId47" Type="http://schemas.openxmlformats.org/officeDocument/2006/relationships/hyperlink" Target="https://www.ncbi.nlm.nih.gov/pubmed/25076007" TargetMode="External"/><Relationship Id="rId63" Type="http://schemas.openxmlformats.org/officeDocument/2006/relationships/hyperlink" Target="https://www.sciencedirect.com/science/article/abs/pii/S0007091219304362" TargetMode="External"/><Relationship Id="rId68" Type="http://schemas.openxmlformats.org/officeDocument/2006/relationships/hyperlink" Target="https://pubmed.ncbi.nlm.nih.gov/30951604/" TargetMode="External"/><Relationship Id="rId16" Type="http://schemas.openxmlformats.org/officeDocument/2006/relationships/hyperlink" Target="https://pubmed.ncbi.nlm.nih.gov/31194798/" TargetMode="External"/><Relationship Id="rId11" Type="http://schemas.openxmlformats.org/officeDocument/2006/relationships/hyperlink" Target="https://pubmed.ncbi.nlm.nih.gov/30557230/" TargetMode="External"/><Relationship Id="rId32" Type="http://schemas.openxmlformats.org/officeDocument/2006/relationships/hyperlink" Target="https://pubmed.ncbi.nlm.nih.gov/28228938/" TargetMode="External"/><Relationship Id="rId37" Type="http://schemas.openxmlformats.org/officeDocument/2006/relationships/hyperlink" Target="https://pubmed.ncbi.nlm.nih.gov/31968063/" TargetMode="External"/><Relationship Id="rId53" Type="http://schemas.openxmlformats.org/officeDocument/2006/relationships/hyperlink" Target="https://pubmed.ncbi.nlm.nih.gov/32660126/" TargetMode="External"/><Relationship Id="rId58" Type="http://schemas.openxmlformats.org/officeDocument/2006/relationships/hyperlink" Target="https://pubmed.ncbi.nlm.nih.gov/30462375/" TargetMode="External"/><Relationship Id="rId74" Type="http://schemas.openxmlformats.org/officeDocument/2006/relationships/hyperlink" Target="https://www.sciencedirect.com/science/article/abs/pii/S2405456919301531" TargetMode="External"/><Relationship Id="rId79" Type="http://schemas.openxmlformats.org/officeDocument/2006/relationships/hyperlink" Target="https://pubmed.ncbi.nlm.nih.gov/31119491/" TargetMode="External"/><Relationship Id="rId5" Type="http://schemas.openxmlformats.org/officeDocument/2006/relationships/hyperlink" Target="https://www.sciencedirect.com/science/article/abs/pii/S0022480418306966" TargetMode="External"/><Relationship Id="rId61" Type="http://schemas.openxmlformats.org/officeDocument/2006/relationships/hyperlink" Target="https://pubmed.ncbi.nlm.nih.gov/31463721/" TargetMode="External"/><Relationship Id="rId82" Type="http://schemas.openxmlformats.org/officeDocument/2006/relationships/hyperlink" Target="https://pubmed.ncbi.nlm.nih.gov/32065277/" TargetMode="External"/><Relationship Id="rId19" Type="http://schemas.openxmlformats.org/officeDocument/2006/relationships/hyperlink" Target="https://pubmed.ncbi.nlm.nih.gov/32542413/" TargetMode="External"/><Relationship Id="rId14" Type="http://schemas.openxmlformats.org/officeDocument/2006/relationships/hyperlink" Target="https://pubmed.ncbi.nlm.nih.gov/32251900/" TargetMode="External"/><Relationship Id="rId22" Type="http://schemas.openxmlformats.org/officeDocument/2006/relationships/hyperlink" Target="https://pubmed.ncbi.nlm.nih.gov/29943447/" TargetMode="External"/><Relationship Id="rId27" Type="http://schemas.openxmlformats.org/officeDocument/2006/relationships/hyperlink" Target="https://www.ncbi.nlm.nih.gov/pubmed/19212103" TargetMode="External"/><Relationship Id="rId30" Type="http://schemas.openxmlformats.org/officeDocument/2006/relationships/hyperlink" Target="https://pubmed.ncbi.nlm.nih.gov/31712950/" TargetMode="External"/><Relationship Id="rId35" Type="http://schemas.openxmlformats.org/officeDocument/2006/relationships/hyperlink" Target="https://www.sciencedirect.com/science/article/abs/pii/S0748798318313040" TargetMode="External"/><Relationship Id="rId43" Type="http://schemas.openxmlformats.org/officeDocument/2006/relationships/hyperlink" Target="https://pubmed.ncbi.nlm.nih.gov/32684485/" TargetMode="External"/><Relationship Id="rId48" Type="http://schemas.openxmlformats.org/officeDocument/2006/relationships/hyperlink" Target="https://pubmed.ncbi.nlm.nih.gov/28079430/" TargetMode="External"/><Relationship Id="rId56" Type="http://schemas.openxmlformats.org/officeDocument/2006/relationships/hyperlink" Target="https://pubmed.ncbi.nlm.nih.gov/30367303/" TargetMode="External"/><Relationship Id="rId64" Type="http://schemas.openxmlformats.org/officeDocument/2006/relationships/hyperlink" Target="https://www.ncbi.nlm.nih.gov/pmc/articles/PMC5935896/" TargetMode="External"/><Relationship Id="rId69" Type="http://schemas.openxmlformats.org/officeDocument/2006/relationships/hyperlink" Target="https://pubmed.ncbi.nlm.nih.gov/31651299/" TargetMode="External"/><Relationship Id="rId77" Type="http://schemas.openxmlformats.org/officeDocument/2006/relationships/hyperlink" Target="https://pubmed.ncbi.nlm.nih.gov/29937184/" TargetMode="External"/><Relationship Id="rId8" Type="http://schemas.openxmlformats.org/officeDocument/2006/relationships/hyperlink" Target="https://pubmed.ncbi.nlm.nih.gov/31348053/" TargetMode="External"/><Relationship Id="rId51" Type="http://schemas.openxmlformats.org/officeDocument/2006/relationships/hyperlink" Target="https://pubmed.ncbi.nlm.nih.gov/31380686/" TargetMode="External"/><Relationship Id="rId72" Type="http://schemas.openxmlformats.org/officeDocument/2006/relationships/hyperlink" Target="https://pubmed.ncbi.nlm.nih.gov/31187238/" TargetMode="External"/><Relationship Id="rId80" Type="http://schemas.openxmlformats.org/officeDocument/2006/relationships/hyperlink" Target="https://pubmed.ncbi.nlm.nih.gov/32639601/" TargetMode="External"/><Relationship Id="rId3" Type="http://schemas.openxmlformats.org/officeDocument/2006/relationships/hyperlink" Target="https://pubmed.ncbi.nlm.nih.gov/32613327/" TargetMode="External"/><Relationship Id="rId12" Type="http://schemas.openxmlformats.org/officeDocument/2006/relationships/hyperlink" Target="https://pubmed.ncbi.nlm.nih.gov/32705612/" TargetMode="External"/><Relationship Id="rId17" Type="http://schemas.openxmlformats.org/officeDocument/2006/relationships/hyperlink" Target="https://pubmed.ncbi.nlm.nih.gov/32213551/" TargetMode="External"/><Relationship Id="rId25" Type="http://schemas.openxmlformats.org/officeDocument/2006/relationships/hyperlink" Target="https://pubmed.ncbi.nlm.nih.gov/31880668/" TargetMode="External"/><Relationship Id="rId33" Type="http://schemas.openxmlformats.org/officeDocument/2006/relationships/hyperlink" Target="https://pubmed.ncbi.nlm.nih.gov/29327644/" TargetMode="External"/><Relationship Id="rId38" Type="http://schemas.openxmlformats.org/officeDocument/2006/relationships/hyperlink" Target="https://www.sciencedirect.com/science/article/abs/pii/S1072751518320738" TargetMode="External"/><Relationship Id="rId46" Type="http://schemas.openxmlformats.org/officeDocument/2006/relationships/hyperlink" Target="https://pubmed.ncbi.nlm.nih.gov/23052535/" TargetMode="External"/><Relationship Id="rId59" Type="http://schemas.openxmlformats.org/officeDocument/2006/relationships/hyperlink" Target="https://pubmed.ncbi.nlm.nih.gov/29742287/" TargetMode="External"/><Relationship Id="rId67" Type="http://schemas.openxmlformats.org/officeDocument/2006/relationships/hyperlink" Target="https://pubmed.ncbi.nlm.nih.gov/30963063/" TargetMode="External"/><Relationship Id="rId20" Type="http://schemas.openxmlformats.org/officeDocument/2006/relationships/hyperlink" Target="https://pubmed.ncbi.nlm.nih.gov/31646623/" TargetMode="External"/><Relationship Id="rId41" Type="http://schemas.openxmlformats.org/officeDocument/2006/relationships/hyperlink" Target="https://pubmed.ncbi.nlm.nih.gov/31090551/" TargetMode="External"/><Relationship Id="rId54" Type="http://schemas.openxmlformats.org/officeDocument/2006/relationships/hyperlink" Target="https://pubmed.ncbi.nlm.nih.gov/30334105/" TargetMode="External"/><Relationship Id="rId62" Type="http://schemas.openxmlformats.org/officeDocument/2006/relationships/hyperlink" Target="https://pubmed.ncbi.nlm.nih.gov/28489682/" TargetMode="External"/><Relationship Id="rId70" Type="http://schemas.openxmlformats.org/officeDocument/2006/relationships/hyperlink" Target="https://pubmed.ncbi.nlm.nih.gov/31439877/" TargetMode="External"/><Relationship Id="rId75" Type="http://schemas.openxmlformats.org/officeDocument/2006/relationships/hyperlink" Target="https://pubmed.ncbi.nlm.nih.gov/28801130/" TargetMode="External"/><Relationship Id="rId1" Type="http://schemas.openxmlformats.org/officeDocument/2006/relationships/hyperlink" Target="https://pubmed.ncbi.nlm.nih.gov/32546065/" TargetMode="External"/><Relationship Id="rId6" Type="http://schemas.openxmlformats.org/officeDocument/2006/relationships/hyperlink" Target="https://pubmed.ncbi.nlm.nih.gov/30982587/" TargetMode="External"/><Relationship Id="rId15" Type="http://schemas.openxmlformats.org/officeDocument/2006/relationships/hyperlink" Target="https://pubmed.ncbi.nlm.nih.gov/31812662/" TargetMode="External"/><Relationship Id="rId23" Type="http://schemas.openxmlformats.org/officeDocument/2006/relationships/hyperlink" Target="https://pubmed.ncbi.nlm.nih.gov/30657249/" TargetMode="External"/><Relationship Id="rId28" Type="http://schemas.openxmlformats.org/officeDocument/2006/relationships/hyperlink" Target="https://pubmed.ncbi.nlm.nih.gov/27156145/" TargetMode="External"/><Relationship Id="rId36" Type="http://schemas.openxmlformats.org/officeDocument/2006/relationships/hyperlink" Target="https://pubmed.ncbi.nlm.nih.gov/31676200/" TargetMode="External"/><Relationship Id="rId49" Type="http://schemas.openxmlformats.org/officeDocument/2006/relationships/hyperlink" Target="https://pubmed.ncbi.nlm.nih.gov/30550454/" TargetMode="External"/><Relationship Id="rId57" Type="http://schemas.openxmlformats.org/officeDocument/2006/relationships/hyperlink" Target="https://www.sciencedirect.com/science/article/abs/pii/S0022480420300640" TargetMode="External"/><Relationship Id="rId10" Type="http://schemas.openxmlformats.org/officeDocument/2006/relationships/hyperlink" Target="https://pubmed.ncbi.nlm.nih.gov/31569161/" TargetMode="External"/><Relationship Id="rId31" Type="http://schemas.openxmlformats.org/officeDocument/2006/relationships/hyperlink" Target="https://pubmed.ncbi.nlm.nih.gov/25274049/" TargetMode="External"/><Relationship Id="rId44" Type="http://schemas.openxmlformats.org/officeDocument/2006/relationships/hyperlink" Target="https://pubmed.ncbi.nlm.nih.gov/26208743/" TargetMode="External"/><Relationship Id="rId52" Type="http://schemas.openxmlformats.org/officeDocument/2006/relationships/hyperlink" Target="https://pubmed.ncbi.nlm.nih.gov/32430159/" TargetMode="External"/><Relationship Id="rId60" Type="http://schemas.openxmlformats.org/officeDocument/2006/relationships/hyperlink" Target="https://pubmed.ncbi.nlm.nih.gov/31766879/" TargetMode="External"/><Relationship Id="rId65" Type="http://schemas.openxmlformats.org/officeDocument/2006/relationships/hyperlink" Target="https://pubmed.ncbi.nlm.nih.gov/29954717/" TargetMode="External"/><Relationship Id="rId73" Type="http://schemas.openxmlformats.org/officeDocument/2006/relationships/hyperlink" Target="https://pubmed.ncbi.nlm.nih.gov/25331367/" TargetMode="External"/><Relationship Id="rId78" Type="http://schemas.openxmlformats.org/officeDocument/2006/relationships/hyperlink" Target="https://pubmed.ncbi.nlm.nih.gov/31729959/" TargetMode="External"/><Relationship Id="rId81" Type="http://schemas.openxmlformats.org/officeDocument/2006/relationships/hyperlink" Target="https://pubmed.ncbi.nlm.nih.gov/31474755/" TargetMode="External"/><Relationship Id="rId4" Type="http://schemas.openxmlformats.org/officeDocument/2006/relationships/hyperlink" Target="https://www.ncbi.nlm.nih.gov/pubmed/30193337" TargetMode="External"/><Relationship Id="rId9" Type="http://schemas.openxmlformats.org/officeDocument/2006/relationships/hyperlink" Target="https://pubmed.ncbi.nlm.nih.gov/32271849/" TargetMode="External"/><Relationship Id="rId13" Type="http://schemas.openxmlformats.org/officeDocument/2006/relationships/hyperlink" Target="https://pubmed.ncbi.nlm.nih.gov/30688834/" TargetMode="External"/><Relationship Id="rId18" Type="http://schemas.openxmlformats.org/officeDocument/2006/relationships/hyperlink" Target="https://pubmed.ncbi.nlm.nih.gov/31879076/" TargetMode="External"/><Relationship Id="rId39" Type="http://schemas.openxmlformats.org/officeDocument/2006/relationships/hyperlink" Target="https://pubmed.ncbi.nlm.nih.gov/31318793/" TargetMode="External"/><Relationship Id="rId34" Type="http://schemas.openxmlformats.org/officeDocument/2006/relationships/hyperlink" Target="https://pubmed.ncbi.nlm.nih.gov/30880749/" TargetMode="External"/><Relationship Id="rId50" Type="http://schemas.openxmlformats.org/officeDocument/2006/relationships/hyperlink" Target="https://pubmed.ncbi.nlm.nih.gov/30025745/" TargetMode="External"/><Relationship Id="rId55" Type="http://schemas.openxmlformats.org/officeDocument/2006/relationships/hyperlink" Target="https://pubmed.ncbi.nlm.nih.gov/31232076/" TargetMode="External"/><Relationship Id="rId76" Type="http://schemas.openxmlformats.org/officeDocument/2006/relationships/hyperlink" Target="https://pubmed.ncbi.nlm.nih.gov/30198392/" TargetMode="External"/><Relationship Id="rId7" Type="http://schemas.openxmlformats.org/officeDocument/2006/relationships/hyperlink" Target="https://pubmed.ncbi.nlm.nih.gov/31468059/" TargetMode="External"/><Relationship Id="rId71" Type="http://schemas.openxmlformats.org/officeDocument/2006/relationships/hyperlink" Target="https://pubmed.ncbi.nlm.nih.gov/31975288/" TargetMode="External"/><Relationship Id="rId2" Type="http://schemas.openxmlformats.org/officeDocument/2006/relationships/hyperlink" Target="https://pubmed.ncbi.nlm.nih.gov/32314231/" TargetMode="External"/><Relationship Id="rId29" Type="http://schemas.openxmlformats.org/officeDocument/2006/relationships/hyperlink" Target="https://pubmed.ncbi.nlm.nih.gov/30724668/" TargetMode="External"/><Relationship Id="rId24" Type="http://schemas.openxmlformats.org/officeDocument/2006/relationships/hyperlink" Target="https://pubmed.ncbi.nlm.nih.gov/32564236/" TargetMode="External"/><Relationship Id="rId40" Type="http://schemas.openxmlformats.org/officeDocument/2006/relationships/hyperlink" Target="https://pubmed.ncbi.nlm.nih.gov/30411316/" TargetMode="External"/><Relationship Id="rId45" Type="http://schemas.openxmlformats.org/officeDocument/2006/relationships/hyperlink" Target="https://pubmed.ncbi.nlm.nih.gov/26500155/" TargetMode="External"/><Relationship Id="rId66" Type="http://schemas.openxmlformats.org/officeDocument/2006/relationships/hyperlink" Target="https://pubmed.ncbi.nlm.nih.gov/308282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7ABF8-FE69-441C-B7AB-5153714AD61B}">
  <dimension ref="A1:H26"/>
  <sheetViews>
    <sheetView zoomScale="90" zoomScaleNormal="90" workbookViewId="0">
      <pane ySplit="1" topLeftCell="A2" activePane="bottomLeft" state="frozen"/>
      <selection pane="bottomLeft" activeCell="G1" sqref="G1"/>
    </sheetView>
  </sheetViews>
  <sheetFormatPr baseColWidth="10" defaultColWidth="8.83203125" defaultRowHeight="13"/>
  <cols>
    <col min="1" max="1" width="44.5" bestFit="1" customWidth="1"/>
    <col min="2" max="2" width="17" bestFit="1" customWidth="1"/>
    <col min="3" max="3" width="20.33203125" bestFit="1" customWidth="1"/>
    <col min="4" max="4" width="18.5" bestFit="1" customWidth="1"/>
    <col min="5" max="6" width="18.5" customWidth="1"/>
    <col min="7" max="7" width="56.83203125" bestFit="1" customWidth="1"/>
    <col min="8" max="9" width="18.5" customWidth="1"/>
    <col min="10" max="10" width="22.5" customWidth="1"/>
  </cols>
  <sheetData>
    <row r="1" spans="1:8" ht="14" customHeight="1" thickBot="1">
      <c r="A1" s="208" t="s">
        <v>1342</v>
      </c>
      <c r="B1" s="209" t="s">
        <v>1218</v>
      </c>
      <c r="C1" s="210" t="s">
        <v>19</v>
      </c>
      <c r="D1" s="210" t="s">
        <v>33</v>
      </c>
      <c r="E1" s="210" t="s">
        <v>28</v>
      </c>
      <c r="F1" s="210" t="s">
        <v>95</v>
      </c>
      <c r="G1" s="211" t="s">
        <v>1219</v>
      </c>
      <c r="H1" s="181"/>
    </row>
    <row r="2" spans="1:8" ht="14" customHeight="1">
      <c r="A2" s="212" t="s">
        <v>1207</v>
      </c>
      <c r="B2" s="207">
        <v>153</v>
      </c>
      <c r="C2" s="180">
        <v>19</v>
      </c>
      <c r="D2" s="180">
        <v>71</v>
      </c>
      <c r="E2" s="180">
        <v>32</v>
      </c>
      <c r="F2" s="180">
        <v>15</v>
      </c>
      <c r="G2" s="213">
        <v>16</v>
      </c>
    </row>
    <row r="3" spans="1:8" ht="14" customHeight="1">
      <c r="A3" s="214" t="s">
        <v>1215</v>
      </c>
      <c r="B3" s="215">
        <v>0.45757741935483898</v>
      </c>
      <c r="C3" s="216">
        <v>0.53333333333333299</v>
      </c>
      <c r="D3" s="216">
        <v>0.37931034482758602</v>
      </c>
      <c r="E3" s="215">
        <v>0.61538461538461497</v>
      </c>
      <c r="F3" s="216">
        <v>0.58333333333333304</v>
      </c>
      <c r="G3" s="217">
        <v>0.30769230769230799</v>
      </c>
    </row>
    <row r="4" spans="1:8" ht="14" customHeight="1">
      <c r="A4" s="214" t="s">
        <v>1216</v>
      </c>
      <c r="B4" s="215">
        <v>0.37935483870967701</v>
      </c>
      <c r="C4" s="216">
        <v>0.133333333333333</v>
      </c>
      <c r="D4" s="216">
        <v>0.51724137931034497</v>
      </c>
      <c r="E4" s="216">
        <v>0.34615384615384598</v>
      </c>
      <c r="F4" s="216">
        <v>0.25</v>
      </c>
      <c r="G4" s="217">
        <v>0.61538461538461497</v>
      </c>
    </row>
    <row r="5" spans="1:8" ht="14" customHeight="1">
      <c r="A5" s="214" t="s">
        <v>1217</v>
      </c>
      <c r="B5" s="215">
        <v>0.104</v>
      </c>
      <c r="C5" s="216">
        <v>0.33333333333333298</v>
      </c>
      <c r="D5" s="216">
        <v>0.10344827586206901</v>
      </c>
      <c r="E5" s="216">
        <v>3.8461538461538498E-2</v>
      </c>
      <c r="F5" s="216">
        <v>0.16666666666666699</v>
      </c>
      <c r="G5" s="217">
        <v>7.69230769230769E-2</v>
      </c>
    </row>
    <row r="6" spans="1:8" ht="14" customHeight="1">
      <c r="A6" s="218"/>
      <c r="B6" s="180"/>
      <c r="C6" s="180"/>
      <c r="D6" s="180"/>
      <c r="E6" s="180"/>
      <c r="F6" s="180"/>
      <c r="G6" s="213"/>
    </row>
    <row r="7" spans="1:8" ht="14" customHeight="1">
      <c r="A7" s="212" t="s">
        <v>1209</v>
      </c>
      <c r="B7" s="219">
        <v>140</v>
      </c>
      <c r="C7" s="220">
        <v>79</v>
      </c>
      <c r="D7" s="221">
        <v>106</v>
      </c>
      <c r="E7" s="221">
        <v>160</v>
      </c>
      <c r="F7" s="221">
        <v>170</v>
      </c>
      <c r="G7" s="222">
        <v>343</v>
      </c>
    </row>
    <row r="8" spans="1:8" ht="14" customHeight="1">
      <c r="A8" s="218"/>
      <c r="B8" s="221"/>
      <c r="C8" s="221"/>
      <c r="D8" s="221"/>
      <c r="E8" s="221"/>
      <c r="F8" s="221"/>
      <c r="G8" s="222"/>
    </row>
    <row r="9" spans="1:8" ht="14" customHeight="1">
      <c r="A9" s="212" t="s">
        <v>1208</v>
      </c>
      <c r="B9" s="219">
        <v>63</v>
      </c>
      <c r="C9" s="220">
        <v>63.4</v>
      </c>
      <c r="D9" s="221">
        <v>64.3</v>
      </c>
      <c r="E9" s="221">
        <v>57.6</v>
      </c>
      <c r="F9" s="221">
        <v>66.3</v>
      </c>
      <c r="G9" s="222">
        <v>67</v>
      </c>
    </row>
    <row r="10" spans="1:8" ht="14" customHeight="1">
      <c r="A10" s="218"/>
      <c r="B10" s="221"/>
      <c r="C10" s="221"/>
      <c r="D10" s="221"/>
      <c r="E10" s="221"/>
      <c r="F10" s="221"/>
      <c r="G10" s="222"/>
    </row>
    <row r="11" spans="1:8" ht="14" customHeight="1">
      <c r="A11" s="212" t="s">
        <v>1210</v>
      </c>
      <c r="B11" s="219" t="s">
        <v>1220</v>
      </c>
      <c r="C11" s="220" t="s">
        <v>1224</v>
      </c>
      <c r="D11" s="220" t="s">
        <v>1228</v>
      </c>
      <c r="E11" s="220" t="s">
        <v>1233</v>
      </c>
      <c r="F11" s="220" t="s">
        <v>201</v>
      </c>
      <c r="G11" s="223" t="s">
        <v>1241</v>
      </c>
    </row>
    <row r="12" spans="1:8" ht="14" customHeight="1">
      <c r="A12" s="218"/>
      <c r="B12" s="180"/>
      <c r="C12" s="180"/>
      <c r="D12" s="180"/>
      <c r="E12" s="180"/>
      <c r="F12" s="180"/>
      <c r="G12" s="213"/>
    </row>
    <row r="13" spans="1:8" ht="14" customHeight="1">
      <c r="A13" s="212" t="s">
        <v>1211</v>
      </c>
      <c r="B13" s="207" t="s">
        <v>1221</v>
      </c>
      <c r="C13" s="207" t="s">
        <v>1227</v>
      </c>
      <c r="D13" s="207" t="s">
        <v>1229</v>
      </c>
      <c r="E13" s="207" t="s">
        <v>1234</v>
      </c>
      <c r="F13" s="207" t="s">
        <v>1238</v>
      </c>
      <c r="G13" s="224" t="s">
        <v>1243</v>
      </c>
    </row>
    <row r="14" spans="1:8" ht="14" customHeight="1">
      <c r="A14" s="218" t="s">
        <v>1212</v>
      </c>
      <c r="B14" s="225" t="s">
        <v>1222</v>
      </c>
      <c r="C14" s="225" t="s">
        <v>1225</v>
      </c>
      <c r="D14" s="225" t="s">
        <v>1230</v>
      </c>
      <c r="E14" s="225" t="s">
        <v>1236</v>
      </c>
      <c r="F14" s="225" t="s">
        <v>1239</v>
      </c>
      <c r="G14" s="226" t="s">
        <v>1242</v>
      </c>
    </row>
    <row r="15" spans="1:8" ht="14" customHeight="1">
      <c r="A15" s="218" t="s">
        <v>1213</v>
      </c>
      <c r="B15" s="225" t="s">
        <v>1223</v>
      </c>
      <c r="C15" s="225" t="s">
        <v>1226</v>
      </c>
      <c r="D15" s="225" t="s">
        <v>1231</v>
      </c>
      <c r="E15" s="225" t="s">
        <v>1235</v>
      </c>
      <c r="F15" s="225" t="s">
        <v>1240</v>
      </c>
      <c r="G15" s="226" t="s">
        <v>1244</v>
      </c>
    </row>
    <row r="16" spans="1:8" ht="14" customHeight="1">
      <c r="A16" s="218"/>
      <c r="B16" s="180"/>
      <c r="C16" s="180"/>
      <c r="D16" s="180"/>
      <c r="E16" s="180"/>
      <c r="F16" s="180"/>
      <c r="G16" s="213"/>
    </row>
    <row r="17" spans="1:7" ht="14" customHeight="1">
      <c r="A17" s="212" t="s">
        <v>1250</v>
      </c>
      <c r="B17" s="207">
        <v>1.98</v>
      </c>
      <c r="C17" s="207">
        <v>1.46</v>
      </c>
      <c r="D17" s="207">
        <v>2.12</v>
      </c>
      <c r="E17" s="207">
        <v>1.61</v>
      </c>
      <c r="F17" s="207">
        <v>1.91</v>
      </c>
      <c r="G17" s="224">
        <v>2.91</v>
      </c>
    </row>
    <row r="18" spans="1:7" ht="14" customHeight="1">
      <c r="A18" s="218"/>
      <c r="B18" s="180"/>
      <c r="C18" s="180"/>
      <c r="D18" s="180"/>
      <c r="E18" s="180"/>
      <c r="F18" s="180"/>
      <c r="G18" s="213"/>
    </row>
    <row r="19" spans="1:7" ht="14" customHeight="1">
      <c r="A19" s="212" t="s">
        <v>1249</v>
      </c>
      <c r="B19" s="207">
        <v>5.96</v>
      </c>
      <c r="C19" s="180">
        <v>4.46</v>
      </c>
      <c r="D19" s="180">
        <v>6.25</v>
      </c>
      <c r="E19" s="180">
        <v>7.38</v>
      </c>
      <c r="F19" s="180">
        <v>3.8</v>
      </c>
      <c r="G19" s="213">
        <v>4.6399999999999997</v>
      </c>
    </row>
    <row r="20" spans="1:7" ht="14" customHeight="1">
      <c r="A20" s="218"/>
      <c r="B20" s="180"/>
      <c r="C20" s="180"/>
      <c r="D20" s="180"/>
      <c r="E20" s="180"/>
      <c r="F20" s="180"/>
      <c r="G20" s="213"/>
    </row>
    <row r="21" spans="1:7">
      <c r="A21" s="212" t="s">
        <v>1237</v>
      </c>
      <c r="B21" s="216">
        <v>0.629</v>
      </c>
      <c r="C21" s="216">
        <v>0.66669999999999996</v>
      </c>
      <c r="D21" s="216">
        <v>0.8276</v>
      </c>
      <c r="E21" s="216">
        <v>0</v>
      </c>
      <c r="F21" s="227">
        <v>1</v>
      </c>
      <c r="G21" s="217">
        <v>0.61499999999999999</v>
      </c>
    </row>
    <row r="22" spans="1:7">
      <c r="A22" s="218"/>
      <c r="B22" s="180"/>
      <c r="C22" s="180"/>
      <c r="D22" s="180"/>
      <c r="E22" s="180"/>
      <c r="F22" s="180"/>
      <c r="G22" s="213"/>
    </row>
    <row r="23" spans="1:7">
      <c r="A23" s="212" t="s">
        <v>1232</v>
      </c>
      <c r="B23" s="216">
        <v>0.25800000000000001</v>
      </c>
      <c r="C23" s="216">
        <v>0.33329999999999999</v>
      </c>
      <c r="D23" s="216">
        <v>0.39660000000000001</v>
      </c>
      <c r="E23" s="216">
        <v>0</v>
      </c>
      <c r="F23" s="216">
        <v>8.3299999999999999E-2</v>
      </c>
      <c r="G23" s="217">
        <v>7.6899999999999996E-2</v>
      </c>
    </row>
    <row r="24" spans="1:7">
      <c r="A24" s="218"/>
      <c r="B24" s="180"/>
      <c r="C24" s="180"/>
      <c r="D24" s="180"/>
      <c r="E24" s="180"/>
      <c r="F24" s="180"/>
      <c r="G24" s="213"/>
    </row>
    <row r="25" spans="1:7">
      <c r="A25" s="212" t="s">
        <v>1214</v>
      </c>
      <c r="B25" s="216">
        <v>0.82299999999999995</v>
      </c>
      <c r="C25" s="216">
        <v>0.8</v>
      </c>
      <c r="D25" s="216">
        <v>0.93100000000000005</v>
      </c>
      <c r="E25" s="216">
        <v>0.73070000000000002</v>
      </c>
      <c r="F25" s="216">
        <v>0.83299999999999996</v>
      </c>
      <c r="G25" s="217">
        <v>0.61539999999999995</v>
      </c>
    </row>
    <row r="26" spans="1:7" ht="14" thickBot="1">
      <c r="A26" s="228"/>
      <c r="B26" s="229"/>
      <c r="C26" s="229"/>
      <c r="D26" s="229"/>
      <c r="E26" s="229"/>
      <c r="F26" s="229"/>
      <c r="G26" s="23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K999"/>
  <sheetViews>
    <sheetView topLeftCell="W1" zoomScaleNormal="100" workbookViewId="0">
      <pane ySplit="1" topLeftCell="A2" activePane="bottomLeft" state="frozen"/>
      <selection activeCell="W1" sqref="W1"/>
      <selection pane="bottomLeft" sqref="A1:AJ1"/>
    </sheetView>
  </sheetViews>
  <sheetFormatPr baseColWidth="10" defaultColWidth="14.5" defaultRowHeight="15.75" customHeight="1"/>
  <cols>
    <col min="2" max="2" width="165.1640625" bestFit="1" customWidth="1"/>
    <col min="3" max="3" width="5.33203125" bestFit="1" customWidth="1"/>
    <col min="4" max="4" width="24.6640625" bestFit="1" customWidth="1"/>
    <col min="5" max="5" width="34" customWidth="1"/>
    <col min="8" max="8" width="27.33203125" customWidth="1"/>
    <col min="10" max="10" width="8.6640625" customWidth="1"/>
    <col min="11" max="11" width="10.1640625" customWidth="1"/>
    <col min="12" max="12" width="13.5" customWidth="1"/>
    <col min="15" max="15" width="7.5" customWidth="1"/>
    <col min="25" max="25" width="18.5" customWidth="1"/>
    <col min="26" max="26" width="20.5" customWidth="1"/>
    <col min="27" max="28" width="22.5" customWidth="1"/>
    <col min="29" max="29" width="28.6640625" customWidth="1"/>
    <col min="30" max="30" width="18" customWidth="1"/>
  </cols>
  <sheetData>
    <row r="1" spans="1:37" ht="14" thickBot="1">
      <c r="A1" s="235" t="s">
        <v>0</v>
      </c>
      <c r="B1" s="231" t="s">
        <v>1</v>
      </c>
      <c r="C1" s="231" t="s">
        <v>2</v>
      </c>
      <c r="D1" s="231" t="s">
        <v>3</v>
      </c>
      <c r="E1" s="231" t="s">
        <v>4</v>
      </c>
      <c r="F1" s="231" t="s">
        <v>5</v>
      </c>
      <c r="G1" s="231" t="s">
        <v>6</v>
      </c>
      <c r="H1" s="231" t="s">
        <v>631</v>
      </c>
      <c r="I1" s="231" t="s">
        <v>632</v>
      </c>
      <c r="J1" s="231" t="s">
        <v>633</v>
      </c>
      <c r="K1" s="231" t="s">
        <v>634</v>
      </c>
      <c r="L1" s="231" t="s">
        <v>635</v>
      </c>
      <c r="M1" s="231" t="s">
        <v>636</v>
      </c>
      <c r="N1" s="231" t="s">
        <v>637</v>
      </c>
      <c r="O1" s="231" t="s">
        <v>638</v>
      </c>
      <c r="P1" s="231" t="s">
        <v>7</v>
      </c>
      <c r="Q1" s="231" t="s">
        <v>8</v>
      </c>
      <c r="R1" s="231" t="s">
        <v>639</v>
      </c>
      <c r="S1" s="231" t="s">
        <v>640</v>
      </c>
      <c r="T1" s="231" t="s">
        <v>9</v>
      </c>
      <c r="U1" s="231" t="s">
        <v>10</v>
      </c>
      <c r="V1" s="231" t="s">
        <v>11</v>
      </c>
      <c r="W1" s="231" t="s">
        <v>12</v>
      </c>
      <c r="X1" s="231" t="s">
        <v>13</v>
      </c>
      <c r="Y1" s="231" t="s">
        <v>14</v>
      </c>
      <c r="Z1" s="231" t="s">
        <v>641</v>
      </c>
      <c r="AA1" s="231" t="s">
        <v>642</v>
      </c>
      <c r="AB1" s="231" t="s">
        <v>643</v>
      </c>
      <c r="AC1" s="232" t="s">
        <v>644</v>
      </c>
      <c r="AD1" s="231" t="s">
        <v>15</v>
      </c>
      <c r="AE1" s="231" t="s">
        <v>645</v>
      </c>
      <c r="AF1" s="233" t="s">
        <v>1245</v>
      </c>
      <c r="AG1" s="231" t="s">
        <v>646</v>
      </c>
      <c r="AH1" s="231" t="s">
        <v>647</v>
      </c>
      <c r="AI1" s="231" t="s">
        <v>16</v>
      </c>
      <c r="AJ1" s="234" t="s">
        <v>17</v>
      </c>
      <c r="AK1" s="18"/>
    </row>
    <row r="2" spans="1:37" ht="14">
      <c r="A2" s="236">
        <v>18703241</v>
      </c>
      <c r="B2" s="242" t="s">
        <v>18</v>
      </c>
      <c r="C2" s="3">
        <v>2009</v>
      </c>
      <c r="D2" s="3" t="s">
        <v>19</v>
      </c>
      <c r="E2" s="3" t="s">
        <v>20</v>
      </c>
      <c r="F2" s="3" t="s">
        <v>21</v>
      </c>
      <c r="G2" s="3" t="s">
        <v>22</v>
      </c>
      <c r="H2" s="3" t="s">
        <v>23</v>
      </c>
      <c r="I2" s="3">
        <v>1</v>
      </c>
      <c r="J2" s="3">
        <v>0</v>
      </c>
      <c r="K2" s="3">
        <v>0</v>
      </c>
      <c r="L2" s="3">
        <v>1</v>
      </c>
      <c r="M2" s="3">
        <v>0</v>
      </c>
      <c r="N2" s="3">
        <v>0</v>
      </c>
      <c r="O2" s="3">
        <v>0</v>
      </c>
      <c r="P2" s="3">
        <v>0</v>
      </c>
      <c r="Q2" s="3">
        <v>0</v>
      </c>
      <c r="R2" s="3">
        <v>204</v>
      </c>
      <c r="S2" s="3">
        <v>65</v>
      </c>
      <c r="T2" s="3">
        <v>164</v>
      </c>
      <c r="U2" s="3">
        <v>40</v>
      </c>
      <c r="V2" s="3" t="s">
        <v>24</v>
      </c>
      <c r="W2" s="3">
        <v>8</v>
      </c>
      <c r="X2" s="3">
        <v>8</v>
      </c>
      <c r="Y2" s="169" t="s">
        <v>658</v>
      </c>
      <c r="Z2" s="169" t="s">
        <v>659</v>
      </c>
      <c r="AA2" s="152"/>
      <c r="AB2" s="152" t="s">
        <v>660</v>
      </c>
      <c r="AC2" s="152" t="s">
        <v>661</v>
      </c>
      <c r="AD2" s="169" t="s">
        <v>25</v>
      </c>
      <c r="AE2" s="3" t="s">
        <v>26</v>
      </c>
      <c r="AF2" s="3">
        <v>1</v>
      </c>
      <c r="AG2" s="3"/>
      <c r="AH2" s="3"/>
      <c r="AI2" s="3"/>
      <c r="AJ2" s="243"/>
      <c r="AK2" s="3"/>
    </row>
    <row r="3" spans="1:37" ht="14">
      <c r="A3" s="236">
        <v>24459173</v>
      </c>
      <c r="B3" s="242" t="s">
        <v>84</v>
      </c>
      <c r="C3" s="3">
        <v>2014</v>
      </c>
      <c r="D3" s="3" t="s">
        <v>19</v>
      </c>
      <c r="E3" s="3" t="s">
        <v>20</v>
      </c>
      <c r="F3" s="3" t="s">
        <v>21</v>
      </c>
      <c r="G3" s="3" t="s">
        <v>22</v>
      </c>
      <c r="H3" s="3" t="s">
        <v>35</v>
      </c>
      <c r="I3" s="3">
        <v>1</v>
      </c>
      <c r="J3" s="3">
        <v>1</v>
      </c>
      <c r="K3" s="3">
        <v>0</v>
      </c>
      <c r="L3" s="3">
        <v>0</v>
      </c>
      <c r="M3" s="3">
        <v>0</v>
      </c>
      <c r="N3" s="3">
        <v>0</v>
      </c>
      <c r="O3" s="3">
        <v>0</v>
      </c>
      <c r="P3" s="3">
        <v>0</v>
      </c>
      <c r="Q3" s="3">
        <v>0</v>
      </c>
      <c r="R3" s="3">
        <v>17</v>
      </c>
      <c r="S3" s="3">
        <v>64</v>
      </c>
      <c r="T3" s="3">
        <v>14</v>
      </c>
      <c r="U3" s="3">
        <v>3</v>
      </c>
      <c r="V3" s="3" t="s">
        <v>85</v>
      </c>
      <c r="W3" s="3">
        <v>4</v>
      </c>
      <c r="X3" s="3">
        <v>4</v>
      </c>
      <c r="Y3" s="169" t="s">
        <v>648</v>
      </c>
      <c r="Z3" s="151" t="s">
        <v>649</v>
      </c>
      <c r="AA3" s="152"/>
      <c r="AB3" s="152" t="s">
        <v>650</v>
      </c>
      <c r="AC3" s="152" t="s">
        <v>651</v>
      </c>
      <c r="AD3" s="169" t="s">
        <v>652</v>
      </c>
      <c r="AE3" s="3" t="s">
        <v>26</v>
      </c>
      <c r="AF3" s="3">
        <v>1</v>
      </c>
      <c r="AG3" s="3"/>
      <c r="AH3" s="3"/>
      <c r="AI3" s="3"/>
      <c r="AJ3" s="243"/>
      <c r="AK3" s="3"/>
    </row>
    <row r="4" spans="1:37" ht="14">
      <c r="A4" s="236">
        <v>28730888</v>
      </c>
      <c r="B4" s="242" t="s">
        <v>178</v>
      </c>
      <c r="C4" s="3">
        <v>2017</v>
      </c>
      <c r="D4" s="3" t="s">
        <v>19</v>
      </c>
      <c r="E4" s="3" t="s">
        <v>179</v>
      </c>
      <c r="F4" s="3" t="s">
        <v>180</v>
      </c>
      <c r="G4" s="3" t="s">
        <v>22</v>
      </c>
      <c r="H4" s="3" t="s">
        <v>35</v>
      </c>
      <c r="I4" s="3">
        <v>1</v>
      </c>
      <c r="J4" s="3">
        <v>1</v>
      </c>
      <c r="K4" s="3">
        <v>0</v>
      </c>
      <c r="L4" s="3">
        <v>0</v>
      </c>
      <c r="M4" s="3">
        <v>0</v>
      </c>
      <c r="N4" s="3">
        <v>0</v>
      </c>
      <c r="O4" s="3">
        <v>0</v>
      </c>
      <c r="P4" s="3">
        <v>1</v>
      </c>
      <c r="Q4" s="3">
        <v>0</v>
      </c>
      <c r="R4" s="3">
        <v>22</v>
      </c>
      <c r="S4" s="3">
        <v>69.400000000000006</v>
      </c>
      <c r="T4" s="3">
        <v>20</v>
      </c>
      <c r="U4" s="3">
        <v>2</v>
      </c>
      <c r="V4" s="3" t="s">
        <v>181</v>
      </c>
      <c r="W4" s="3" t="s">
        <v>692</v>
      </c>
      <c r="X4" s="3">
        <v>7</v>
      </c>
      <c r="Y4" s="169" t="s">
        <v>693</v>
      </c>
      <c r="Z4" s="169" t="s">
        <v>694</v>
      </c>
      <c r="AA4" s="151"/>
      <c r="AB4" s="151" t="s">
        <v>695</v>
      </c>
      <c r="AC4" s="152" t="s">
        <v>696</v>
      </c>
      <c r="AD4" s="169" t="s">
        <v>182</v>
      </c>
      <c r="AE4" s="3" t="s">
        <v>26</v>
      </c>
      <c r="AF4" s="3">
        <v>1</v>
      </c>
      <c r="AG4" s="3"/>
      <c r="AH4" s="3"/>
      <c r="AI4" s="3"/>
      <c r="AJ4" s="243"/>
      <c r="AK4" s="3"/>
    </row>
    <row r="5" spans="1:37" ht="14">
      <c r="A5" s="236">
        <v>29850128</v>
      </c>
      <c r="B5" s="242" t="s">
        <v>209</v>
      </c>
      <c r="C5" s="3">
        <v>2018</v>
      </c>
      <c r="D5" s="3" t="s">
        <v>19</v>
      </c>
      <c r="E5" s="3" t="s">
        <v>179</v>
      </c>
      <c r="F5" s="3" t="s">
        <v>210</v>
      </c>
      <c r="G5" s="244" t="s">
        <v>72</v>
      </c>
      <c r="H5" s="3" t="s">
        <v>35</v>
      </c>
      <c r="I5" s="3">
        <v>1</v>
      </c>
      <c r="J5" s="3">
        <v>1</v>
      </c>
      <c r="K5" s="3">
        <v>0</v>
      </c>
      <c r="L5" s="3">
        <v>0</v>
      </c>
      <c r="M5" s="3">
        <v>0</v>
      </c>
      <c r="N5" s="3">
        <v>0</v>
      </c>
      <c r="O5" s="3">
        <v>0</v>
      </c>
      <c r="P5" s="3">
        <v>1</v>
      </c>
      <c r="Q5" s="3">
        <v>0</v>
      </c>
      <c r="R5" s="3">
        <v>38</v>
      </c>
      <c r="S5" s="3">
        <v>66</v>
      </c>
      <c r="T5" s="3">
        <v>25</v>
      </c>
      <c r="U5" s="3">
        <v>13</v>
      </c>
      <c r="V5" s="3" t="s">
        <v>211</v>
      </c>
      <c r="W5" s="3" t="s">
        <v>679</v>
      </c>
      <c r="X5" s="3">
        <v>5</v>
      </c>
      <c r="Y5" s="169" t="s">
        <v>698</v>
      </c>
      <c r="Z5" s="151" t="s">
        <v>699</v>
      </c>
      <c r="AA5" s="151"/>
      <c r="AB5" s="151"/>
      <c r="AC5" s="152" t="s">
        <v>700</v>
      </c>
      <c r="AD5" s="169" t="s">
        <v>212</v>
      </c>
      <c r="AE5" s="3" t="s">
        <v>26</v>
      </c>
      <c r="AF5" s="3">
        <v>1</v>
      </c>
      <c r="AG5" s="3"/>
      <c r="AH5" s="3"/>
      <c r="AI5" s="3"/>
      <c r="AJ5" s="243"/>
      <c r="AK5" s="3"/>
    </row>
    <row r="6" spans="1:37" ht="14">
      <c r="A6" s="237">
        <v>30193337</v>
      </c>
      <c r="B6" s="174" t="s">
        <v>242</v>
      </c>
      <c r="C6" s="7">
        <v>2018</v>
      </c>
      <c r="D6" s="7" t="s">
        <v>19</v>
      </c>
      <c r="E6" s="7" t="s">
        <v>243</v>
      </c>
      <c r="F6" s="7" t="s">
        <v>244</v>
      </c>
      <c r="G6" s="7" t="s">
        <v>22</v>
      </c>
      <c r="H6" s="7" t="s">
        <v>144</v>
      </c>
      <c r="I6" s="7">
        <v>2</v>
      </c>
      <c r="J6" s="7">
        <v>1</v>
      </c>
      <c r="K6" s="7">
        <v>1</v>
      </c>
      <c r="L6" s="7">
        <v>0</v>
      </c>
      <c r="M6" s="7">
        <v>0</v>
      </c>
      <c r="N6" s="7">
        <v>0</v>
      </c>
      <c r="O6" s="7">
        <v>0</v>
      </c>
      <c r="P6" s="7">
        <v>1</v>
      </c>
      <c r="Q6" s="7">
        <v>1</v>
      </c>
      <c r="R6" s="7">
        <v>51</v>
      </c>
      <c r="S6" s="7">
        <v>68</v>
      </c>
      <c r="T6" s="7">
        <v>38</v>
      </c>
      <c r="U6" s="7">
        <v>13</v>
      </c>
      <c r="V6" s="7" t="s">
        <v>245</v>
      </c>
      <c r="W6" s="7">
        <v>5</v>
      </c>
      <c r="X6" s="7">
        <v>5</v>
      </c>
      <c r="Y6" s="169" t="s">
        <v>673</v>
      </c>
      <c r="Z6" s="151" t="s">
        <v>674</v>
      </c>
      <c r="AA6" s="151"/>
      <c r="AB6" s="151" t="s">
        <v>675</v>
      </c>
      <c r="AC6" s="152" t="s">
        <v>676</v>
      </c>
      <c r="AD6" s="6" t="s">
        <v>246</v>
      </c>
      <c r="AE6" s="7" t="s">
        <v>26</v>
      </c>
      <c r="AF6" s="7">
        <v>1</v>
      </c>
      <c r="AG6" s="7"/>
      <c r="AH6" s="7"/>
      <c r="AI6" s="8" t="s">
        <v>247</v>
      </c>
      <c r="AJ6" s="245"/>
      <c r="AK6" s="7"/>
    </row>
    <row r="7" spans="1:37" ht="14">
      <c r="A7" s="237">
        <v>30691852</v>
      </c>
      <c r="B7" s="174" t="s">
        <v>320</v>
      </c>
      <c r="C7" s="7">
        <v>2020</v>
      </c>
      <c r="D7" s="7" t="s">
        <v>19</v>
      </c>
      <c r="E7" s="7" t="s">
        <v>243</v>
      </c>
      <c r="F7" s="7" t="s">
        <v>321</v>
      </c>
      <c r="G7" s="7" t="s">
        <v>143</v>
      </c>
      <c r="H7" s="7" t="s">
        <v>322</v>
      </c>
      <c r="I7" s="7">
        <v>3</v>
      </c>
      <c r="J7" s="7">
        <v>1</v>
      </c>
      <c r="K7" s="7">
        <v>1</v>
      </c>
      <c r="L7" s="7">
        <v>1</v>
      </c>
      <c r="M7" s="7">
        <v>0</v>
      </c>
      <c r="N7" s="7">
        <v>0</v>
      </c>
      <c r="O7" s="7">
        <v>0</v>
      </c>
      <c r="P7" s="7">
        <v>1</v>
      </c>
      <c r="Q7" s="7">
        <v>1</v>
      </c>
      <c r="R7" s="7">
        <v>22</v>
      </c>
      <c r="S7" s="7">
        <v>67</v>
      </c>
      <c r="T7" s="7">
        <v>18</v>
      </c>
      <c r="U7" s="7">
        <v>4</v>
      </c>
      <c r="V7" s="7" t="s">
        <v>678</v>
      </c>
      <c r="W7" s="7" t="s">
        <v>679</v>
      </c>
      <c r="X7" s="7">
        <v>5</v>
      </c>
      <c r="Y7" s="169" t="s">
        <v>680</v>
      </c>
      <c r="Z7" s="151" t="s">
        <v>681</v>
      </c>
      <c r="AA7" s="151"/>
      <c r="AB7" s="151"/>
      <c r="AC7" s="152" t="s">
        <v>682</v>
      </c>
      <c r="AD7" s="6" t="s">
        <v>323</v>
      </c>
      <c r="AE7" s="7" t="s">
        <v>52</v>
      </c>
      <c r="AF7" s="7">
        <v>0</v>
      </c>
      <c r="AG7" s="7"/>
      <c r="AH7" s="7"/>
      <c r="AI7" s="8" t="s">
        <v>324</v>
      </c>
      <c r="AJ7" s="245" t="s">
        <v>325</v>
      </c>
    </row>
    <row r="8" spans="1:37" ht="14">
      <c r="A8" s="236">
        <v>30982587</v>
      </c>
      <c r="B8" s="242" t="s">
        <v>354</v>
      </c>
      <c r="C8" s="3">
        <v>2019</v>
      </c>
      <c r="D8" s="3" t="s">
        <v>19</v>
      </c>
      <c r="E8" s="3" t="s">
        <v>179</v>
      </c>
      <c r="F8" s="3" t="s">
        <v>355</v>
      </c>
      <c r="G8" s="3" t="s">
        <v>143</v>
      </c>
      <c r="H8" s="3" t="s">
        <v>35</v>
      </c>
      <c r="I8" s="3">
        <v>1</v>
      </c>
      <c r="J8" s="3">
        <v>1</v>
      </c>
      <c r="K8" s="3">
        <v>0</v>
      </c>
      <c r="L8" s="3">
        <v>0</v>
      </c>
      <c r="M8" s="3">
        <v>0</v>
      </c>
      <c r="N8" s="3">
        <v>0</v>
      </c>
      <c r="O8" s="3">
        <v>0</v>
      </c>
      <c r="P8" s="3">
        <v>1</v>
      </c>
      <c r="Q8" s="3">
        <v>1</v>
      </c>
      <c r="R8" s="3">
        <v>50</v>
      </c>
      <c r="S8" s="3">
        <v>63.4</v>
      </c>
      <c r="T8" s="3">
        <v>39</v>
      </c>
      <c r="U8" s="3">
        <v>11</v>
      </c>
      <c r="V8" s="3" t="s">
        <v>356</v>
      </c>
      <c r="W8" s="3" t="s">
        <v>683</v>
      </c>
      <c r="X8" s="3">
        <v>6</v>
      </c>
      <c r="Y8" s="152" t="s">
        <v>357</v>
      </c>
      <c r="Z8" s="152" t="s">
        <v>684</v>
      </c>
      <c r="AA8" s="151"/>
      <c r="AB8" s="151"/>
      <c r="AC8" s="152" t="s">
        <v>685</v>
      </c>
      <c r="AD8" s="152" t="s">
        <v>358</v>
      </c>
      <c r="AE8" s="3" t="s">
        <v>52</v>
      </c>
      <c r="AF8" s="3">
        <v>0</v>
      </c>
      <c r="AG8" s="3"/>
      <c r="AH8" s="3"/>
      <c r="AI8" s="12" t="s">
        <v>359</v>
      </c>
      <c r="AJ8" s="243" t="s">
        <v>686</v>
      </c>
    </row>
    <row r="9" spans="1:37" ht="14">
      <c r="A9" s="236">
        <v>31348053</v>
      </c>
      <c r="B9" s="242" t="s">
        <v>411</v>
      </c>
      <c r="C9" s="3">
        <v>2019</v>
      </c>
      <c r="D9" s="3" t="s">
        <v>19</v>
      </c>
      <c r="E9" s="3" t="s">
        <v>179</v>
      </c>
      <c r="F9" s="3" t="s">
        <v>412</v>
      </c>
      <c r="G9" s="3" t="s">
        <v>22</v>
      </c>
      <c r="H9" s="3" t="s">
        <v>413</v>
      </c>
      <c r="I9" s="3">
        <v>3</v>
      </c>
      <c r="J9" s="3">
        <v>1</v>
      </c>
      <c r="K9" s="3">
        <v>1</v>
      </c>
      <c r="L9" s="3">
        <v>1</v>
      </c>
      <c r="M9" s="3">
        <v>0</v>
      </c>
      <c r="N9" s="3">
        <v>0</v>
      </c>
      <c r="O9" s="3">
        <v>0</v>
      </c>
      <c r="P9" s="3">
        <v>1</v>
      </c>
      <c r="Q9" s="3">
        <v>0</v>
      </c>
      <c r="R9" s="3">
        <v>73</v>
      </c>
      <c r="S9" s="3">
        <v>56.2</v>
      </c>
      <c r="T9" s="3">
        <v>23</v>
      </c>
      <c r="U9" s="3">
        <v>50</v>
      </c>
      <c r="V9" s="3" t="s">
        <v>414</v>
      </c>
      <c r="W9" s="3">
        <v>2</v>
      </c>
      <c r="X9" s="3">
        <v>2</v>
      </c>
      <c r="Y9" s="246" t="s">
        <v>415</v>
      </c>
      <c r="Z9" s="246" t="s">
        <v>701</v>
      </c>
      <c r="AA9" s="151"/>
      <c r="AB9" s="151" t="s">
        <v>702</v>
      </c>
      <c r="AC9" s="152" t="s">
        <v>703</v>
      </c>
      <c r="AD9" s="246" t="s">
        <v>416</v>
      </c>
      <c r="AE9" s="3" t="s">
        <v>26</v>
      </c>
      <c r="AF9" s="3">
        <v>1</v>
      </c>
      <c r="AG9" s="3"/>
      <c r="AH9" s="3"/>
      <c r="AI9" s="12" t="s">
        <v>417</v>
      </c>
      <c r="AJ9" s="243"/>
      <c r="AK9" s="3"/>
    </row>
    <row r="10" spans="1:37" ht="12.75" customHeight="1">
      <c r="A10" s="236">
        <v>31468059</v>
      </c>
      <c r="B10" s="242" t="s">
        <v>434</v>
      </c>
      <c r="C10" s="3">
        <v>2019</v>
      </c>
      <c r="D10" s="3" t="s">
        <v>19</v>
      </c>
      <c r="E10" s="3" t="s">
        <v>179</v>
      </c>
      <c r="F10" s="3"/>
      <c r="G10" s="3" t="s">
        <v>22</v>
      </c>
      <c r="H10" s="3" t="s">
        <v>35</v>
      </c>
      <c r="I10" s="3">
        <v>1</v>
      </c>
      <c r="J10" s="3">
        <v>1</v>
      </c>
      <c r="K10" s="3">
        <v>0</v>
      </c>
      <c r="L10" s="3">
        <v>0</v>
      </c>
      <c r="M10" s="3">
        <v>0</v>
      </c>
      <c r="N10" s="3">
        <v>0</v>
      </c>
      <c r="O10" s="3">
        <v>0</v>
      </c>
      <c r="P10" s="3">
        <v>1</v>
      </c>
      <c r="Q10" s="3">
        <v>0</v>
      </c>
      <c r="R10" s="3">
        <v>151</v>
      </c>
      <c r="S10" s="3">
        <v>64</v>
      </c>
      <c r="T10" s="3">
        <v>91</v>
      </c>
      <c r="U10" s="3">
        <v>60</v>
      </c>
      <c r="V10" s="3" t="s">
        <v>435</v>
      </c>
      <c r="W10" s="3" t="s">
        <v>688</v>
      </c>
      <c r="X10" s="3"/>
      <c r="Y10" s="151" t="s">
        <v>689</v>
      </c>
      <c r="Z10" s="246"/>
      <c r="AA10" s="151"/>
      <c r="AB10" s="151" t="s">
        <v>690</v>
      </c>
      <c r="AC10" s="152" t="s">
        <v>691</v>
      </c>
      <c r="AD10" s="246" t="s">
        <v>436</v>
      </c>
      <c r="AE10" s="3" t="s">
        <v>26</v>
      </c>
      <c r="AF10" s="3">
        <v>1</v>
      </c>
      <c r="AG10" s="3"/>
      <c r="AH10" s="3"/>
      <c r="AI10" s="12" t="s">
        <v>437</v>
      </c>
      <c r="AJ10" s="243" t="s">
        <v>438</v>
      </c>
    </row>
    <row r="11" spans="1:37" ht="14">
      <c r="A11" s="237">
        <v>31569161</v>
      </c>
      <c r="B11" s="174" t="s">
        <v>443</v>
      </c>
      <c r="C11" s="7">
        <v>2020</v>
      </c>
      <c r="D11" s="7" t="s">
        <v>19</v>
      </c>
      <c r="E11" s="7"/>
      <c r="F11" s="7"/>
      <c r="G11" s="7" t="s">
        <v>22</v>
      </c>
      <c r="H11" s="7" t="s">
        <v>710</v>
      </c>
      <c r="I11" s="7">
        <v>2</v>
      </c>
      <c r="J11" s="7">
        <v>0</v>
      </c>
      <c r="K11" s="7">
        <v>0</v>
      </c>
      <c r="L11" s="7">
        <v>1</v>
      </c>
      <c r="M11" s="7">
        <v>0</v>
      </c>
      <c r="N11" s="7">
        <v>0</v>
      </c>
      <c r="O11" s="7">
        <v>1</v>
      </c>
      <c r="P11" s="7">
        <v>0</v>
      </c>
      <c r="Q11" s="7">
        <v>0</v>
      </c>
      <c r="R11" s="7">
        <v>40</v>
      </c>
      <c r="S11" s="7">
        <v>70</v>
      </c>
      <c r="T11" s="7">
        <v>29</v>
      </c>
      <c r="U11" s="7">
        <v>11</v>
      </c>
      <c r="V11" s="7" t="s">
        <v>711</v>
      </c>
      <c r="W11" s="7">
        <v>4</v>
      </c>
      <c r="X11" s="7">
        <v>4</v>
      </c>
      <c r="Y11" s="6" t="s">
        <v>712</v>
      </c>
      <c r="Z11" s="6" t="s">
        <v>713</v>
      </c>
      <c r="AA11" s="151"/>
      <c r="AB11" s="151" t="s">
        <v>714</v>
      </c>
      <c r="AC11" s="152" t="s">
        <v>715</v>
      </c>
      <c r="AD11" s="6" t="s">
        <v>444</v>
      </c>
      <c r="AE11" s="7" t="s">
        <v>52</v>
      </c>
      <c r="AF11" s="7">
        <v>0</v>
      </c>
      <c r="AG11" s="7"/>
      <c r="AH11" s="7"/>
      <c r="AI11" s="8" t="s">
        <v>445</v>
      </c>
      <c r="AJ11" s="245" t="s">
        <v>446</v>
      </c>
    </row>
    <row r="12" spans="1:37" ht="14">
      <c r="A12" s="238">
        <v>32271849</v>
      </c>
      <c r="B12" s="180" t="s">
        <v>550</v>
      </c>
      <c r="C12" s="26">
        <v>2020</v>
      </c>
      <c r="D12" s="26" t="s">
        <v>19</v>
      </c>
      <c r="E12" s="26"/>
      <c r="F12" s="26" t="s">
        <v>551</v>
      </c>
      <c r="G12" s="26" t="s">
        <v>707</v>
      </c>
      <c r="H12" s="26" t="s">
        <v>144</v>
      </c>
      <c r="I12" s="26">
        <v>2</v>
      </c>
      <c r="J12" s="26">
        <v>1</v>
      </c>
      <c r="K12" s="26">
        <v>1</v>
      </c>
      <c r="L12" s="26">
        <v>0</v>
      </c>
      <c r="M12" s="26">
        <v>0</v>
      </c>
      <c r="N12" s="26">
        <v>0</v>
      </c>
      <c r="O12" s="26">
        <v>0</v>
      </c>
      <c r="P12" s="26">
        <v>0</v>
      </c>
      <c r="Q12" s="26">
        <v>0</v>
      </c>
      <c r="R12" s="26">
        <v>50</v>
      </c>
      <c r="S12" s="26">
        <v>51.9</v>
      </c>
      <c r="T12" s="26">
        <v>38</v>
      </c>
      <c r="U12" s="26">
        <v>12</v>
      </c>
      <c r="V12" s="26" t="s">
        <v>552</v>
      </c>
      <c r="W12" s="26" t="s">
        <v>688</v>
      </c>
      <c r="X12" s="26">
        <v>3</v>
      </c>
      <c r="Y12" s="33" t="s">
        <v>553</v>
      </c>
      <c r="Z12" s="247"/>
      <c r="AA12" s="33" t="s">
        <v>708</v>
      </c>
      <c r="AB12" s="33"/>
      <c r="AC12" t="s">
        <v>709</v>
      </c>
      <c r="AD12" s="247" t="s">
        <v>554</v>
      </c>
      <c r="AE12" s="26" t="s">
        <v>26</v>
      </c>
      <c r="AF12" s="26">
        <v>1</v>
      </c>
      <c r="AG12" s="26"/>
      <c r="AH12" s="26"/>
      <c r="AI12" s="27" t="s">
        <v>555</v>
      </c>
      <c r="AJ12" s="248" t="s">
        <v>686</v>
      </c>
    </row>
    <row r="13" spans="1:37" ht="14">
      <c r="A13" s="236">
        <v>32314231</v>
      </c>
      <c r="B13" s="242" t="s">
        <v>556</v>
      </c>
      <c r="C13" s="3">
        <v>2020</v>
      </c>
      <c r="D13" s="3" t="s">
        <v>19</v>
      </c>
      <c r="E13" s="3" t="s">
        <v>243</v>
      </c>
      <c r="F13" s="3" t="s">
        <v>557</v>
      </c>
      <c r="G13" s="3" t="s">
        <v>558</v>
      </c>
      <c r="H13" s="3" t="s">
        <v>35</v>
      </c>
      <c r="I13" s="3">
        <v>1</v>
      </c>
      <c r="J13" s="3">
        <v>1</v>
      </c>
      <c r="K13" s="3">
        <v>0</v>
      </c>
      <c r="L13" s="3">
        <v>0</v>
      </c>
      <c r="M13" s="3">
        <v>0</v>
      </c>
      <c r="N13" s="3">
        <v>0</v>
      </c>
      <c r="O13" s="3">
        <v>0</v>
      </c>
      <c r="P13" s="3">
        <v>1</v>
      </c>
      <c r="Q13" s="3">
        <v>1</v>
      </c>
      <c r="R13" s="3">
        <v>67</v>
      </c>
      <c r="S13" s="3">
        <v>66</v>
      </c>
      <c r="T13" s="3"/>
      <c r="U13" s="3"/>
      <c r="V13" s="3"/>
      <c r="W13" s="3" t="s">
        <v>559</v>
      </c>
      <c r="X13" s="3">
        <v>6</v>
      </c>
      <c r="Y13" s="169"/>
      <c r="Z13" s="152"/>
      <c r="AA13" s="152" t="s">
        <v>662</v>
      </c>
      <c r="AB13" s="152" t="s">
        <v>663</v>
      </c>
      <c r="AC13" s="152" t="s">
        <v>664</v>
      </c>
      <c r="AD13" s="152" t="s">
        <v>560</v>
      </c>
      <c r="AE13" s="3" t="s">
        <v>26</v>
      </c>
      <c r="AF13" s="3">
        <v>1</v>
      </c>
      <c r="AG13" s="3"/>
      <c r="AH13" s="3"/>
      <c r="AI13" s="12" t="s">
        <v>561</v>
      </c>
      <c r="AJ13" s="243"/>
      <c r="AK13" s="3" t="s">
        <v>665</v>
      </c>
    </row>
    <row r="14" spans="1:37" ht="14">
      <c r="A14" s="236">
        <v>32546065</v>
      </c>
      <c r="B14" s="242" t="s">
        <v>579</v>
      </c>
      <c r="C14" s="3">
        <v>2020</v>
      </c>
      <c r="D14" s="3" t="s">
        <v>19</v>
      </c>
      <c r="E14" s="3" t="s">
        <v>20</v>
      </c>
      <c r="F14" s="3" t="s">
        <v>580</v>
      </c>
      <c r="G14" s="3" t="s">
        <v>22</v>
      </c>
      <c r="H14" s="3" t="s">
        <v>35</v>
      </c>
      <c r="I14" s="3">
        <v>1</v>
      </c>
      <c r="J14" s="3">
        <v>1</v>
      </c>
      <c r="K14" s="3">
        <v>0</v>
      </c>
      <c r="L14" s="3">
        <v>0</v>
      </c>
      <c r="M14" s="3">
        <v>0</v>
      </c>
      <c r="N14" s="3">
        <v>0</v>
      </c>
      <c r="O14" s="3">
        <v>0</v>
      </c>
      <c r="P14" s="3">
        <v>0</v>
      </c>
      <c r="Q14" s="3">
        <v>0</v>
      </c>
      <c r="R14" s="3">
        <v>203</v>
      </c>
      <c r="S14" s="3">
        <v>67.099999999999994</v>
      </c>
      <c r="T14" s="3">
        <v>182</v>
      </c>
      <c r="U14" s="3">
        <v>21</v>
      </c>
      <c r="V14" s="3" t="s">
        <v>653</v>
      </c>
      <c r="W14" s="3">
        <v>2</v>
      </c>
      <c r="X14" s="3">
        <v>2</v>
      </c>
      <c r="Y14" s="249" t="s">
        <v>654</v>
      </c>
      <c r="Z14" s="20" t="s">
        <v>655</v>
      </c>
      <c r="AA14" s="152"/>
      <c r="AB14" s="152" t="s">
        <v>656</v>
      </c>
      <c r="AC14" s="152" t="s">
        <v>657</v>
      </c>
      <c r="AD14" s="246" t="s">
        <v>581</v>
      </c>
      <c r="AE14" s="3" t="s">
        <v>26</v>
      </c>
      <c r="AF14" s="3">
        <v>1</v>
      </c>
      <c r="AG14" s="3"/>
      <c r="AH14" s="3"/>
      <c r="AI14" s="12" t="s">
        <v>582</v>
      </c>
      <c r="AJ14" s="243"/>
      <c r="AK14" s="3"/>
    </row>
    <row r="15" spans="1:37" ht="14">
      <c r="A15" s="236">
        <v>32613327</v>
      </c>
      <c r="B15" s="242" t="s">
        <v>589</v>
      </c>
      <c r="C15" s="3">
        <v>2020</v>
      </c>
      <c r="D15" s="3" t="s">
        <v>19</v>
      </c>
      <c r="E15" s="3" t="s">
        <v>243</v>
      </c>
      <c r="F15" s="3" t="s">
        <v>590</v>
      </c>
      <c r="G15" s="3" t="s">
        <v>143</v>
      </c>
      <c r="H15" s="3" t="s">
        <v>35</v>
      </c>
      <c r="I15" s="3">
        <v>1</v>
      </c>
      <c r="J15" s="3">
        <v>1</v>
      </c>
      <c r="K15" s="3">
        <v>0</v>
      </c>
      <c r="L15" s="3">
        <v>0</v>
      </c>
      <c r="M15" s="3">
        <v>0</v>
      </c>
      <c r="N15" s="3">
        <v>0</v>
      </c>
      <c r="O15" s="3">
        <v>0</v>
      </c>
      <c r="P15" s="3">
        <v>1</v>
      </c>
      <c r="Q15" s="3">
        <v>1</v>
      </c>
      <c r="R15" s="3">
        <v>48</v>
      </c>
      <c r="S15" s="3">
        <v>65.900000000000006</v>
      </c>
      <c r="T15" s="3">
        <v>38</v>
      </c>
      <c r="U15" s="3">
        <v>10</v>
      </c>
      <c r="V15" s="3" t="s">
        <v>591</v>
      </c>
      <c r="W15" s="3">
        <v>1</v>
      </c>
      <c r="X15" s="3">
        <v>1</v>
      </c>
      <c r="Y15" s="169"/>
      <c r="Z15" s="246"/>
      <c r="AA15" s="250" t="s">
        <v>667</v>
      </c>
      <c r="AB15" s="151" t="s">
        <v>668</v>
      </c>
      <c r="AC15" s="152" t="s">
        <v>669</v>
      </c>
      <c r="AD15" s="246" t="s">
        <v>593</v>
      </c>
      <c r="AE15" s="3" t="s">
        <v>26</v>
      </c>
      <c r="AF15" s="3">
        <v>1</v>
      </c>
      <c r="AG15" s="3" t="s">
        <v>52</v>
      </c>
      <c r="AH15" s="3" t="s">
        <v>670</v>
      </c>
      <c r="AI15" s="12" t="s">
        <v>594</v>
      </c>
      <c r="AJ15" s="243" t="s">
        <v>671</v>
      </c>
    </row>
    <row r="16" spans="1:37" ht="14">
      <c r="A16" s="236">
        <v>32686160</v>
      </c>
      <c r="B16" s="242" t="s">
        <v>616</v>
      </c>
      <c r="C16" s="3">
        <v>2020</v>
      </c>
      <c r="D16" s="3" t="s">
        <v>19</v>
      </c>
      <c r="E16" s="3" t="s">
        <v>204</v>
      </c>
      <c r="F16" s="3" t="s">
        <v>617</v>
      </c>
      <c r="G16" s="3" t="s">
        <v>143</v>
      </c>
      <c r="H16" s="3" t="s">
        <v>35</v>
      </c>
      <c r="I16" s="3">
        <v>1</v>
      </c>
      <c r="J16" s="3">
        <v>1</v>
      </c>
      <c r="K16" s="3">
        <v>0</v>
      </c>
      <c r="L16" s="3">
        <v>0</v>
      </c>
      <c r="M16" s="3">
        <v>0</v>
      </c>
      <c r="N16" s="3">
        <v>0</v>
      </c>
      <c r="O16" s="3">
        <v>0</v>
      </c>
      <c r="P16" s="3">
        <v>1</v>
      </c>
      <c r="Q16" s="3">
        <v>0</v>
      </c>
      <c r="R16" s="3">
        <v>159</v>
      </c>
      <c r="S16" s="3">
        <v>49.8</v>
      </c>
      <c r="T16" s="3">
        <v>90</v>
      </c>
      <c r="U16" s="3">
        <v>69</v>
      </c>
      <c r="V16" s="3" t="s">
        <v>618</v>
      </c>
      <c r="W16" s="3" t="s">
        <v>619</v>
      </c>
      <c r="X16" s="3"/>
      <c r="Y16" s="169" t="s">
        <v>704</v>
      </c>
      <c r="Z16" s="169"/>
      <c r="AA16" s="151" t="s">
        <v>705</v>
      </c>
      <c r="AB16" s="151"/>
      <c r="AC16" s="152" t="s">
        <v>706</v>
      </c>
      <c r="AD16" s="169" t="s">
        <v>620</v>
      </c>
      <c r="AE16" s="3" t="s">
        <v>621</v>
      </c>
      <c r="AF16" s="3">
        <v>1</v>
      </c>
      <c r="AG16" s="3"/>
      <c r="AH16" s="3"/>
      <c r="AI16" s="169" t="s">
        <v>622</v>
      </c>
      <c r="AJ16" s="251"/>
    </row>
    <row r="17" spans="1:37" ht="14">
      <c r="A17" s="236">
        <v>20462417</v>
      </c>
      <c r="B17" s="242" t="s">
        <v>48</v>
      </c>
      <c r="C17" s="3">
        <v>2010</v>
      </c>
      <c r="D17" s="3" t="s">
        <v>49</v>
      </c>
      <c r="E17" s="3"/>
      <c r="F17" s="3"/>
      <c r="G17" s="244" t="s">
        <v>1196</v>
      </c>
      <c r="H17" s="3" t="s">
        <v>50</v>
      </c>
      <c r="I17" s="3">
        <v>1</v>
      </c>
      <c r="J17" s="3">
        <v>0</v>
      </c>
      <c r="K17" s="3">
        <v>0</v>
      </c>
      <c r="L17" s="3">
        <v>0</v>
      </c>
      <c r="M17" s="3">
        <v>1</v>
      </c>
      <c r="N17" s="3">
        <v>0</v>
      </c>
      <c r="O17" s="3">
        <v>0</v>
      </c>
      <c r="P17" s="3">
        <v>0</v>
      </c>
      <c r="Q17" s="3">
        <v>0</v>
      </c>
      <c r="R17" s="3">
        <v>72</v>
      </c>
      <c r="S17" s="3"/>
      <c r="T17" s="3"/>
      <c r="U17" s="3"/>
      <c r="V17" s="3"/>
      <c r="W17" s="3">
        <v>4</v>
      </c>
      <c r="X17" s="3">
        <v>4</v>
      </c>
      <c r="Y17" s="169"/>
      <c r="Z17" s="169"/>
      <c r="AA17" s="151" t="s">
        <v>769</v>
      </c>
      <c r="AB17" s="151" t="s">
        <v>770</v>
      </c>
      <c r="AC17" s="152" t="s">
        <v>771</v>
      </c>
      <c r="AD17" s="169" t="s">
        <v>51</v>
      </c>
      <c r="AE17" s="3" t="s">
        <v>52</v>
      </c>
      <c r="AF17" s="3">
        <v>0</v>
      </c>
      <c r="AG17" s="3"/>
      <c r="AH17" s="3"/>
      <c r="AI17" s="3"/>
      <c r="AJ17" s="243"/>
      <c r="AK17" s="3"/>
    </row>
    <row r="18" spans="1:37" ht="14">
      <c r="A18" s="238">
        <v>30557230</v>
      </c>
      <c r="B18" s="180" t="s">
        <v>299</v>
      </c>
      <c r="C18" s="26">
        <v>2019</v>
      </c>
      <c r="D18" s="26" t="s">
        <v>49</v>
      </c>
      <c r="E18" s="26" t="s">
        <v>300</v>
      </c>
      <c r="F18" s="180"/>
      <c r="G18" s="26" t="s">
        <v>22</v>
      </c>
      <c r="H18" s="26" t="s">
        <v>716</v>
      </c>
      <c r="I18" s="26">
        <v>2</v>
      </c>
      <c r="J18" s="26">
        <v>0</v>
      </c>
      <c r="K18" s="26">
        <v>0</v>
      </c>
      <c r="L18" s="26">
        <v>1</v>
      </c>
      <c r="M18" s="26">
        <v>0</v>
      </c>
      <c r="N18" s="26">
        <v>0</v>
      </c>
      <c r="O18" s="26">
        <v>1</v>
      </c>
      <c r="P18" s="26">
        <v>1</v>
      </c>
      <c r="Q18" s="26">
        <v>0</v>
      </c>
      <c r="R18" s="26">
        <v>52</v>
      </c>
      <c r="S18" s="26">
        <v>66</v>
      </c>
      <c r="T18" s="26">
        <v>25</v>
      </c>
      <c r="U18" s="26">
        <v>27</v>
      </c>
      <c r="V18" s="26" t="s">
        <v>301</v>
      </c>
      <c r="W18" s="26" t="s">
        <v>302</v>
      </c>
      <c r="X18" s="26">
        <v>0.86</v>
      </c>
      <c r="Y18" s="247" t="s">
        <v>303</v>
      </c>
      <c r="Z18" s="33" t="s">
        <v>718</v>
      </c>
      <c r="AA18" s="33"/>
      <c r="AB18" s="33" t="s">
        <v>719</v>
      </c>
      <c r="AC18" t="s">
        <v>720</v>
      </c>
      <c r="AD18" s="33" t="s">
        <v>304</v>
      </c>
      <c r="AE18" s="26" t="s">
        <v>52</v>
      </c>
      <c r="AF18" s="26">
        <v>0</v>
      </c>
      <c r="AG18" s="26"/>
      <c r="AH18" s="26"/>
      <c r="AI18" s="252" t="s">
        <v>305</v>
      </c>
      <c r="AJ18" s="248"/>
      <c r="AK18" s="26"/>
    </row>
    <row r="19" spans="1:37" ht="14">
      <c r="A19" s="236">
        <v>30688834</v>
      </c>
      <c r="B19" s="242" t="s">
        <v>313</v>
      </c>
      <c r="C19" s="3">
        <v>2019</v>
      </c>
      <c r="D19" s="3" t="s">
        <v>49</v>
      </c>
      <c r="E19" s="3" t="s">
        <v>314</v>
      </c>
      <c r="F19" s="3" t="s">
        <v>315</v>
      </c>
      <c r="G19" s="244" t="s">
        <v>72</v>
      </c>
      <c r="H19" s="3" t="s">
        <v>317</v>
      </c>
      <c r="I19" s="3">
        <v>3</v>
      </c>
      <c r="J19" s="3">
        <v>1</v>
      </c>
      <c r="K19" s="3">
        <v>0</v>
      </c>
      <c r="L19" s="3">
        <v>1</v>
      </c>
      <c r="M19" s="3">
        <v>0</v>
      </c>
      <c r="N19" s="3">
        <v>1</v>
      </c>
      <c r="O19" s="3">
        <v>0</v>
      </c>
      <c r="P19" s="3">
        <v>0</v>
      </c>
      <c r="Q19" s="3">
        <v>0</v>
      </c>
      <c r="R19" s="3">
        <v>9</v>
      </c>
      <c r="S19" s="3">
        <v>73</v>
      </c>
      <c r="T19" s="3"/>
      <c r="U19" s="3"/>
      <c r="V19" s="3"/>
      <c r="W19" s="3" t="s">
        <v>679</v>
      </c>
      <c r="X19" s="3">
        <v>5</v>
      </c>
      <c r="Y19" s="253"/>
      <c r="Z19" s="246"/>
      <c r="AA19" s="151" t="s">
        <v>727</v>
      </c>
      <c r="AB19" s="151" t="s">
        <v>728</v>
      </c>
      <c r="AC19" s="152" t="s">
        <v>729</v>
      </c>
      <c r="AD19" s="246" t="s">
        <v>318</v>
      </c>
      <c r="AE19" s="3" t="s">
        <v>26</v>
      </c>
      <c r="AF19" s="3">
        <v>1</v>
      </c>
      <c r="AG19" s="3"/>
      <c r="AH19" s="3"/>
      <c r="AI19" s="254" t="s">
        <v>319</v>
      </c>
      <c r="AJ19" s="243" t="s">
        <v>730</v>
      </c>
    </row>
    <row r="20" spans="1:37" ht="14">
      <c r="A20" s="236">
        <v>31194798</v>
      </c>
      <c r="B20" s="242" t="s">
        <v>380</v>
      </c>
      <c r="C20" s="3">
        <v>2019</v>
      </c>
      <c r="D20" s="3" t="s">
        <v>49</v>
      </c>
      <c r="E20" s="3" t="s">
        <v>381</v>
      </c>
      <c r="F20" s="3" t="s">
        <v>382</v>
      </c>
      <c r="G20" s="244" t="s">
        <v>1195</v>
      </c>
      <c r="H20" s="3" t="s">
        <v>383</v>
      </c>
      <c r="I20" s="3">
        <v>4</v>
      </c>
      <c r="J20" s="3">
        <v>1</v>
      </c>
      <c r="K20" s="3">
        <v>1</v>
      </c>
      <c r="L20" s="3">
        <v>0</v>
      </c>
      <c r="M20" s="3">
        <v>1</v>
      </c>
      <c r="N20" s="3">
        <v>1</v>
      </c>
      <c r="O20" s="3">
        <v>0</v>
      </c>
      <c r="P20" s="3">
        <v>1</v>
      </c>
      <c r="Q20" s="3">
        <v>0</v>
      </c>
      <c r="R20" s="3">
        <v>627</v>
      </c>
      <c r="S20" s="3">
        <v>76.5</v>
      </c>
      <c r="T20" s="3">
        <v>398</v>
      </c>
      <c r="U20" s="3">
        <v>229</v>
      </c>
      <c r="V20" s="3" t="s">
        <v>384</v>
      </c>
      <c r="W20" s="3">
        <v>5.6</v>
      </c>
      <c r="X20" s="3">
        <v>5.6</v>
      </c>
      <c r="Y20" s="151" t="s">
        <v>386</v>
      </c>
      <c r="Z20" s="151" t="s">
        <v>744</v>
      </c>
      <c r="AA20" s="151"/>
      <c r="AB20" s="151" t="s">
        <v>745</v>
      </c>
      <c r="AC20" s="152" t="s">
        <v>746</v>
      </c>
      <c r="AD20" s="151" t="s">
        <v>387</v>
      </c>
      <c r="AE20" s="3" t="s">
        <v>26</v>
      </c>
      <c r="AF20" s="3">
        <v>1</v>
      </c>
      <c r="AG20" s="3"/>
      <c r="AH20" s="3"/>
      <c r="AI20" s="254" t="s">
        <v>388</v>
      </c>
      <c r="AJ20" s="243" t="s">
        <v>385</v>
      </c>
    </row>
    <row r="21" spans="1:37" ht="14">
      <c r="A21" s="236">
        <v>31646623</v>
      </c>
      <c r="B21" s="242" t="s">
        <v>447</v>
      </c>
      <c r="C21" s="3">
        <v>2020</v>
      </c>
      <c r="D21" s="3" t="s">
        <v>49</v>
      </c>
      <c r="E21" s="3"/>
      <c r="F21" s="3"/>
      <c r="G21" s="3" t="s">
        <v>22</v>
      </c>
      <c r="H21" s="3" t="s">
        <v>448</v>
      </c>
      <c r="I21" s="3">
        <v>1</v>
      </c>
      <c r="J21" s="3">
        <v>0</v>
      </c>
      <c r="K21" s="3">
        <v>0</v>
      </c>
      <c r="L21" s="3">
        <v>0</v>
      </c>
      <c r="M21" s="3">
        <v>1</v>
      </c>
      <c r="N21" s="3">
        <v>0</v>
      </c>
      <c r="O21" s="3">
        <v>0</v>
      </c>
      <c r="P21" s="3">
        <v>0</v>
      </c>
      <c r="Q21" s="3">
        <v>0</v>
      </c>
      <c r="R21" s="3">
        <v>531</v>
      </c>
      <c r="S21" s="3">
        <v>50.3</v>
      </c>
      <c r="T21" s="3">
        <v>237</v>
      </c>
      <c r="U21" s="3">
        <v>294</v>
      </c>
      <c r="V21" s="3" t="s">
        <v>449</v>
      </c>
      <c r="W21" s="3">
        <v>5</v>
      </c>
      <c r="X21" s="3">
        <v>5</v>
      </c>
      <c r="Y21" s="152" t="s">
        <v>450</v>
      </c>
      <c r="Z21" s="246" t="s">
        <v>765</v>
      </c>
      <c r="AA21" s="255" t="s">
        <v>766</v>
      </c>
      <c r="AB21" s="151"/>
      <c r="AC21" s="152" t="s">
        <v>767</v>
      </c>
      <c r="AD21" s="246" t="s">
        <v>451</v>
      </c>
      <c r="AE21" s="3" t="s">
        <v>52</v>
      </c>
      <c r="AF21" s="3">
        <v>0</v>
      </c>
      <c r="AG21" s="3" t="s">
        <v>52</v>
      </c>
      <c r="AH21" s="2" t="s">
        <v>768</v>
      </c>
      <c r="AI21" s="254" t="s">
        <v>452</v>
      </c>
      <c r="AJ21" s="243"/>
      <c r="AK21" s="3"/>
    </row>
    <row r="22" spans="1:37" ht="14">
      <c r="A22" s="236">
        <v>31812662</v>
      </c>
      <c r="B22" s="242" t="s">
        <v>483</v>
      </c>
      <c r="C22" s="3">
        <v>2020</v>
      </c>
      <c r="D22" s="3" t="s">
        <v>49</v>
      </c>
      <c r="E22" s="3" t="s">
        <v>484</v>
      </c>
      <c r="F22" s="3" t="s">
        <v>485</v>
      </c>
      <c r="G22" s="244" t="s">
        <v>1194</v>
      </c>
      <c r="H22" s="3" t="s">
        <v>737</v>
      </c>
      <c r="I22" s="3">
        <v>5</v>
      </c>
      <c r="J22" s="3">
        <v>1</v>
      </c>
      <c r="K22" s="3">
        <v>1</v>
      </c>
      <c r="L22" s="3">
        <v>1</v>
      </c>
      <c r="M22" s="3">
        <v>1</v>
      </c>
      <c r="N22" s="3">
        <v>0</v>
      </c>
      <c r="O22" s="3">
        <v>1</v>
      </c>
      <c r="P22" s="3">
        <v>1</v>
      </c>
      <c r="Q22" s="3">
        <v>0</v>
      </c>
      <c r="R22" s="3">
        <v>1569</v>
      </c>
      <c r="S22" s="3">
        <v>70</v>
      </c>
      <c r="T22" s="3">
        <v>738</v>
      </c>
      <c r="U22" s="3">
        <v>831</v>
      </c>
      <c r="V22" s="3" t="s">
        <v>487</v>
      </c>
      <c r="W22" s="3" t="s">
        <v>488</v>
      </c>
      <c r="X22" s="3">
        <v>2.6</v>
      </c>
      <c r="Y22" s="152" t="s">
        <v>489</v>
      </c>
      <c r="Z22" s="246" t="s">
        <v>739</v>
      </c>
      <c r="AA22" s="151"/>
      <c r="AB22" s="151" t="s">
        <v>740</v>
      </c>
      <c r="AC22" s="152" t="s">
        <v>741</v>
      </c>
      <c r="AD22" s="246" t="s">
        <v>490</v>
      </c>
      <c r="AE22" s="3" t="s">
        <v>26</v>
      </c>
      <c r="AF22" s="3">
        <v>1</v>
      </c>
      <c r="AG22" s="3"/>
      <c r="AH22" s="3"/>
      <c r="AI22" s="254" t="s">
        <v>491</v>
      </c>
      <c r="AJ22" s="243"/>
      <c r="AK22" s="3"/>
    </row>
    <row r="23" spans="1:37" ht="14">
      <c r="A23" s="236">
        <v>31879076</v>
      </c>
      <c r="B23" s="242" t="s">
        <v>492</v>
      </c>
      <c r="C23" s="3">
        <v>2020</v>
      </c>
      <c r="D23" s="3" t="s">
        <v>49</v>
      </c>
      <c r="E23" s="3" t="s">
        <v>493</v>
      </c>
      <c r="F23" s="180"/>
      <c r="G23" s="244" t="s">
        <v>22</v>
      </c>
      <c r="H23" s="3" t="s">
        <v>100</v>
      </c>
      <c r="I23" s="3">
        <v>1</v>
      </c>
      <c r="J23" s="3">
        <v>0</v>
      </c>
      <c r="K23" s="3">
        <v>1</v>
      </c>
      <c r="L23" s="3">
        <v>0</v>
      </c>
      <c r="M23" s="3">
        <v>0</v>
      </c>
      <c r="N23" s="3">
        <v>0</v>
      </c>
      <c r="O23" s="3">
        <v>0</v>
      </c>
      <c r="P23" s="3">
        <v>0</v>
      </c>
      <c r="Q23" s="3">
        <v>0</v>
      </c>
      <c r="R23" s="3">
        <v>48</v>
      </c>
      <c r="S23" s="3">
        <v>52.4</v>
      </c>
      <c r="T23" s="3">
        <v>23</v>
      </c>
      <c r="U23" s="3">
        <v>25</v>
      </c>
      <c r="V23" s="3" t="s">
        <v>494</v>
      </c>
      <c r="W23" s="3">
        <v>6</v>
      </c>
      <c r="X23" s="3">
        <v>6</v>
      </c>
      <c r="Y23" s="256" t="s">
        <v>754</v>
      </c>
      <c r="Z23" s="246" t="s">
        <v>755</v>
      </c>
      <c r="AA23" s="151"/>
      <c r="AB23" s="151" t="s">
        <v>756</v>
      </c>
      <c r="AC23" s="152" t="s">
        <v>757</v>
      </c>
      <c r="AD23" s="246" t="s">
        <v>495</v>
      </c>
      <c r="AE23" s="3" t="s">
        <v>496</v>
      </c>
      <c r="AF23" s="3">
        <v>1</v>
      </c>
      <c r="AG23" s="3"/>
      <c r="AH23" s="3"/>
      <c r="AI23" s="254" t="s">
        <v>497</v>
      </c>
      <c r="AJ23" s="243" t="s">
        <v>758</v>
      </c>
    </row>
    <row r="24" spans="1:37" ht="14">
      <c r="A24" s="236">
        <v>32213551</v>
      </c>
      <c r="B24" s="242" t="s">
        <v>534</v>
      </c>
      <c r="C24" s="3">
        <v>2020</v>
      </c>
      <c r="D24" s="3" t="s">
        <v>49</v>
      </c>
      <c r="E24" s="3" t="s">
        <v>535</v>
      </c>
      <c r="F24" s="3" t="s">
        <v>536</v>
      </c>
      <c r="G24" s="244" t="s">
        <v>1195</v>
      </c>
      <c r="H24" s="3" t="s">
        <v>538</v>
      </c>
      <c r="I24" s="3">
        <v>5</v>
      </c>
      <c r="J24" s="3">
        <v>1</v>
      </c>
      <c r="K24" s="3">
        <v>1</v>
      </c>
      <c r="L24" s="3">
        <v>1</v>
      </c>
      <c r="M24" s="3">
        <v>1</v>
      </c>
      <c r="N24" s="3">
        <v>1</v>
      </c>
      <c r="O24" s="3">
        <v>0</v>
      </c>
      <c r="P24" s="3">
        <v>1</v>
      </c>
      <c r="Q24" s="3">
        <v>1</v>
      </c>
      <c r="R24" s="3">
        <v>75</v>
      </c>
      <c r="S24" s="3">
        <v>69</v>
      </c>
      <c r="T24" s="3">
        <v>52</v>
      </c>
      <c r="U24" s="3">
        <v>23</v>
      </c>
      <c r="V24" s="3" t="s">
        <v>539</v>
      </c>
      <c r="W24" s="3" t="s">
        <v>540</v>
      </c>
      <c r="X24" s="3">
        <v>8</v>
      </c>
      <c r="Y24" s="151"/>
      <c r="Z24" s="246"/>
      <c r="AA24" s="151" t="s">
        <v>748</v>
      </c>
      <c r="AB24" s="151" t="s">
        <v>749</v>
      </c>
      <c r="AC24" s="152" t="s">
        <v>750</v>
      </c>
      <c r="AD24" s="246" t="s">
        <v>541</v>
      </c>
      <c r="AE24" s="3" t="s">
        <v>26</v>
      </c>
      <c r="AF24" s="3">
        <v>1</v>
      </c>
      <c r="AG24" s="3"/>
      <c r="AH24" s="3"/>
      <c r="AI24" s="254" t="s">
        <v>542</v>
      </c>
      <c r="AJ24" s="243" t="s">
        <v>751</v>
      </c>
    </row>
    <row r="25" spans="1:37" ht="14">
      <c r="A25" s="236">
        <v>32251900</v>
      </c>
      <c r="B25" s="242" t="s">
        <v>543</v>
      </c>
      <c r="C25" s="3">
        <v>2020</v>
      </c>
      <c r="D25" s="3" t="s">
        <v>49</v>
      </c>
      <c r="E25" s="3" t="s">
        <v>544</v>
      </c>
      <c r="F25" s="3" t="s">
        <v>545</v>
      </c>
      <c r="G25" s="244" t="s">
        <v>143</v>
      </c>
      <c r="H25" s="257" t="s">
        <v>546</v>
      </c>
      <c r="I25" s="257">
        <v>4</v>
      </c>
      <c r="J25" s="257">
        <v>1</v>
      </c>
      <c r="K25" s="257">
        <v>1</v>
      </c>
      <c r="L25" s="257">
        <v>1</v>
      </c>
      <c r="M25" s="257">
        <v>0</v>
      </c>
      <c r="N25" s="257">
        <v>1</v>
      </c>
      <c r="O25" s="257">
        <v>0</v>
      </c>
      <c r="P25" s="3">
        <v>1</v>
      </c>
      <c r="Q25" s="3">
        <v>0</v>
      </c>
      <c r="R25" s="3">
        <v>17</v>
      </c>
      <c r="S25" s="3">
        <v>71</v>
      </c>
      <c r="T25" s="3">
        <v>13</v>
      </c>
      <c r="U25" s="3">
        <v>4</v>
      </c>
      <c r="V25" s="3" t="s">
        <v>547</v>
      </c>
      <c r="W25" s="3" t="s">
        <v>540</v>
      </c>
      <c r="X25" s="3">
        <v>8</v>
      </c>
      <c r="Y25" s="169"/>
      <c r="Z25" s="246"/>
      <c r="AA25" s="151" t="s">
        <v>734</v>
      </c>
      <c r="AB25" s="151"/>
      <c r="AC25" s="152" t="s">
        <v>735</v>
      </c>
      <c r="AD25" s="246" t="s">
        <v>548</v>
      </c>
      <c r="AE25" s="3" t="s">
        <v>26</v>
      </c>
      <c r="AF25" s="3">
        <v>1</v>
      </c>
      <c r="AG25" s="3"/>
      <c r="AH25" s="3"/>
      <c r="AI25" s="254" t="s">
        <v>549</v>
      </c>
      <c r="AJ25" s="243" t="s">
        <v>736</v>
      </c>
    </row>
    <row r="26" spans="1:37" ht="14">
      <c r="A26" s="236">
        <v>32542413</v>
      </c>
      <c r="B26" s="242" t="s">
        <v>571</v>
      </c>
      <c r="C26" s="3">
        <v>2020</v>
      </c>
      <c r="D26" s="3" t="s">
        <v>49</v>
      </c>
      <c r="E26" s="3" t="s">
        <v>572</v>
      </c>
      <c r="F26" s="3" t="s">
        <v>573</v>
      </c>
      <c r="G26" s="244" t="s">
        <v>1195</v>
      </c>
      <c r="H26" s="3" t="s">
        <v>575</v>
      </c>
      <c r="I26" s="3">
        <v>3</v>
      </c>
      <c r="J26" s="3">
        <v>1</v>
      </c>
      <c r="K26" s="3">
        <v>1</v>
      </c>
      <c r="L26" s="3">
        <v>0</v>
      </c>
      <c r="M26" s="3">
        <v>0</v>
      </c>
      <c r="N26" s="3">
        <v>1</v>
      </c>
      <c r="O26" s="3">
        <v>0</v>
      </c>
      <c r="P26" s="3">
        <v>1</v>
      </c>
      <c r="Q26" s="3">
        <v>1</v>
      </c>
      <c r="R26" s="3">
        <v>627</v>
      </c>
      <c r="S26" s="3">
        <v>77</v>
      </c>
      <c r="T26" s="3">
        <v>398</v>
      </c>
      <c r="U26" s="3">
        <v>229</v>
      </c>
      <c r="V26" s="3" t="s">
        <v>384</v>
      </c>
      <c r="W26" s="3">
        <v>5</v>
      </c>
      <c r="X26" s="3">
        <v>5</v>
      </c>
      <c r="Y26" s="258" t="s">
        <v>576</v>
      </c>
      <c r="Z26" s="246" t="s">
        <v>761</v>
      </c>
      <c r="AA26" s="151"/>
      <c r="AB26" s="151" t="s">
        <v>762</v>
      </c>
      <c r="AC26" s="152"/>
      <c r="AD26" s="246" t="s">
        <v>577</v>
      </c>
      <c r="AE26" s="3" t="s">
        <v>52</v>
      </c>
      <c r="AF26" s="3">
        <v>0</v>
      </c>
      <c r="AG26" s="3" t="s">
        <v>52</v>
      </c>
      <c r="AH26" s="2" t="s">
        <v>763</v>
      </c>
      <c r="AI26" s="254" t="s">
        <v>578</v>
      </c>
      <c r="AJ26" s="243"/>
      <c r="AK26" s="3"/>
    </row>
    <row r="27" spans="1:37" ht="14">
      <c r="A27" s="236">
        <v>32705612</v>
      </c>
      <c r="B27" s="242" t="s">
        <v>625</v>
      </c>
      <c r="C27" s="3">
        <v>2020</v>
      </c>
      <c r="D27" s="3" t="s">
        <v>49</v>
      </c>
      <c r="E27" s="3" t="s">
        <v>626</v>
      </c>
      <c r="F27" s="3" t="s">
        <v>459</v>
      </c>
      <c r="G27" s="244" t="s">
        <v>22</v>
      </c>
      <c r="H27" s="3" t="s">
        <v>721</v>
      </c>
      <c r="I27" s="3">
        <v>3</v>
      </c>
      <c r="J27" s="3">
        <v>1</v>
      </c>
      <c r="K27" s="3">
        <v>1</v>
      </c>
      <c r="L27" s="3">
        <v>0</v>
      </c>
      <c r="M27" s="3">
        <v>0</v>
      </c>
      <c r="N27" s="3">
        <v>0</v>
      </c>
      <c r="O27" s="3">
        <v>1</v>
      </c>
      <c r="P27" s="3">
        <v>1</v>
      </c>
      <c r="Q27" s="3">
        <v>1</v>
      </c>
      <c r="R27" s="3">
        <v>146</v>
      </c>
      <c r="S27" s="3">
        <v>63</v>
      </c>
      <c r="T27" s="3">
        <v>90</v>
      </c>
      <c r="U27" s="3">
        <v>56</v>
      </c>
      <c r="V27" s="3" t="s">
        <v>628</v>
      </c>
      <c r="W27" s="3">
        <v>1</v>
      </c>
      <c r="X27" s="3">
        <v>1</v>
      </c>
      <c r="Y27" s="246" t="s">
        <v>723</v>
      </c>
      <c r="Z27" s="246"/>
      <c r="AA27" s="151" t="s">
        <v>724</v>
      </c>
      <c r="AB27" s="151" t="s">
        <v>725</v>
      </c>
      <c r="AC27" s="152" t="s">
        <v>726</v>
      </c>
      <c r="AD27" s="246" t="s">
        <v>629</v>
      </c>
      <c r="AE27" s="3" t="s">
        <v>26</v>
      </c>
      <c r="AF27" s="3">
        <v>1</v>
      </c>
      <c r="AG27" s="3"/>
      <c r="AH27" s="3"/>
      <c r="AI27" s="254" t="s">
        <v>630</v>
      </c>
      <c r="AJ27" s="243" t="s">
        <v>592</v>
      </c>
    </row>
    <row r="28" spans="1:37" ht="14">
      <c r="A28" s="237">
        <v>19212103</v>
      </c>
      <c r="B28" s="174" t="s">
        <v>32</v>
      </c>
      <c r="C28" s="7">
        <v>2009</v>
      </c>
      <c r="D28" s="7" t="s">
        <v>33</v>
      </c>
      <c r="E28" s="7" t="s">
        <v>34</v>
      </c>
      <c r="F28" s="7"/>
      <c r="G28" s="7" t="s">
        <v>22</v>
      </c>
      <c r="H28" s="7" t="s">
        <v>35</v>
      </c>
      <c r="I28" s="7">
        <v>1</v>
      </c>
      <c r="J28" s="7">
        <v>1</v>
      </c>
      <c r="K28" s="7">
        <v>0</v>
      </c>
      <c r="L28" s="7">
        <v>0</v>
      </c>
      <c r="M28" s="7">
        <v>0</v>
      </c>
      <c r="N28" s="7">
        <v>0</v>
      </c>
      <c r="O28" s="7">
        <v>0</v>
      </c>
      <c r="P28" s="7">
        <v>1</v>
      </c>
      <c r="Q28" s="7">
        <v>0</v>
      </c>
      <c r="R28" s="7">
        <v>21</v>
      </c>
      <c r="S28" s="7">
        <v>60</v>
      </c>
      <c r="T28" s="7">
        <v>13</v>
      </c>
      <c r="U28" s="7">
        <v>8</v>
      </c>
      <c r="V28" s="7" t="s">
        <v>36</v>
      </c>
      <c r="W28" s="7">
        <v>4</v>
      </c>
      <c r="X28" s="7">
        <v>4</v>
      </c>
      <c r="Y28" s="6"/>
      <c r="Z28" s="6"/>
      <c r="AA28" s="151" t="s">
        <v>800</v>
      </c>
      <c r="AB28" s="151"/>
      <c r="AC28" s="152" t="s">
        <v>801</v>
      </c>
      <c r="AD28" s="6" t="s">
        <v>37</v>
      </c>
      <c r="AE28" s="7" t="s">
        <v>26</v>
      </c>
      <c r="AF28" s="7">
        <v>1</v>
      </c>
      <c r="AG28" s="7"/>
      <c r="AH28" s="7"/>
      <c r="AI28" s="259" t="s">
        <v>38</v>
      </c>
      <c r="AJ28" s="245"/>
      <c r="AK28" s="7"/>
    </row>
    <row r="29" spans="1:37" ht="14">
      <c r="A29" s="237">
        <v>20602503</v>
      </c>
      <c r="B29" s="174" t="s">
        <v>55</v>
      </c>
      <c r="C29" s="7">
        <v>2010</v>
      </c>
      <c r="D29" s="7" t="s">
        <v>33</v>
      </c>
      <c r="E29" s="7" t="s">
        <v>34</v>
      </c>
      <c r="F29" s="7" t="s">
        <v>56</v>
      </c>
      <c r="G29" s="7" t="s">
        <v>22</v>
      </c>
      <c r="H29" s="7" t="s">
        <v>35</v>
      </c>
      <c r="I29" s="7">
        <v>1</v>
      </c>
      <c r="J29" s="7">
        <v>1</v>
      </c>
      <c r="K29" s="7">
        <v>0</v>
      </c>
      <c r="L29" s="7">
        <v>0</v>
      </c>
      <c r="M29" s="7">
        <v>0</v>
      </c>
      <c r="N29" s="7">
        <v>0</v>
      </c>
      <c r="O29" s="7">
        <v>0</v>
      </c>
      <c r="P29" s="7">
        <v>1</v>
      </c>
      <c r="Q29" s="7">
        <v>1</v>
      </c>
      <c r="R29" s="7">
        <v>112</v>
      </c>
      <c r="S29" s="7">
        <v>60.5</v>
      </c>
      <c r="T29" s="7">
        <v>65</v>
      </c>
      <c r="U29" s="7">
        <v>47</v>
      </c>
      <c r="V29" s="7" t="s">
        <v>57</v>
      </c>
      <c r="W29" s="7">
        <v>6</v>
      </c>
      <c r="X29" s="7">
        <v>6</v>
      </c>
      <c r="Y29" s="6" t="s">
        <v>58</v>
      </c>
      <c r="Z29" s="6"/>
      <c r="AA29" s="151" t="s">
        <v>792</v>
      </c>
      <c r="AB29" s="151" t="s">
        <v>793</v>
      </c>
      <c r="AC29" s="152" t="s">
        <v>794</v>
      </c>
      <c r="AD29" s="6" t="s">
        <v>795</v>
      </c>
      <c r="AE29" s="7" t="s">
        <v>26</v>
      </c>
      <c r="AF29" s="7">
        <v>1</v>
      </c>
      <c r="AG29" s="7"/>
      <c r="AH29" s="7"/>
      <c r="AI29" s="259" t="s">
        <v>59</v>
      </c>
      <c r="AJ29" s="245"/>
      <c r="AK29" s="7"/>
    </row>
    <row r="30" spans="1:37" ht="14">
      <c r="A30" s="236">
        <v>21878237</v>
      </c>
      <c r="B30" s="242" t="s">
        <v>63</v>
      </c>
      <c r="C30" s="3">
        <v>2011</v>
      </c>
      <c r="D30" s="3" t="s">
        <v>33</v>
      </c>
      <c r="E30" s="3" t="s">
        <v>34</v>
      </c>
      <c r="F30" s="3" t="s">
        <v>56</v>
      </c>
      <c r="G30" s="3" t="s">
        <v>22</v>
      </c>
      <c r="H30" s="3" t="s">
        <v>42</v>
      </c>
      <c r="I30" s="3">
        <v>1</v>
      </c>
      <c r="J30" s="3">
        <v>1</v>
      </c>
      <c r="K30" s="3">
        <v>0</v>
      </c>
      <c r="L30" s="3">
        <v>0</v>
      </c>
      <c r="M30" s="3">
        <v>0</v>
      </c>
      <c r="N30" s="3">
        <v>0</v>
      </c>
      <c r="O30" s="3">
        <v>0</v>
      </c>
      <c r="P30" s="3">
        <v>1</v>
      </c>
      <c r="Q30" s="3">
        <v>0</v>
      </c>
      <c r="R30" s="3">
        <v>95</v>
      </c>
      <c r="S30" s="3">
        <v>60</v>
      </c>
      <c r="T30" s="3"/>
      <c r="U30" s="3"/>
      <c r="V30" s="3"/>
      <c r="W30" s="3">
        <v>9</v>
      </c>
      <c r="X30" s="257">
        <v>9</v>
      </c>
      <c r="Y30" s="260" t="s">
        <v>833</v>
      </c>
      <c r="Z30" s="261" t="s">
        <v>834</v>
      </c>
      <c r="AA30" s="151"/>
      <c r="AB30" s="151" t="s">
        <v>835</v>
      </c>
      <c r="AC30" s="152" t="s">
        <v>836</v>
      </c>
      <c r="AD30" s="261" t="s">
        <v>837</v>
      </c>
      <c r="AE30" s="3" t="s">
        <v>26</v>
      </c>
      <c r="AF30" s="3">
        <v>1</v>
      </c>
      <c r="AG30" s="3"/>
      <c r="AH30" s="3"/>
      <c r="AI30" s="3"/>
      <c r="AJ30" s="243"/>
      <c r="AK30" s="3"/>
    </row>
    <row r="31" spans="1:37" ht="14">
      <c r="A31" s="237">
        <v>23052535</v>
      </c>
      <c r="B31" s="174" t="s">
        <v>71</v>
      </c>
      <c r="C31" s="7">
        <v>2013</v>
      </c>
      <c r="D31" s="7" t="s">
        <v>33</v>
      </c>
      <c r="E31" s="7" t="s">
        <v>34</v>
      </c>
      <c r="F31" s="7" t="s">
        <v>56</v>
      </c>
      <c r="G31" s="178" t="s">
        <v>72</v>
      </c>
      <c r="H31" s="7" t="s">
        <v>73</v>
      </c>
      <c r="I31" s="7">
        <v>3</v>
      </c>
      <c r="J31" s="7">
        <v>1</v>
      </c>
      <c r="K31" s="7">
        <v>1</v>
      </c>
      <c r="L31" s="7">
        <v>1</v>
      </c>
      <c r="M31" s="7">
        <v>0</v>
      </c>
      <c r="N31" s="7">
        <v>0</v>
      </c>
      <c r="O31" s="7">
        <v>0</v>
      </c>
      <c r="P31" s="7">
        <v>1</v>
      </c>
      <c r="Q31" s="7">
        <v>0</v>
      </c>
      <c r="R31" s="7">
        <v>87</v>
      </c>
      <c r="S31" s="7">
        <v>66.900000000000006</v>
      </c>
      <c r="T31" s="7">
        <v>51</v>
      </c>
      <c r="U31" s="7">
        <v>46</v>
      </c>
      <c r="V31" s="7" t="s">
        <v>74</v>
      </c>
      <c r="W31" s="7" t="s">
        <v>916</v>
      </c>
      <c r="X31" s="7">
        <v>4</v>
      </c>
      <c r="Y31" s="6" t="s">
        <v>917</v>
      </c>
      <c r="Z31" s="6" t="s">
        <v>918</v>
      </c>
      <c r="AA31" s="151"/>
      <c r="AB31" s="151"/>
      <c r="AC31" s="152" t="s">
        <v>919</v>
      </c>
      <c r="AD31" s="6" t="s">
        <v>75</v>
      </c>
      <c r="AE31" s="7" t="s">
        <v>26</v>
      </c>
      <c r="AF31" s="7">
        <v>1</v>
      </c>
      <c r="AG31" s="7"/>
      <c r="AH31" s="7"/>
      <c r="AI31" s="259" t="s">
        <v>76</v>
      </c>
      <c r="AJ31" s="245"/>
      <c r="AK31" s="7"/>
    </row>
    <row r="32" spans="1:37" ht="14">
      <c r="A32" s="237">
        <v>25076007</v>
      </c>
      <c r="B32" s="174" t="s">
        <v>86</v>
      </c>
      <c r="C32" s="7">
        <v>2014</v>
      </c>
      <c r="D32" s="7" t="s">
        <v>33</v>
      </c>
      <c r="E32" s="7" t="s">
        <v>34</v>
      </c>
      <c r="F32" s="7" t="s">
        <v>56</v>
      </c>
      <c r="G32" s="7" t="s">
        <v>22</v>
      </c>
      <c r="H32" s="7" t="s">
        <v>73</v>
      </c>
      <c r="I32" s="7">
        <v>3</v>
      </c>
      <c r="J32" s="7">
        <v>1</v>
      </c>
      <c r="K32" s="7">
        <v>1</v>
      </c>
      <c r="L32" s="7">
        <v>1</v>
      </c>
      <c r="M32" s="7">
        <v>0</v>
      </c>
      <c r="N32" s="7">
        <v>0</v>
      </c>
      <c r="O32" s="7">
        <v>0</v>
      </c>
      <c r="P32" s="7">
        <v>1</v>
      </c>
      <c r="Q32" s="7">
        <v>0</v>
      </c>
      <c r="R32" s="7">
        <v>77</v>
      </c>
      <c r="S32" s="7">
        <v>65.849999999999994</v>
      </c>
      <c r="T32" s="7">
        <v>48</v>
      </c>
      <c r="U32" s="7">
        <v>29</v>
      </c>
      <c r="V32" s="7" t="s">
        <v>87</v>
      </c>
      <c r="W32" s="7">
        <v>4</v>
      </c>
      <c r="X32" s="7">
        <v>4</v>
      </c>
      <c r="Y32" s="6" t="s">
        <v>920</v>
      </c>
      <c r="Z32" s="6" t="s">
        <v>921</v>
      </c>
      <c r="AA32" s="151" t="s">
        <v>922</v>
      </c>
      <c r="AB32" s="151" t="s">
        <v>923</v>
      </c>
      <c r="AC32" s="152" t="s">
        <v>924</v>
      </c>
      <c r="AD32" s="6" t="s">
        <v>88</v>
      </c>
      <c r="AE32" s="7" t="s">
        <v>26</v>
      </c>
      <c r="AF32" s="7">
        <v>1</v>
      </c>
      <c r="AG32" s="7"/>
      <c r="AH32" s="7"/>
      <c r="AI32" s="259" t="s">
        <v>89</v>
      </c>
      <c r="AJ32" s="245"/>
      <c r="AK32" s="7"/>
    </row>
    <row r="33" spans="1:37" ht="14">
      <c r="A33" s="239">
        <v>25274049</v>
      </c>
      <c r="B33" s="262" t="s">
        <v>90</v>
      </c>
      <c r="C33" s="177">
        <v>2015</v>
      </c>
      <c r="D33" s="177" t="s">
        <v>33</v>
      </c>
      <c r="E33" s="177" t="s">
        <v>34</v>
      </c>
      <c r="F33" s="177"/>
      <c r="G33" s="177" t="s">
        <v>72</v>
      </c>
      <c r="H33" s="177" t="s">
        <v>806</v>
      </c>
      <c r="I33" s="177">
        <v>2</v>
      </c>
      <c r="J33" s="177">
        <v>1</v>
      </c>
      <c r="K33" s="177">
        <v>0</v>
      </c>
      <c r="L33" s="177">
        <v>0</v>
      </c>
      <c r="M33" s="177">
        <v>0</v>
      </c>
      <c r="N33" s="177">
        <v>0</v>
      </c>
      <c r="O33" s="177">
        <v>1</v>
      </c>
      <c r="P33" s="177">
        <v>1</v>
      </c>
      <c r="Q33" s="177">
        <v>1</v>
      </c>
      <c r="R33" s="177">
        <v>35</v>
      </c>
      <c r="S33" s="177">
        <v>68</v>
      </c>
      <c r="T33" s="177">
        <v>23</v>
      </c>
      <c r="U33" s="177">
        <v>12</v>
      </c>
      <c r="V33" s="177" t="s">
        <v>91</v>
      </c>
      <c r="W33" s="177">
        <v>6</v>
      </c>
      <c r="X33" s="177">
        <v>6</v>
      </c>
      <c r="Y33" s="157" t="s">
        <v>815</v>
      </c>
      <c r="Z33" s="157"/>
      <c r="AA33" s="151" t="s">
        <v>816</v>
      </c>
      <c r="AB33" s="151"/>
      <c r="AC33" s="152" t="s">
        <v>817</v>
      </c>
      <c r="AD33" s="157" t="s">
        <v>92</v>
      </c>
      <c r="AE33" s="177" t="s">
        <v>26</v>
      </c>
      <c r="AF33" s="177">
        <v>1</v>
      </c>
      <c r="AG33" s="177"/>
      <c r="AH33" s="177"/>
      <c r="AI33" s="263" t="s">
        <v>93</v>
      </c>
      <c r="AJ33" s="264"/>
      <c r="AK33" s="177"/>
    </row>
    <row r="34" spans="1:37" ht="14">
      <c r="A34" s="237">
        <v>26208743</v>
      </c>
      <c r="B34" s="174" t="s">
        <v>99</v>
      </c>
      <c r="C34" s="7">
        <v>2016</v>
      </c>
      <c r="D34" s="7" t="s">
        <v>33</v>
      </c>
      <c r="E34" s="7" t="s">
        <v>34</v>
      </c>
      <c r="F34" s="7" t="s">
        <v>56</v>
      </c>
      <c r="G34" s="7" t="s">
        <v>22</v>
      </c>
      <c r="H34" s="7" t="s">
        <v>100</v>
      </c>
      <c r="I34" s="7">
        <v>1</v>
      </c>
      <c r="J34" s="7">
        <v>0</v>
      </c>
      <c r="K34" s="7">
        <v>1</v>
      </c>
      <c r="L34" s="7">
        <v>0</v>
      </c>
      <c r="M34" s="7">
        <v>0</v>
      </c>
      <c r="N34" s="7">
        <v>0</v>
      </c>
      <c r="O34" s="7">
        <v>0</v>
      </c>
      <c r="P34" s="7">
        <v>1</v>
      </c>
      <c r="Q34" s="7">
        <v>1</v>
      </c>
      <c r="R34" s="7">
        <v>43</v>
      </c>
      <c r="S34" s="7">
        <v>68.349999999999994</v>
      </c>
      <c r="T34" s="7">
        <v>28</v>
      </c>
      <c r="U34" s="7">
        <v>15</v>
      </c>
      <c r="V34" s="7" t="s">
        <v>101</v>
      </c>
      <c r="W34" s="7">
        <v>4</v>
      </c>
      <c r="X34" s="7">
        <v>4</v>
      </c>
      <c r="Y34" s="6" t="s">
        <v>102</v>
      </c>
      <c r="Z34" s="265" t="s">
        <v>904</v>
      </c>
      <c r="AA34" s="151"/>
      <c r="AB34" s="151"/>
      <c r="AC34" s="152" t="s">
        <v>905</v>
      </c>
      <c r="AD34" s="6" t="s">
        <v>103</v>
      </c>
      <c r="AE34" s="7" t="s">
        <v>26</v>
      </c>
      <c r="AF34" s="7">
        <v>1</v>
      </c>
      <c r="AG34" s="7"/>
      <c r="AH34" s="7"/>
      <c r="AI34" s="259" t="s">
        <v>104</v>
      </c>
      <c r="AJ34" s="245"/>
      <c r="AK34" s="7"/>
    </row>
    <row r="35" spans="1:37" ht="14">
      <c r="A35" s="237">
        <v>26500155</v>
      </c>
      <c r="B35" s="174" t="s">
        <v>105</v>
      </c>
      <c r="C35" s="7">
        <v>2016</v>
      </c>
      <c r="D35" s="7" t="s">
        <v>33</v>
      </c>
      <c r="E35" s="7" t="s">
        <v>34</v>
      </c>
      <c r="F35" s="7" t="s">
        <v>56</v>
      </c>
      <c r="G35" s="178" t="s">
        <v>72</v>
      </c>
      <c r="H35" s="7" t="s">
        <v>106</v>
      </c>
      <c r="I35" s="7">
        <v>2</v>
      </c>
      <c r="J35" s="7">
        <v>1</v>
      </c>
      <c r="K35" s="7">
        <v>1</v>
      </c>
      <c r="L35" s="7">
        <v>0</v>
      </c>
      <c r="M35" s="7">
        <v>0</v>
      </c>
      <c r="N35" s="7">
        <v>0</v>
      </c>
      <c r="O35" s="7">
        <v>0</v>
      </c>
      <c r="P35" s="7">
        <v>1</v>
      </c>
      <c r="Q35" s="7">
        <v>0</v>
      </c>
      <c r="R35" s="7">
        <v>117</v>
      </c>
      <c r="S35" s="7">
        <v>79</v>
      </c>
      <c r="T35" s="7"/>
      <c r="U35" s="7"/>
      <c r="V35" s="7"/>
      <c r="W35" s="7">
        <v>2</v>
      </c>
      <c r="X35" s="7">
        <v>2</v>
      </c>
      <c r="Y35" s="6"/>
      <c r="Z35" s="6"/>
      <c r="AA35" s="151" t="s">
        <v>907</v>
      </c>
      <c r="AB35" s="151"/>
      <c r="AC35" s="152" t="s">
        <v>908</v>
      </c>
      <c r="AD35" s="6" t="s">
        <v>108</v>
      </c>
      <c r="AE35" s="7" t="s">
        <v>26</v>
      </c>
      <c r="AF35" s="7">
        <v>1</v>
      </c>
      <c r="AG35" s="7"/>
      <c r="AH35" s="7"/>
      <c r="AI35" s="259" t="s">
        <v>109</v>
      </c>
      <c r="AJ35" s="245"/>
      <c r="AK35" s="7"/>
    </row>
    <row r="36" spans="1:37" ht="14">
      <c r="A36" s="236">
        <v>26590843</v>
      </c>
      <c r="B36" s="242" t="s">
        <v>110</v>
      </c>
      <c r="C36" s="3">
        <v>2016</v>
      </c>
      <c r="D36" s="3" t="s">
        <v>33</v>
      </c>
      <c r="E36" s="3"/>
      <c r="F36" s="3" t="s">
        <v>56</v>
      </c>
      <c r="G36" s="244" t="s">
        <v>111</v>
      </c>
      <c r="H36" s="3" t="s">
        <v>42</v>
      </c>
      <c r="I36" s="3">
        <v>1</v>
      </c>
      <c r="J36" s="3">
        <v>1</v>
      </c>
      <c r="K36" s="3">
        <v>0</v>
      </c>
      <c r="L36" s="3">
        <v>0</v>
      </c>
      <c r="M36" s="3">
        <v>0</v>
      </c>
      <c r="N36" s="3">
        <v>0</v>
      </c>
      <c r="O36" s="3">
        <v>0</v>
      </c>
      <c r="P36" s="3">
        <v>1</v>
      </c>
      <c r="Q36" s="3">
        <v>1</v>
      </c>
      <c r="R36" s="3">
        <v>26</v>
      </c>
      <c r="S36" s="3">
        <v>67.7</v>
      </c>
      <c r="T36" s="3">
        <v>22</v>
      </c>
      <c r="U36" s="3">
        <v>4</v>
      </c>
      <c r="V36" s="3" t="s">
        <v>112</v>
      </c>
      <c r="W36" s="3">
        <v>10</v>
      </c>
      <c r="X36" s="3">
        <v>10</v>
      </c>
      <c r="Y36" s="169" t="s">
        <v>1005</v>
      </c>
      <c r="Z36" s="169" t="s">
        <v>1006</v>
      </c>
      <c r="AA36" s="151"/>
      <c r="AB36" s="151"/>
      <c r="AC36" s="152" t="s">
        <v>1007</v>
      </c>
      <c r="AD36" s="169" t="s">
        <v>113</v>
      </c>
      <c r="AE36" s="3" t="s">
        <v>26</v>
      </c>
      <c r="AF36" s="3">
        <v>1</v>
      </c>
      <c r="AG36" s="3" t="s">
        <v>1008</v>
      </c>
      <c r="AH36" s="169" t="s">
        <v>1009</v>
      </c>
      <c r="AI36" s="169"/>
      <c r="AJ36" s="243"/>
      <c r="AK36" s="169"/>
    </row>
    <row r="37" spans="1:37" ht="14">
      <c r="A37" s="236">
        <v>26864728</v>
      </c>
      <c r="B37" s="242" t="s">
        <v>117</v>
      </c>
      <c r="C37" s="3">
        <v>2016</v>
      </c>
      <c r="D37" s="3" t="s">
        <v>33</v>
      </c>
      <c r="E37" s="3" t="s">
        <v>118</v>
      </c>
      <c r="F37" s="3" t="s">
        <v>21</v>
      </c>
      <c r="G37" s="3" t="s">
        <v>22</v>
      </c>
      <c r="H37" s="3" t="s">
        <v>42</v>
      </c>
      <c r="I37" s="3">
        <v>1</v>
      </c>
      <c r="J37" s="3">
        <v>1</v>
      </c>
      <c r="K37" s="3">
        <v>0</v>
      </c>
      <c r="L37" s="3">
        <v>0</v>
      </c>
      <c r="M37" s="3">
        <v>0</v>
      </c>
      <c r="N37" s="3">
        <v>0</v>
      </c>
      <c r="O37" s="3">
        <v>0</v>
      </c>
      <c r="P37" s="3">
        <v>1</v>
      </c>
      <c r="Q37" s="3">
        <v>1</v>
      </c>
      <c r="R37" s="3">
        <v>38</v>
      </c>
      <c r="S37" s="3">
        <v>62</v>
      </c>
      <c r="T37" s="3">
        <v>26</v>
      </c>
      <c r="U37" s="3">
        <v>11</v>
      </c>
      <c r="V37" s="3" t="s">
        <v>119</v>
      </c>
      <c r="W37" s="3">
        <v>4</v>
      </c>
      <c r="X37" s="3">
        <v>4</v>
      </c>
      <c r="Y37" s="266" t="s">
        <v>966</v>
      </c>
      <c r="Z37" s="169" t="s">
        <v>967</v>
      </c>
      <c r="AA37" s="151"/>
      <c r="AB37" s="151"/>
      <c r="AC37" s="152"/>
      <c r="AD37" s="169" t="s">
        <v>120</v>
      </c>
      <c r="AE37" s="3" t="s">
        <v>26</v>
      </c>
      <c r="AF37" s="3">
        <v>1</v>
      </c>
      <c r="AG37" s="3"/>
      <c r="AH37" s="3"/>
      <c r="AI37" s="3"/>
      <c r="AJ37" s="243"/>
      <c r="AK37" s="3"/>
    </row>
    <row r="38" spans="1:37" ht="14">
      <c r="A38" s="237">
        <v>27156145</v>
      </c>
      <c r="B38" s="174" t="s">
        <v>126</v>
      </c>
      <c r="C38" s="7">
        <v>2016</v>
      </c>
      <c r="D38" s="7" t="s">
        <v>33</v>
      </c>
      <c r="E38" s="7" t="s">
        <v>34</v>
      </c>
      <c r="F38" s="7" t="s">
        <v>56</v>
      </c>
      <c r="G38" s="7" t="s">
        <v>72</v>
      </c>
      <c r="H38" s="7" t="s">
        <v>35</v>
      </c>
      <c r="I38" s="7">
        <v>1</v>
      </c>
      <c r="J38" s="7">
        <v>1</v>
      </c>
      <c r="K38" s="7">
        <v>0</v>
      </c>
      <c r="L38" s="7">
        <v>0</v>
      </c>
      <c r="M38" s="7">
        <v>0</v>
      </c>
      <c r="N38" s="7">
        <v>0</v>
      </c>
      <c r="O38" s="7">
        <v>0</v>
      </c>
      <c r="P38" s="7">
        <v>1</v>
      </c>
      <c r="Q38" s="7">
        <v>1</v>
      </c>
      <c r="R38" s="7">
        <v>9</v>
      </c>
      <c r="S38" s="7">
        <v>64.599999999999994</v>
      </c>
      <c r="T38" s="7">
        <v>8</v>
      </c>
      <c r="U38" s="7">
        <v>1</v>
      </c>
      <c r="V38" s="7"/>
      <c r="W38" s="7">
        <v>5.5</v>
      </c>
      <c r="X38" s="7">
        <v>5.5</v>
      </c>
      <c r="Y38" s="6" t="s">
        <v>802</v>
      </c>
      <c r="Z38" s="6"/>
      <c r="AA38" s="151" t="s">
        <v>803</v>
      </c>
      <c r="AB38" s="151"/>
      <c r="AC38" s="152" t="s">
        <v>804</v>
      </c>
      <c r="AD38" s="6" t="s">
        <v>127</v>
      </c>
      <c r="AE38" s="7" t="s">
        <v>26</v>
      </c>
      <c r="AF38" s="7">
        <v>1</v>
      </c>
      <c r="AG38" s="7"/>
      <c r="AH38" s="7"/>
      <c r="AI38" s="259" t="s">
        <v>128</v>
      </c>
      <c r="AJ38" s="245"/>
      <c r="AK38" s="7"/>
    </row>
    <row r="39" spans="1:37" ht="14">
      <c r="A39" s="238">
        <v>27476586</v>
      </c>
      <c r="B39" s="180" t="s">
        <v>133</v>
      </c>
      <c r="C39" s="26">
        <v>2016</v>
      </c>
      <c r="D39" s="26" t="s">
        <v>33</v>
      </c>
      <c r="E39" s="26" t="s">
        <v>34</v>
      </c>
      <c r="F39" s="26" t="s">
        <v>56</v>
      </c>
      <c r="G39" s="7" t="s">
        <v>72</v>
      </c>
      <c r="H39" s="26" t="s">
        <v>134</v>
      </c>
      <c r="I39" s="26">
        <v>3</v>
      </c>
      <c r="J39" s="26">
        <v>1</v>
      </c>
      <c r="K39" s="26">
        <v>1</v>
      </c>
      <c r="L39" s="26">
        <v>1</v>
      </c>
      <c r="M39" s="26">
        <v>0</v>
      </c>
      <c r="N39" s="26">
        <v>0</v>
      </c>
      <c r="O39" s="26">
        <v>0</v>
      </c>
      <c r="P39" s="26">
        <v>1</v>
      </c>
      <c r="Q39" s="26">
        <v>1</v>
      </c>
      <c r="R39" s="26">
        <v>106</v>
      </c>
      <c r="S39" s="26">
        <v>70</v>
      </c>
      <c r="T39" s="26"/>
      <c r="U39" s="26"/>
      <c r="V39" s="26"/>
      <c r="W39" s="26" t="s">
        <v>683</v>
      </c>
      <c r="X39" s="26">
        <v>6</v>
      </c>
      <c r="Y39" s="24" t="s">
        <v>865</v>
      </c>
      <c r="Z39" s="24" t="s">
        <v>866</v>
      </c>
      <c r="AA39" s="33"/>
      <c r="AB39" s="33" t="s">
        <v>867</v>
      </c>
      <c r="AC39" t="s">
        <v>868</v>
      </c>
      <c r="AD39" s="24" t="s">
        <v>135</v>
      </c>
      <c r="AE39" s="26" t="s">
        <v>26</v>
      </c>
      <c r="AF39" s="26">
        <v>1</v>
      </c>
      <c r="AG39" s="26"/>
      <c r="AH39" s="26"/>
      <c r="AI39" s="26"/>
      <c r="AJ39" s="248"/>
      <c r="AK39" s="26"/>
    </row>
    <row r="40" spans="1:37" ht="14">
      <c r="A40" s="238">
        <v>27539131</v>
      </c>
      <c r="B40" s="180" t="s">
        <v>136</v>
      </c>
      <c r="C40" s="26">
        <v>2017</v>
      </c>
      <c r="D40" s="26" t="s">
        <v>33</v>
      </c>
      <c r="E40" s="26" t="s">
        <v>34</v>
      </c>
      <c r="F40" s="26" t="s">
        <v>56</v>
      </c>
      <c r="G40" s="26" t="s">
        <v>22</v>
      </c>
      <c r="H40" s="26" t="s">
        <v>137</v>
      </c>
      <c r="I40" s="26">
        <v>3</v>
      </c>
      <c r="J40" s="26">
        <v>1</v>
      </c>
      <c r="K40" s="26">
        <v>1</v>
      </c>
      <c r="L40" s="26">
        <v>1</v>
      </c>
      <c r="M40" s="26">
        <v>0</v>
      </c>
      <c r="N40" s="26">
        <v>0</v>
      </c>
      <c r="O40" s="26">
        <v>0</v>
      </c>
      <c r="P40" s="26">
        <v>1</v>
      </c>
      <c r="Q40" s="26">
        <v>0</v>
      </c>
      <c r="R40" s="26">
        <v>116</v>
      </c>
      <c r="S40" s="26">
        <v>67.900000000000006</v>
      </c>
      <c r="T40" s="26">
        <v>73</v>
      </c>
      <c r="U40" s="26">
        <v>43</v>
      </c>
      <c r="V40" s="26" t="s">
        <v>138</v>
      </c>
      <c r="W40" s="26">
        <v>4</v>
      </c>
      <c r="X40" s="26">
        <v>4</v>
      </c>
      <c r="Y40" s="24" t="s">
        <v>861</v>
      </c>
      <c r="Z40" s="24" t="s">
        <v>862</v>
      </c>
      <c r="AA40" s="33"/>
      <c r="AB40" s="33" t="s">
        <v>863</v>
      </c>
      <c r="AC40" t="s">
        <v>864</v>
      </c>
      <c r="AD40" s="24" t="s">
        <v>139</v>
      </c>
      <c r="AE40" s="26" t="s">
        <v>26</v>
      </c>
      <c r="AF40" s="26">
        <v>1</v>
      </c>
      <c r="AG40" s="26"/>
      <c r="AH40" s="26"/>
      <c r="AI40" s="26" t="s">
        <v>140</v>
      </c>
      <c r="AJ40" s="248"/>
      <c r="AK40" s="26"/>
    </row>
    <row r="41" spans="1:37" ht="14">
      <c r="A41" s="236">
        <v>27599984</v>
      </c>
      <c r="B41" s="242" t="s">
        <v>141</v>
      </c>
      <c r="C41" s="3">
        <v>2017</v>
      </c>
      <c r="D41" s="3" t="s">
        <v>33</v>
      </c>
      <c r="E41" s="3" t="s">
        <v>142</v>
      </c>
      <c r="F41" s="3" t="s">
        <v>56</v>
      </c>
      <c r="G41" s="3" t="s">
        <v>143</v>
      </c>
      <c r="H41" s="3" t="s">
        <v>144</v>
      </c>
      <c r="I41" s="3">
        <v>2</v>
      </c>
      <c r="J41" s="3">
        <v>1</v>
      </c>
      <c r="K41" s="3">
        <v>1</v>
      </c>
      <c r="L41" s="3">
        <v>0</v>
      </c>
      <c r="M41" s="3">
        <v>0</v>
      </c>
      <c r="N41" s="3">
        <v>0</v>
      </c>
      <c r="O41" s="3">
        <v>0</v>
      </c>
      <c r="P41" s="3">
        <v>0</v>
      </c>
      <c r="Q41" s="3">
        <v>0</v>
      </c>
      <c r="R41" s="3">
        <v>823</v>
      </c>
      <c r="S41" s="3">
        <v>42</v>
      </c>
      <c r="T41" s="3"/>
      <c r="U41" s="3"/>
      <c r="V41" s="3"/>
      <c r="W41" s="267" t="s">
        <v>679</v>
      </c>
      <c r="X41" s="3">
        <v>5</v>
      </c>
      <c r="Y41" s="169" t="s">
        <v>780</v>
      </c>
      <c r="Z41" s="169" t="s">
        <v>781</v>
      </c>
      <c r="AA41" s="151"/>
      <c r="AB41" s="151"/>
      <c r="AC41" s="152"/>
      <c r="AD41" s="169" t="s">
        <v>145</v>
      </c>
      <c r="AE41" s="3" t="s">
        <v>26</v>
      </c>
      <c r="AF41" s="3">
        <v>1</v>
      </c>
      <c r="AG41" s="3"/>
      <c r="AH41" s="3"/>
      <c r="AI41" s="169" t="s">
        <v>146</v>
      </c>
      <c r="AJ41" s="243"/>
      <c r="AK41" s="3"/>
    </row>
    <row r="42" spans="1:37" ht="14">
      <c r="A42" s="237">
        <v>28079430</v>
      </c>
      <c r="B42" s="174" t="s">
        <v>147</v>
      </c>
      <c r="C42" s="7">
        <v>2017</v>
      </c>
      <c r="D42" s="7" t="s">
        <v>33</v>
      </c>
      <c r="E42" s="7" t="s">
        <v>34</v>
      </c>
      <c r="F42" s="7" t="s">
        <v>148</v>
      </c>
      <c r="G42" s="7" t="s">
        <v>22</v>
      </c>
      <c r="H42" s="7" t="s">
        <v>73</v>
      </c>
      <c r="I42" s="7">
        <v>3</v>
      </c>
      <c r="J42" s="7">
        <v>1</v>
      </c>
      <c r="K42" s="7">
        <v>1</v>
      </c>
      <c r="L42" s="7">
        <v>1</v>
      </c>
      <c r="M42" s="7">
        <v>0</v>
      </c>
      <c r="N42" s="7">
        <v>0</v>
      </c>
      <c r="O42" s="7">
        <v>0</v>
      </c>
      <c r="P42" s="7">
        <v>1</v>
      </c>
      <c r="Q42" s="7">
        <v>0</v>
      </c>
      <c r="R42" s="7">
        <v>185</v>
      </c>
      <c r="S42" s="7">
        <v>67.5</v>
      </c>
      <c r="T42" s="7">
        <v>115</v>
      </c>
      <c r="U42" s="7">
        <v>70</v>
      </c>
      <c r="V42" s="7" t="s">
        <v>149</v>
      </c>
      <c r="W42" s="7">
        <v>4</v>
      </c>
      <c r="X42" s="7">
        <v>4</v>
      </c>
      <c r="Y42" s="6" t="s">
        <v>925</v>
      </c>
      <c r="Z42" s="6" t="s">
        <v>926</v>
      </c>
      <c r="AA42" s="151" t="s">
        <v>927</v>
      </c>
      <c r="AB42" s="151" t="s">
        <v>928</v>
      </c>
      <c r="AC42" s="152" t="s">
        <v>929</v>
      </c>
      <c r="AD42" s="6" t="s">
        <v>150</v>
      </c>
      <c r="AE42" s="7" t="s">
        <v>26</v>
      </c>
      <c r="AF42" s="7">
        <v>1</v>
      </c>
      <c r="AG42" s="7"/>
      <c r="AH42" s="7"/>
      <c r="AI42" s="259" t="s">
        <v>151</v>
      </c>
      <c r="AJ42" s="245" t="s">
        <v>152</v>
      </c>
    </row>
    <row r="43" spans="1:37" ht="14">
      <c r="A43" s="237">
        <v>28228938</v>
      </c>
      <c r="B43" s="174" t="s">
        <v>153</v>
      </c>
      <c r="C43" s="7">
        <v>2017</v>
      </c>
      <c r="D43" s="7" t="s">
        <v>33</v>
      </c>
      <c r="E43" s="7" t="s">
        <v>34</v>
      </c>
      <c r="F43" s="7" t="s">
        <v>148</v>
      </c>
      <c r="G43" s="7" t="s">
        <v>72</v>
      </c>
      <c r="H43" s="7" t="s">
        <v>806</v>
      </c>
      <c r="I43" s="7">
        <v>2</v>
      </c>
      <c r="J43" s="7">
        <v>1</v>
      </c>
      <c r="K43" s="7">
        <v>0</v>
      </c>
      <c r="L43" s="7">
        <v>0</v>
      </c>
      <c r="M43" s="7">
        <v>0</v>
      </c>
      <c r="N43" s="7">
        <v>0</v>
      </c>
      <c r="O43" s="7">
        <v>1</v>
      </c>
      <c r="P43" s="7">
        <v>1</v>
      </c>
      <c r="Q43" s="7">
        <v>1</v>
      </c>
      <c r="R43" s="7">
        <v>33</v>
      </c>
      <c r="S43" s="7">
        <v>68</v>
      </c>
      <c r="T43" s="7">
        <v>23</v>
      </c>
      <c r="U43" s="7">
        <v>10</v>
      </c>
      <c r="V43" s="7" t="s">
        <v>154</v>
      </c>
      <c r="W43" s="7">
        <v>6</v>
      </c>
      <c r="X43" s="7">
        <v>6</v>
      </c>
      <c r="Y43" s="6"/>
      <c r="Z43" s="6"/>
      <c r="AA43" s="151" t="s">
        <v>818</v>
      </c>
      <c r="AB43" s="151" t="s">
        <v>819</v>
      </c>
      <c r="AC43" s="152" t="s">
        <v>820</v>
      </c>
      <c r="AD43" s="6" t="s">
        <v>821</v>
      </c>
      <c r="AE43" s="7" t="s">
        <v>26</v>
      </c>
      <c r="AF43" s="7">
        <v>1</v>
      </c>
      <c r="AG43" s="7"/>
      <c r="AH43" s="7"/>
      <c r="AI43" s="259" t="s">
        <v>155</v>
      </c>
      <c r="AJ43" s="245"/>
      <c r="AK43" s="7"/>
    </row>
    <row r="44" spans="1:37" ht="14">
      <c r="A44" s="238">
        <v>28410831</v>
      </c>
      <c r="B44" s="180" t="s">
        <v>156</v>
      </c>
      <c r="C44" s="26">
        <v>2017</v>
      </c>
      <c r="D44" s="26" t="s">
        <v>33</v>
      </c>
      <c r="E44" s="26" t="s">
        <v>34</v>
      </c>
      <c r="F44" s="26"/>
      <c r="G44" s="7" t="s">
        <v>72</v>
      </c>
      <c r="H44" s="26" t="s">
        <v>42</v>
      </c>
      <c r="I44" s="26">
        <v>1</v>
      </c>
      <c r="J44" s="26">
        <v>1</v>
      </c>
      <c r="K44" s="26">
        <v>0</v>
      </c>
      <c r="L44" s="26">
        <v>0</v>
      </c>
      <c r="M44" s="26">
        <v>0</v>
      </c>
      <c r="N44" s="26">
        <v>0</v>
      </c>
      <c r="O44" s="26">
        <v>0</v>
      </c>
      <c r="P44" s="26">
        <v>1</v>
      </c>
      <c r="Q44" s="26">
        <v>0</v>
      </c>
      <c r="R44" s="26">
        <v>10</v>
      </c>
      <c r="S44" s="26">
        <v>54.4</v>
      </c>
      <c r="T44" s="26"/>
      <c r="U44" s="26"/>
      <c r="V44" s="26"/>
      <c r="W44" s="26">
        <v>16</v>
      </c>
      <c r="X44" s="26">
        <v>16</v>
      </c>
      <c r="Y44" s="24" t="s">
        <v>838</v>
      </c>
      <c r="Z44" s="24" t="s">
        <v>839</v>
      </c>
      <c r="AA44" s="33" t="s">
        <v>840</v>
      </c>
      <c r="AB44" s="33" t="s">
        <v>841</v>
      </c>
      <c r="AC44" t="s">
        <v>842</v>
      </c>
      <c r="AD44" s="24" t="s">
        <v>157</v>
      </c>
      <c r="AE44" s="26" t="s">
        <v>26</v>
      </c>
      <c r="AF44" s="26">
        <v>1</v>
      </c>
      <c r="AG44" s="26"/>
      <c r="AH44" s="26"/>
      <c r="AI44" s="26"/>
      <c r="AJ44" s="248"/>
      <c r="AK44" s="26"/>
    </row>
    <row r="45" spans="1:37" ht="14">
      <c r="A45" s="237">
        <v>28489682</v>
      </c>
      <c r="B45" s="174" t="s">
        <v>162</v>
      </c>
      <c r="C45" s="7">
        <v>2018</v>
      </c>
      <c r="D45" s="7" t="s">
        <v>33</v>
      </c>
      <c r="E45" s="7"/>
      <c r="F45" s="7"/>
      <c r="G45" s="7" t="s">
        <v>22</v>
      </c>
      <c r="H45" s="7" t="s">
        <v>35</v>
      </c>
      <c r="I45" s="7">
        <v>1</v>
      </c>
      <c r="J45" s="7">
        <v>1</v>
      </c>
      <c r="K45" s="7">
        <v>0</v>
      </c>
      <c r="L45" s="7">
        <v>0</v>
      </c>
      <c r="M45" s="7">
        <v>0</v>
      </c>
      <c r="N45" s="7">
        <v>0</v>
      </c>
      <c r="O45" s="7">
        <v>0</v>
      </c>
      <c r="P45" s="7">
        <v>1</v>
      </c>
      <c r="Q45" s="7">
        <v>0</v>
      </c>
      <c r="R45" s="7">
        <v>125</v>
      </c>
      <c r="S45" s="7">
        <v>71</v>
      </c>
      <c r="T45" s="7">
        <v>94</v>
      </c>
      <c r="U45" s="7">
        <v>31</v>
      </c>
      <c r="V45" s="7" t="s">
        <v>163</v>
      </c>
      <c r="W45" s="7">
        <v>6</v>
      </c>
      <c r="X45" s="7">
        <v>6</v>
      </c>
      <c r="Y45" s="6" t="s">
        <v>164</v>
      </c>
      <c r="Z45" s="6" t="s">
        <v>1003</v>
      </c>
      <c r="AA45" s="151"/>
      <c r="AB45" s="151"/>
      <c r="AC45" s="268" t="s">
        <v>1004</v>
      </c>
      <c r="AD45" s="6" t="s">
        <v>165</v>
      </c>
      <c r="AE45" s="7" t="s">
        <v>26</v>
      </c>
      <c r="AF45" s="7">
        <v>1</v>
      </c>
      <c r="AG45" s="7"/>
      <c r="AH45" s="7"/>
      <c r="AI45" s="259" t="s">
        <v>166</v>
      </c>
      <c r="AJ45" s="245"/>
      <c r="AK45" s="7"/>
    </row>
    <row r="46" spans="1:37" ht="14">
      <c r="A46" s="236">
        <v>28669651</v>
      </c>
      <c r="B46" s="242" t="s">
        <v>170</v>
      </c>
      <c r="C46" s="3">
        <v>2017</v>
      </c>
      <c r="D46" s="3" t="s">
        <v>33</v>
      </c>
      <c r="E46" s="3" t="s">
        <v>118</v>
      </c>
      <c r="F46" s="3" t="s">
        <v>56</v>
      </c>
      <c r="G46" s="244" t="s">
        <v>72</v>
      </c>
      <c r="H46" s="3" t="s">
        <v>172</v>
      </c>
      <c r="I46" s="3">
        <v>3</v>
      </c>
      <c r="J46" s="3">
        <v>1</v>
      </c>
      <c r="K46" s="3">
        <v>1</v>
      </c>
      <c r="L46" s="3">
        <v>0</v>
      </c>
      <c r="M46" s="3">
        <v>0</v>
      </c>
      <c r="N46" s="3">
        <v>1</v>
      </c>
      <c r="O46" s="3">
        <v>0</v>
      </c>
      <c r="P46" s="3">
        <v>1</v>
      </c>
      <c r="Q46" s="3">
        <v>1</v>
      </c>
      <c r="R46" s="3">
        <v>76</v>
      </c>
      <c r="S46" s="3">
        <v>75</v>
      </c>
      <c r="T46" s="3">
        <v>50</v>
      </c>
      <c r="U46" s="3">
        <v>26</v>
      </c>
      <c r="V46" s="3" t="s">
        <v>173</v>
      </c>
      <c r="W46" s="3" t="s">
        <v>977</v>
      </c>
      <c r="X46" s="3">
        <v>2</v>
      </c>
      <c r="Y46" s="169" t="s">
        <v>978</v>
      </c>
      <c r="Z46" s="169" t="s">
        <v>979</v>
      </c>
      <c r="AA46" s="151"/>
      <c r="AB46" s="151" t="s">
        <v>980</v>
      </c>
      <c r="AC46" s="152"/>
      <c r="AD46" s="169" t="s">
        <v>174</v>
      </c>
      <c r="AE46" s="3" t="s">
        <v>26</v>
      </c>
      <c r="AF46" s="3">
        <v>1</v>
      </c>
      <c r="AG46" s="3"/>
      <c r="AH46" s="3"/>
      <c r="AI46" s="3"/>
      <c r="AJ46" s="243"/>
      <c r="AK46" s="3"/>
    </row>
    <row r="47" spans="1:37" ht="13.5" customHeight="1">
      <c r="A47" s="236">
        <v>28710540</v>
      </c>
      <c r="B47" s="242" t="s">
        <v>175</v>
      </c>
      <c r="C47" s="3">
        <v>2017</v>
      </c>
      <c r="D47" s="3" t="s">
        <v>33</v>
      </c>
      <c r="E47" s="3" t="s">
        <v>118</v>
      </c>
      <c r="F47" s="3" t="s">
        <v>21</v>
      </c>
      <c r="G47" s="244" t="s">
        <v>72</v>
      </c>
      <c r="H47" s="3" t="s">
        <v>35</v>
      </c>
      <c r="I47" s="3">
        <v>1</v>
      </c>
      <c r="J47" s="3">
        <v>1</v>
      </c>
      <c r="K47" s="3">
        <v>0</v>
      </c>
      <c r="L47" s="3">
        <v>0</v>
      </c>
      <c r="M47" s="3">
        <v>0</v>
      </c>
      <c r="N47" s="3">
        <v>0</v>
      </c>
      <c r="O47" s="3">
        <v>0</v>
      </c>
      <c r="P47" s="3">
        <v>1</v>
      </c>
      <c r="Q47" s="3">
        <v>1</v>
      </c>
      <c r="R47" s="3">
        <v>35</v>
      </c>
      <c r="S47" s="3">
        <v>66</v>
      </c>
      <c r="T47" s="3">
        <v>20</v>
      </c>
      <c r="U47" s="3">
        <v>15</v>
      </c>
      <c r="V47" s="3" t="s">
        <v>176</v>
      </c>
      <c r="W47" s="3" t="s">
        <v>957</v>
      </c>
      <c r="X47" s="3">
        <v>16</v>
      </c>
      <c r="Y47" s="169" t="s">
        <v>958</v>
      </c>
      <c r="Z47" s="169"/>
      <c r="AA47" s="249" t="s">
        <v>959</v>
      </c>
      <c r="AB47" s="249" t="s">
        <v>960</v>
      </c>
      <c r="AC47" s="152" t="s">
        <v>961</v>
      </c>
      <c r="AD47" s="169" t="s">
        <v>177</v>
      </c>
      <c r="AE47" s="3" t="s">
        <v>26</v>
      </c>
      <c r="AF47" s="3">
        <v>1</v>
      </c>
      <c r="AG47" s="3"/>
      <c r="AH47" s="3"/>
      <c r="AI47" s="3"/>
      <c r="AJ47" s="243" t="s">
        <v>962</v>
      </c>
    </row>
    <row r="48" spans="1:37" ht="14">
      <c r="A48" s="237">
        <v>29327644</v>
      </c>
      <c r="B48" s="174" t="s">
        <v>194</v>
      </c>
      <c r="C48" s="7">
        <v>2018</v>
      </c>
      <c r="D48" s="7" t="s">
        <v>33</v>
      </c>
      <c r="E48" s="7" t="s">
        <v>34</v>
      </c>
      <c r="F48" s="7"/>
      <c r="G48" s="7" t="s">
        <v>22</v>
      </c>
      <c r="H48" s="7" t="s">
        <v>822</v>
      </c>
      <c r="I48" s="7">
        <v>3</v>
      </c>
      <c r="J48" s="7">
        <v>1</v>
      </c>
      <c r="K48" s="7">
        <v>1</v>
      </c>
      <c r="L48" s="7">
        <v>1</v>
      </c>
      <c r="M48" s="7">
        <v>0</v>
      </c>
      <c r="N48" s="7">
        <v>0</v>
      </c>
      <c r="O48" s="7">
        <v>0</v>
      </c>
      <c r="P48" s="7">
        <v>1</v>
      </c>
      <c r="Q48" s="7">
        <v>0</v>
      </c>
      <c r="R48" s="7">
        <v>63</v>
      </c>
      <c r="S48" s="7">
        <v>72.5</v>
      </c>
      <c r="T48" s="7">
        <v>46</v>
      </c>
      <c r="U48" s="7">
        <v>17</v>
      </c>
      <c r="V48" s="7" t="s">
        <v>195</v>
      </c>
      <c r="W48" s="7">
        <v>4</v>
      </c>
      <c r="X48" s="7">
        <v>4</v>
      </c>
      <c r="Y48" s="6" t="s">
        <v>196</v>
      </c>
      <c r="Z48" s="76" t="s">
        <v>823</v>
      </c>
      <c r="AA48" s="151" t="s">
        <v>824</v>
      </c>
      <c r="AB48" s="151" t="s">
        <v>825</v>
      </c>
      <c r="AC48" s="152" t="s">
        <v>826</v>
      </c>
      <c r="AD48" s="6" t="s">
        <v>197</v>
      </c>
      <c r="AE48" s="7" t="s">
        <v>52</v>
      </c>
      <c r="AF48" s="7">
        <v>0</v>
      </c>
      <c r="AG48" s="7"/>
      <c r="AH48" s="7"/>
      <c r="AI48" s="259" t="s">
        <v>198</v>
      </c>
      <c r="AJ48" s="245"/>
      <c r="AK48" s="7"/>
    </row>
    <row r="49" spans="1:37" ht="14">
      <c r="A49" s="238">
        <v>29742287</v>
      </c>
      <c r="B49" s="180" t="s">
        <v>203</v>
      </c>
      <c r="C49" s="26">
        <v>2018</v>
      </c>
      <c r="D49" s="26" t="s">
        <v>33</v>
      </c>
      <c r="E49" s="26" t="s">
        <v>204</v>
      </c>
      <c r="F49" s="26" t="s">
        <v>21</v>
      </c>
      <c r="G49" s="244" t="s">
        <v>1199</v>
      </c>
      <c r="H49" s="26" t="s">
        <v>206</v>
      </c>
      <c r="I49" s="26">
        <v>2</v>
      </c>
      <c r="J49" s="26">
        <v>1</v>
      </c>
      <c r="K49" s="26">
        <v>0</v>
      </c>
      <c r="L49" s="26">
        <v>0</v>
      </c>
      <c r="M49" s="26">
        <v>0</v>
      </c>
      <c r="N49" s="26">
        <v>0</v>
      </c>
      <c r="O49" s="26">
        <v>1</v>
      </c>
      <c r="P49" s="26">
        <v>0</v>
      </c>
      <c r="Q49" s="26">
        <v>0</v>
      </c>
      <c r="R49" s="26">
        <v>15</v>
      </c>
      <c r="S49" s="26">
        <v>62.9</v>
      </c>
      <c r="T49" s="26">
        <v>10</v>
      </c>
      <c r="U49" s="26">
        <v>5</v>
      </c>
      <c r="V49" s="269">
        <v>44109</v>
      </c>
      <c r="W49" s="26">
        <v>8</v>
      </c>
      <c r="X49" s="26">
        <v>8</v>
      </c>
      <c r="Y49" s="33" t="s">
        <v>991</v>
      </c>
      <c r="Z49" s="270" t="s">
        <v>992</v>
      </c>
      <c r="AA49" s="33"/>
      <c r="AB49" s="33"/>
      <c r="AC49" t="s">
        <v>993</v>
      </c>
      <c r="AD49" s="270" t="s">
        <v>207</v>
      </c>
      <c r="AE49" s="26" t="s">
        <v>26</v>
      </c>
      <c r="AF49" s="26">
        <v>1</v>
      </c>
      <c r="AG49" s="26"/>
      <c r="AH49" s="26"/>
      <c r="AI49" s="271" t="s">
        <v>208</v>
      </c>
      <c r="AJ49" s="248" t="s">
        <v>686</v>
      </c>
    </row>
    <row r="50" spans="1:37" ht="14">
      <c r="A50" s="236">
        <v>29888608</v>
      </c>
      <c r="B50" s="242" t="s">
        <v>213</v>
      </c>
      <c r="C50" s="3">
        <v>2018</v>
      </c>
      <c r="D50" s="3" t="s">
        <v>33</v>
      </c>
      <c r="E50" s="3" t="s">
        <v>34</v>
      </c>
      <c r="F50" s="3" t="s">
        <v>21</v>
      </c>
      <c r="G50" s="244" t="s">
        <v>1195</v>
      </c>
      <c r="H50" s="3" t="s">
        <v>35</v>
      </c>
      <c r="I50" s="3">
        <v>1</v>
      </c>
      <c r="J50" s="3">
        <v>1</v>
      </c>
      <c r="K50" s="3">
        <v>0</v>
      </c>
      <c r="L50" s="3">
        <v>0</v>
      </c>
      <c r="M50" s="3">
        <v>0</v>
      </c>
      <c r="N50" s="3">
        <v>0</v>
      </c>
      <c r="O50" s="3">
        <v>0</v>
      </c>
      <c r="P50" s="3">
        <v>1</v>
      </c>
      <c r="Q50" s="3">
        <v>1</v>
      </c>
      <c r="R50" s="3">
        <v>10</v>
      </c>
      <c r="S50" s="3">
        <v>54.6</v>
      </c>
      <c r="T50" s="3"/>
      <c r="U50" s="3"/>
      <c r="V50" s="3"/>
      <c r="W50" s="3">
        <v>19</v>
      </c>
      <c r="X50" s="3">
        <v>10</v>
      </c>
      <c r="Y50" s="169"/>
      <c r="Z50" s="169"/>
      <c r="AA50" s="151" t="s">
        <v>797</v>
      </c>
      <c r="AB50" s="151" t="s">
        <v>798</v>
      </c>
      <c r="AC50" s="152" t="s">
        <v>799</v>
      </c>
      <c r="AD50" s="169" t="s">
        <v>214</v>
      </c>
      <c r="AE50" s="3" t="s">
        <v>26</v>
      </c>
      <c r="AF50" s="3">
        <v>1</v>
      </c>
      <c r="AG50" s="3"/>
      <c r="AH50" s="3"/>
      <c r="AI50" s="3"/>
      <c r="AJ50" s="243"/>
      <c r="AK50" s="3"/>
    </row>
    <row r="51" spans="1:37" ht="14">
      <c r="A51" s="236">
        <v>29943447</v>
      </c>
      <c r="B51" s="242" t="s">
        <v>218</v>
      </c>
      <c r="C51" s="3">
        <v>2018</v>
      </c>
      <c r="D51" s="3" t="s">
        <v>33</v>
      </c>
      <c r="E51" s="3" t="s">
        <v>142</v>
      </c>
      <c r="F51" s="3" t="s">
        <v>219</v>
      </c>
      <c r="G51" s="3" t="s">
        <v>22</v>
      </c>
      <c r="H51" s="3" t="s">
        <v>220</v>
      </c>
      <c r="I51" s="3">
        <v>2</v>
      </c>
      <c r="J51" s="3">
        <v>1</v>
      </c>
      <c r="K51" s="3">
        <v>0</v>
      </c>
      <c r="L51" s="3">
        <v>0</v>
      </c>
      <c r="M51" s="3">
        <v>0</v>
      </c>
      <c r="N51" s="3">
        <v>0</v>
      </c>
      <c r="O51" s="3">
        <v>1</v>
      </c>
      <c r="P51" s="3">
        <v>0</v>
      </c>
      <c r="Q51" s="3">
        <v>0</v>
      </c>
      <c r="R51" s="3">
        <v>88</v>
      </c>
      <c r="S51" s="3">
        <v>43.9</v>
      </c>
      <c r="T51" s="3">
        <v>27</v>
      </c>
      <c r="U51" s="3">
        <v>61</v>
      </c>
      <c r="V51" s="3" t="s">
        <v>221</v>
      </c>
      <c r="W51" s="3" t="s">
        <v>679</v>
      </c>
      <c r="X51" s="3">
        <v>5</v>
      </c>
      <c r="Y51" s="272" t="s">
        <v>222</v>
      </c>
      <c r="Z51" s="272" t="s">
        <v>776</v>
      </c>
      <c r="AA51" s="151" t="s">
        <v>777</v>
      </c>
      <c r="AB51" s="151" t="s">
        <v>778</v>
      </c>
      <c r="AC51" s="152" t="s">
        <v>779</v>
      </c>
      <c r="AD51" s="272" t="s">
        <v>223</v>
      </c>
      <c r="AE51" s="3" t="s">
        <v>224</v>
      </c>
      <c r="AF51" s="3">
        <v>0</v>
      </c>
      <c r="AG51" s="3"/>
      <c r="AH51" s="3"/>
      <c r="AI51" s="273" t="s">
        <v>225</v>
      </c>
      <c r="AJ51" s="243"/>
      <c r="AK51" s="3"/>
    </row>
    <row r="52" spans="1:37" ht="14">
      <c r="A52" s="238">
        <v>30025745</v>
      </c>
      <c r="B52" s="180" t="s">
        <v>231</v>
      </c>
      <c r="C52" s="26">
        <v>2019</v>
      </c>
      <c r="D52" s="26" t="s">
        <v>33</v>
      </c>
      <c r="E52" s="26" t="s">
        <v>34</v>
      </c>
      <c r="F52" s="26" t="s">
        <v>232</v>
      </c>
      <c r="G52" s="244" t="s">
        <v>22</v>
      </c>
      <c r="H52" s="26" t="s">
        <v>234</v>
      </c>
      <c r="I52" s="26">
        <v>3</v>
      </c>
      <c r="J52" s="26">
        <v>1</v>
      </c>
      <c r="K52" s="26">
        <v>1</v>
      </c>
      <c r="L52" s="26">
        <v>1</v>
      </c>
      <c r="M52" s="26">
        <v>0</v>
      </c>
      <c r="N52" s="26">
        <v>0</v>
      </c>
      <c r="O52" s="26">
        <v>0</v>
      </c>
      <c r="P52" s="26">
        <v>1</v>
      </c>
      <c r="Q52" s="26">
        <v>0</v>
      </c>
      <c r="R52" s="26">
        <v>139</v>
      </c>
      <c r="S52" s="26">
        <v>68.900000000000006</v>
      </c>
      <c r="T52" s="26">
        <v>93</v>
      </c>
      <c r="U52" s="26">
        <v>46</v>
      </c>
      <c r="V52" s="26" t="s">
        <v>235</v>
      </c>
      <c r="W52" s="26">
        <v>4</v>
      </c>
      <c r="X52" s="26">
        <v>4</v>
      </c>
      <c r="Y52" s="24" t="s">
        <v>936</v>
      </c>
      <c r="Z52" s="270"/>
      <c r="AA52" s="33" t="s">
        <v>937</v>
      </c>
      <c r="AB52" s="33" t="s">
        <v>938</v>
      </c>
      <c r="AC52" t="s">
        <v>939</v>
      </c>
      <c r="AD52" s="270" t="s">
        <v>236</v>
      </c>
      <c r="AE52" s="26" t="s">
        <v>26</v>
      </c>
      <c r="AF52" s="26">
        <v>1</v>
      </c>
      <c r="AG52" s="26"/>
      <c r="AH52" s="26"/>
      <c r="AI52" s="271" t="s">
        <v>237</v>
      </c>
      <c r="AJ52" s="248" t="s">
        <v>238</v>
      </c>
    </row>
    <row r="53" spans="1:37" ht="14">
      <c r="A53" s="236">
        <v>30048306</v>
      </c>
      <c r="B53" s="242" t="s">
        <v>239</v>
      </c>
      <c r="C53" s="3">
        <v>2018</v>
      </c>
      <c r="D53" s="3" t="s">
        <v>33</v>
      </c>
      <c r="E53" s="3"/>
      <c r="F53" s="3" t="s">
        <v>56</v>
      </c>
      <c r="G53" s="3" t="s">
        <v>22</v>
      </c>
      <c r="H53" s="3" t="s">
        <v>137</v>
      </c>
      <c r="I53" s="3">
        <v>3</v>
      </c>
      <c r="J53" s="3">
        <v>1</v>
      </c>
      <c r="K53" s="3">
        <v>1</v>
      </c>
      <c r="L53" s="3">
        <v>1</v>
      </c>
      <c r="M53" s="3">
        <v>0</v>
      </c>
      <c r="N53" s="3">
        <v>0</v>
      </c>
      <c r="O53" s="3">
        <v>0</v>
      </c>
      <c r="P53" s="3">
        <v>0</v>
      </c>
      <c r="Q53" s="3">
        <v>0</v>
      </c>
      <c r="R53" s="3">
        <v>118</v>
      </c>
      <c r="S53" s="3">
        <v>49.5</v>
      </c>
      <c r="T53" s="3">
        <v>35</v>
      </c>
      <c r="U53" s="3">
        <v>83</v>
      </c>
      <c r="V53" s="3" t="s">
        <v>240</v>
      </c>
      <c r="W53" s="3">
        <v>24</v>
      </c>
      <c r="X53" s="3">
        <v>24</v>
      </c>
      <c r="Y53" s="169" t="s">
        <v>1010</v>
      </c>
      <c r="Z53" s="169" t="s">
        <v>1011</v>
      </c>
      <c r="AA53" s="151"/>
      <c r="AB53" s="151"/>
      <c r="AC53" s="152" t="s">
        <v>1012</v>
      </c>
      <c r="AD53" s="169" t="s">
        <v>241</v>
      </c>
      <c r="AE53" s="3" t="s">
        <v>26</v>
      </c>
      <c r="AF53" s="3">
        <v>1</v>
      </c>
      <c r="AG53" s="3"/>
      <c r="AH53" s="3"/>
      <c r="AI53" s="3"/>
      <c r="AJ53" s="243" t="s">
        <v>1013</v>
      </c>
    </row>
    <row r="54" spans="1:37" ht="14">
      <c r="A54" s="236">
        <v>30219924</v>
      </c>
      <c r="B54" s="242" t="s">
        <v>254</v>
      </c>
      <c r="C54" s="3">
        <v>2018</v>
      </c>
      <c r="D54" s="3" t="s">
        <v>33</v>
      </c>
      <c r="E54" s="3" t="s">
        <v>118</v>
      </c>
      <c r="F54" s="3" t="s">
        <v>56</v>
      </c>
      <c r="G54" s="244" t="s">
        <v>1195</v>
      </c>
      <c r="H54" s="3" t="s">
        <v>144</v>
      </c>
      <c r="I54" s="3">
        <v>2</v>
      </c>
      <c r="J54" s="3">
        <v>1</v>
      </c>
      <c r="K54" s="3">
        <v>1</v>
      </c>
      <c r="L54" s="3">
        <v>0</v>
      </c>
      <c r="M54" s="3">
        <v>0</v>
      </c>
      <c r="N54" s="3">
        <v>0</v>
      </c>
      <c r="O54" s="3">
        <v>0</v>
      </c>
      <c r="P54" s="3">
        <v>0</v>
      </c>
      <c r="Q54" s="3">
        <v>0</v>
      </c>
      <c r="R54" s="3">
        <v>572</v>
      </c>
      <c r="S54" s="3">
        <v>70</v>
      </c>
      <c r="T54" s="3">
        <v>325</v>
      </c>
      <c r="U54" s="3">
        <v>247</v>
      </c>
      <c r="V54" s="3" t="s">
        <v>256</v>
      </c>
      <c r="W54" s="3">
        <v>6</v>
      </c>
      <c r="X54" s="3">
        <v>6</v>
      </c>
      <c r="Y54" s="169"/>
      <c r="Z54" s="169"/>
      <c r="AA54" s="151" t="s">
        <v>963</v>
      </c>
      <c r="AB54" s="151" t="s">
        <v>964</v>
      </c>
      <c r="AC54" s="152" t="s">
        <v>965</v>
      </c>
      <c r="AD54" s="169" t="s">
        <v>257</v>
      </c>
      <c r="AE54" s="3" t="s">
        <v>26</v>
      </c>
      <c r="AF54" s="3">
        <v>1</v>
      </c>
      <c r="AG54" s="3"/>
      <c r="AH54" s="3"/>
      <c r="AI54" s="3"/>
      <c r="AJ54" s="243"/>
      <c r="AK54" s="3"/>
    </row>
    <row r="55" spans="1:37" ht="14">
      <c r="A55" s="240">
        <v>30266205</v>
      </c>
      <c r="B55" s="274" t="s">
        <v>258</v>
      </c>
      <c r="C55" s="178">
        <v>2018</v>
      </c>
      <c r="D55" s="178" t="s">
        <v>33</v>
      </c>
      <c r="E55" s="178" t="s">
        <v>34</v>
      </c>
      <c r="F55" s="178" t="s">
        <v>56</v>
      </c>
      <c r="G55" s="178" t="s">
        <v>72</v>
      </c>
      <c r="H55" s="178" t="s">
        <v>849</v>
      </c>
      <c r="I55" s="178">
        <v>4</v>
      </c>
      <c r="J55" s="178">
        <v>1</v>
      </c>
      <c r="K55" s="178">
        <v>1</v>
      </c>
      <c r="L55" s="178">
        <v>1</v>
      </c>
      <c r="M55" s="178">
        <v>0</v>
      </c>
      <c r="N55" s="178">
        <v>1</v>
      </c>
      <c r="O55" s="178">
        <v>0</v>
      </c>
      <c r="P55" s="178">
        <v>1</v>
      </c>
      <c r="Q55" s="178">
        <v>0</v>
      </c>
      <c r="R55" s="178">
        <v>224</v>
      </c>
      <c r="S55" s="178">
        <v>80.599999999999994</v>
      </c>
      <c r="T55" s="178">
        <v>113</v>
      </c>
      <c r="U55" s="178">
        <v>111</v>
      </c>
      <c r="V55" s="178" t="s">
        <v>259</v>
      </c>
      <c r="W55" s="178" t="s">
        <v>679</v>
      </c>
      <c r="X55" s="178">
        <v>4</v>
      </c>
      <c r="Y55" s="275" t="s">
        <v>851</v>
      </c>
      <c r="Z55" s="275" t="s">
        <v>852</v>
      </c>
      <c r="AA55" s="151" t="s">
        <v>853</v>
      </c>
      <c r="AB55" s="151" t="s">
        <v>854</v>
      </c>
      <c r="AC55" s="152" t="s">
        <v>855</v>
      </c>
      <c r="AD55" s="275" t="s">
        <v>856</v>
      </c>
      <c r="AE55" s="178" t="s">
        <v>52</v>
      </c>
      <c r="AF55" s="178">
        <v>0</v>
      </c>
      <c r="AG55" s="178" t="s">
        <v>52</v>
      </c>
      <c r="AH55" s="275" t="s">
        <v>856</v>
      </c>
      <c r="AI55" s="259" t="s">
        <v>260</v>
      </c>
      <c r="AJ55" s="276"/>
      <c r="AK55" s="178"/>
    </row>
    <row r="56" spans="1:37" ht="14">
      <c r="A56" s="236">
        <v>30334105</v>
      </c>
      <c r="B56" s="242" t="s">
        <v>265</v>
      </c>
      <c r="C56" s="3">
        <v>2019</v>
      </c>
      <c r="D56" s="3" t="s">
        <v>33</v>
      </c>
      <c r="E56" s="3" t="s">
        <v>118</v>
      </c>
      <c r="F56" s="3"/>
      <c r="G56" s="178" t="s">
        <v>72</v>
      </c>
      <c r="H56" s="3" t="s">
        <v>953</v>
      </c>
      <c r="I56" s="3">
        <v>2</v>
      </c>
      <c r="J56" s="3">
        <v>1</v>
      </c>
      <c r="K56" s="3">
        <v>0</v>
      </c>
      <c r="L56" s="3">
        <v>0</v>
      </c>
      <c r="M56" s="3">
        <v>0</v>
      </c>
      <c r="N56" s="3">
        <v>0</v>
      </c>
      <c r="O56" s="3">
        <v>1</v>
      </c>
      <c r="P56" s="3">
        <v>1</v>
      </c>
      <c r="Q56" s="3">
        <v>1</v>
      </c>
      <c r="R56" s="3">
        <v>50</v>
      </c>
      <c r="S56" s="3">
        <v>66</v>
      </c>
      <c r="T56" s="3">
        <v>26</v>
      </c>
      <c r="U56" s="3">
        <v>24</v>
      </c>
      <c r="V56" s="3" t="s">
        <v>267</v>
      </c>
      <c r="W56" s="3">
        <v>16</v>
      </c>
      <c r="X56" s="3">
        <v>16</v>
      </c>
      <c r="Y56" s="169"/>
      <c r="Z56" s="152"/>
      <c r="AA56" s="151" t="s">
        <v>954</v>
      </c>
      <c r="AB56" s="151" t="s">
        <v>955</v>
      </c>
      <c r="AC56" s="152" t="s">
        <v>956</v>
      </c>
      <c r="AD56" s="152" t="s">
        <v>268</v>
      </c>
      <c r="AE56" s="3" t="s">
        <v>26</v>
      </c>
      <c r="AF56" s="3">
        <v>1</v>
      </c>
      <c r="AG56" s="3"/>
      <c r="AH56" s="3"/>
      <c r="AI56" s="277" t="s">
        <v>269</v>
      </c>
      <c r="AJ56" s="243" t="s">
        <v>686</v>
      </c>
    </row>
    <row r="57" spans="1:37" ht="14">
      <c r="A57" s="237">
        <v>30359831</v>
      </c>
      <c r="B57" s="174" t="s">
        <v>270</v>
      </c>
      <c r="C57" s="7">
        <v>2018</v>
      </c>
      <c r="D57" s="7" t="s">
        <v>33</v>
      </c>
      <c r="E57" s="7" t="s">
        <v>34</v>
      </c>
      <c r="F57" s="7" t="s">
        <v>56</v>
      </c>
      <c r="G57" s="7" t="s">
        <v>72</v>
      </c>
      <c r="H57" s="7" t="s">
        <v>271</v>
      </c>
      <c r="I57" s="7">
        <v>4</v>
      </c>
      <c r="J57" s="7">
        <v>1</v>
      </c>
      <c r="K57" s="7">
        <v>1</v>
      </c>
      <c r="L57" s="7">
        <v>1</v>
      </c>
      <c r="M57" s="7">
        <v>1</v>
      </c>
      <c r="N57" s="7">
        <v>0</v>
      </c>
      <c r="O57" s="7">
        <v>0</v>
      </c>
      <c r="P57" s="7">
        <v>1</v>
      </c>
      <c r="Q57" s="7">
        <v>0</v>
      </c>
      <c r="R57" s="7">
        <v>156</v>
      </c>
      <c r="S57" s="7">
        <v>59.3</v>
      </c>
      <c r="T57" s="7">
        <v>13</v>
      </c>
      <c r="U57" s="7">
        <v>143</v>
      </c>
      <c r="V57" s="7" t="s">
        <v>272</v>
      </c>
      <c r="W57" s="7" t="s">
        <v>875</v>
      </c>
      <c r="X57" s="7">
        <v>2</v>
      </c>
      <c r="Y57" s="6"/>
      <c r="Z57" s="6"/>
      <c r="AA57" s="151" t="s">
        <v>876</v>
      </c>
      <c r="AB57" s="151"/>
      <c r="AC57" s="152" t="s">
        <v>877</v>
      </c>
      <c r="AD57" s="6" t="s">
        <v>273</v>
      </c>
      <c r="AE57" s="7" t="s">
        <v>26</v>
      </c>
      <c r="AF57" s="7">
        <v>1</v>
      </c>
      <c r="AG57" s="7"/>
      <c r="AH57" s="7"/>
      <c r="AI57" s="259" t="s">
        <v>274</v>
      </c>
      <c r="AJ57" s="245"/>
      <c r="AK57" s="7"/>
    </row>
    <row r="58" spans="1:37" ht="14">
      <c r="A58" s="236">
        <v>30367303</v>
      </c>
      <c r="B58" s="242" t="s">
        <v>275</v>
      </c>
      <c r="C58" s="3">
        <v>2019</v>
      </c>
      <c r="D58" s="3" t="s">
        <v>33</v>
      </c>
      <c r="E58" s="257" t="s">
        <v>118</v>
      </c>
      <c r="F58" s="3" t="s">
        <v>276</v>
      </c>
      <c r="G58" s="244" t="s">
        <v>72</v>
      </c>
      <c r="H58" s="3" t="s">
        <v>277</v>
      </c>
      <c r="I58" s="3">
        <v>2</v>
      </c>
      <c r="J58" s="3">
        <v>1</v>
      </c>
      <c r="K58" s="3">
        <v>1</v>
      </c>
      <c r="L58" s="3">
        <v>0</v>
      </c>
      <c r="M58" s="3">
        <v>0</v>
      </c>
      <c r="N58" s="3">
        <v>0</v>
      </c>
      <c r="O58" s="3">
        <v>0</v>
      </c>
      <c r="P58" s="3">
        <v>1</v>
      </c>
      <c r="Q58" s="3">
        <v>0</v>
      </c>
      <c r="R58" s="3">
        <v>152</v>
      </c>
      <c r="S58" s="3">
        <v>69</v>
      </c>
      <c r="T58" s="3">
        <v>104</v>
      </c>
      <c r="U58" s="3">
        <v>48</v>
      </c>
      <c r="V58" s="3" t="s">
        <v>278</v>
      </c>
      <c r="W58" s="3" t="s">
        <v>796</v>
      </c>
      <c r="X58" s="3">
        <v>4.5999999999999996</v>
      </c>
      <c r="Y58" s="152"/>
      <c r="Z58" s="246"/>
      <c r="AA58" s="151" t="s">
        <v>975</v>
      </c>
      <c r="AB58" s="151"/>
      <c r="AC58" s="152" t="s">
        <v>976</v>
      </c>
      <c r="AD58" s="246" t="s">
        <v>280</v>
      </c>
      <c r="AE58" s="3" t="s">
        <v>26</v>
      </c>
      <c r="AF58" s="3">
        <v>1</v>
      </c>
      <c r="AG58" s="3"/>
      <c r="AH58" s="3"/>
      <c r="AI58" s="277" t="s">
        <v>281</v>
      </c>
      <c r="AJ58" s="243" t="s">
        <v>279</v>
      </c>
    </row>
    <row r="59" spans="1:37" ht="14">
      <c r="A59" s="236">
        <v>30411316</v>
      </c>
      <c r="B59" s="242" t="s">
        <v>282</v>
      </c>
      <c r="C59" s="3">
        <v>2019</v>
      </c>
      <c r="D59" s="3" t="s">
        <v>33</v>
      </c>
      <c r="E59" s="3" t="s">
        <v>34</v>
      </c>
      <c r="F59" s="3" t="s">
        <v>56</v>
      </c>
      <c r="G59" s="244" t="s">
        <v>22</v>
      </c>
      <c r="H59" s="3" t="s">
        <v>283</v>
      </c>
      <c r="I59" s="3">
        <v>3</v>
      </c>
      <c r="J59" s="3">
        <v>1</v>
      </c>
      <c r="K59" s="3">
        <v>1</v>
      </c>
      <c r="L59" s="3">
        <v>1</v>
      </c>
      <c r="M59" s="3">
        <v>0</v>
      </c>
      <c r="N59" s="3">
        <v>0</v>
      </c>
      <c r="O59" s="3">
        <v>0</v>
      </c>
      <c r="P59" s="3">
        <v>1</v>
      </c>
      <c r="Q59" s="3">
        <v>1</v>
      </c>
      <c r="R59" s="3">
        <v>140</v>
      </c>
      <c r="S59" s="3">
        <v>69.900000000000006</v>
      </c>
      <c r="T59" s="3">
        <v>94</v>
      </c>
      <c r="U59" s="3">
        <v>46</v>
      </c>
      <c r="V59" s="3" t="s">
        <v>284</v>
      </c>
      <c r="W59" s="3">
        <v>4</v>
      </c>
      <c r="X59" s="3">
        <v>4</v>
      </c>
      <c r="Y59" s="152" t="s">
        <v>887</v>
      </c>
      <c r="Z59" s="246" t="s">
        <v>888</v>
      </c>
      <c r="AA59" s="151"/>
      <c r="AB59" s="151" t="s">
        <v>889</v>
      </c>
      <c r="AC59" s="152" t="s">
        <v>890</v>
      </c>
      <c r="AD59" s="246" t="s">
        <v>285</v>
      </c>
      <c r="AE59" s="3" t="s">
        <v>26</v>
      </c>
      <c r="AF59" s="3">
        <v>1</v>
      </c>
      <c r="AG59" s="3"/>
      <c r="AH59" s="3"/>
      <c r="AI59" s="273" t="s">
        <v>286</v>
      </c>
      <c r="AJ59" s="243" t="s">
        <v>891</v>
      </c>
    </row>
    <row r="60" spans="1:37" ht="14">
      <c r="A60" s="236">
        <v>30462375</v>
      </c>
      <c r="B60" s="242" t="s">
        <v>287</v>
      </c>
      <c r="C60" s="3">
        <v>2019</v>
      </c>
      <c r="D60" s="3" t="s">
        <v>33</v>
      </c>
      <c r="E60" s="3" t="s">
        <v>204</v>
      </c>
      <c r="F60" s="3" t="s">
        <v>288</v>
      </c>
      <c r="G60" s="244" t="s">
        <v>1198</v>
      </c>
      <c r="H60" s="3" t="s">
        <v>985</v>
      </c>
      <c r="I60" s="3">
        <v>2</v>
      </c>
      <c r="J60" s="3">
        <v>1</v>
      </c>
      <c r="K60" s="3">
        <v>0</v>
      </c>
      <c r="L60" s="3">
        <v>0</v>
      </c>
      <c r="M60" s="3">
        <v>0</v>
      </c>
      <c r="N60" s="3">
        <v>0</v>
      </c>
      <c r="O60" s="3">
        <v>1</v>
      </c>
      <c r="P60" s="3">
        <v>0</v>
      </c>
      <c r="Q60" s="3">
        <v>0</v>
      </c>
      <c r="R60" s="3">
        <v>43</v>
      </c>
      <c r="S60" s="3">
        <v>52</v>
      </c>
      <c r="T60" s="3">
        <v>21</v>
      </c>
      <c r="U60" s="3">
        <v>22</v>
      </c>
      <c r="V60" s="3" t="s">
        <v>290</v>
      </c>
      <c r="W60" s="3" t="s">
        <v>986</v>
      </c>
      <c r="X60" s="3"/>
      <c r="Y60" s="169"/>
      <c r="Z60" s="246"/>
      <c r="AA60" s="151" t="s">
        <v>987</v>
      </c>
      <c r="AB60" s="151"/>
      <c r="AC60" s="152" t="s">
        <v>988</v>
      </c>
      <c r="AD60" s="246" t="s">
        <v>291</v>
      </c>
      <c r="AE60" s="3" t="s">
        <v>26</v>
      </c>
      <c r="AF60" s="3">
        <v>1</v>
      </c>
      <c r="AG60" s="3"/>
      <c r="AH60" s="3"/>
      <c r="AI60" s="273" t="s">
        <v>292</v>
      </c>
      <c r="AJ60" s="243" t="s">
        <v>989</v>
      </c>
      <c r="AK60" s="3" t="s">
        <v>990</v>
      </c>
    </row>
    <row r="61" spans="1:37" ht="14">
      <c r="A61" s="238">
        <v>30550454</v>
      </c>
      <c r="B61" s="180" t="s">
        <v>293</v>
      </c>
      <c r="C61" s="26">
        <v>2019</v>
      </c>
      <c r="D61" s="26" t="s">
        <v>33</v>
      </c>
      <c r="E61" s="26" t="s">
        <v>34</v>
      </c>
      <c r="F61" s="26"/>
      <c r="G61" s="178" t="s">
        <v>72</v>
      </c>
      <c r="H61" s="26" t="s">
        <v>295</v>
      </c>
      <c r="I61" s="26">
        <v>3</v>
      </c>
      <c r="J61" s="26">
        <v>1</v>
      </c>
      <c r="K61" s="26">
        <v>1</v>
      </c>
      <c r="L61" s="26">
        <v>0</v>
      </c>
      <c r="M61" s="26">
        <v>0</v>
      </c>
      <c r="N61" s="26">
        <v>0</v>
      </c>
      <c r="O61" s="26">
        <v>1</v>
      </c>
      <c r="P61" s="26">
        <v>1</v>
      </c>
      <c r="Q61" s="26">
        <v>0</v>
      </c>
      <c r="R61" s="26">
        <v>14</v>
      </c>
      <c r="S61" s="26">
        <v>79</v>
      </c>
      <c r="T61" s="26">
        <v>5</v>
      </c>
      <c r="U61" s="26">
        <v>9</v>
      </c>
      <c r="V61" s="269">
        <v>43960</v>
      </c>
      <c r="W61" s="26" t="s">
        <v>931</v>
      </c>
      <c r="X61" s="26">
        <v>3.7</v>
      </c>
      <c r="Y61" t="s">
        <v>296</v>
      </c>
      <c r="Z61" s="247"/>
      <c r="AA61" s="33" t="s">
        <v>932</v>
      </c>
      <c r="AB61" s="33"/>
      <c r="AC61" t="s">
        <v>933</v>
      </c>
      <c r="AD61" s="247" t="s">
        <v>297</v>
      </c>
      <c r="AE61" s="26" t="s">
        <v>26</v>
      </c>
      <c r="AF61" s="26">
        <v>1</v>
      </c>
      <c r="AG61" s="26"/>
      <c r="AH61" s="26"/>
      <c r="AI61" s="271" t="s">
        <v>298</v>
      </c>
      <c r="AJ61" s="248" t="s">
        <v>934</v>
      </c>
    </row>
    <row r="62" spans="1:37" ht="14">
      <c r="A62" s="238">
        <v>30657249</v>
      </c>
      <c r="B62" s="180" t="s">
        <v>306</v>
      </c>
      <c r="C62" s="26">
        <v>2019</v>
      </c>
      <c r="D62" s="26" t="s">
        <v>33</v>
      </c>
      <c r="E62" s="26" t="s">
        <v>34</v>
      </c>
      <c r="F62" s="26" t="s">
        <v>307</v>
      </c>
      <c r="G62" s="26" t="s">
        <v>22</v>
      </c>
      <c r="H62" s="26" t="s">
        <v>308</v>
      </c>
      <c r="I62" s="26">
        <v>2</v>
      </c>
      <c r="J62" s="26">
        <v>1</v>
      </c>
      <c r="K62" s="26">
        <v>0</v>
      </c>
      <c r="L62" s="26">
        <v>0</v>
      </c>
      <c r="M62" s="26">
        <v>0</v>
      </c>
      <c r="N62" s="26">
        <v>0</v>
      </c>
      <c r="O62" s="26">
        <v>1</v>
      </c>
      <c r="P62" s="26">
        <v>1</v>
      </c>
      <c r="Q62" s="26">
        <v>1</v>
      </c>
      <c r="R62" s="26">
        <v>48</v>
      </c>
      <c r="S62" s="26">
        <v>65.900000000000006</v>
      </c>
      <c r="T62" s="26">
        <v>31</v>
      </c>
      <c r="U62" s="26">
        <v>17</v>
      </c>
      <c r="V62" s="26" t="s">
        <v>309</v>
      </c>
      <c r="W62" s="26" t="s">
        <v>782</v>
      </c>
      <c r="X62" s="26">
        <v>14</v>
      </c>
      <c r="Y62" t="s">
        <v>783</v>
      </c>
      <c r="Z62" t="s">
        <v>784</v>
      </c>
      <c r="AA62" s="33" t="s">
        <v>785</v>
      </c>
      <c r="AB62" s="33" t="s">
        <v>786</v>
      </c>
      <c r="AC62" t="s">
        <v>787</v>
      </c>
      <c r="AD62" t="s">
        <v>311</v>
      </c>
      <c r="AE62" s="26" t="s">
        <v>26</v>
      </c>
      <c r="AF62" s="26">
        <v>1</v>
      </c>
      <c r="AG62" s="26"/>
      <c r="AH62" s="26"/>
      <c r="AI62" s="271" t="s">
        <v>312</v>
      </c>
      <c r="AJ62" s="248" t="s">
        <v>310</v>
      </c>
    </row>
    <row r="63" spans="1:37" ht="14">
      <c r="A63" s="236">
        <v>30724668</v>
      </c>
      <c r="B63" s="242" t="s">
        <v>326</v>
      </c>
      <c r="C63" s="3">
        <v>2019</v>
      </c>
      <c r="D63" s="3" t="s">
        <v>33</v>
      </c>
      <c r="E63" s="3" t="s">
        <v>34</v>
      </c>
      <c r="F63" s="3" t="s">
        <v>327</v>
      </c>
      <c r="G63" s="7" t="s">
        <v>72</v>
      </c>
      <c r="H63" s="3" t="s">
        <v>806</v>
      </c>
      <c r="I63" s="3">
        <v>2</v>
      </c>
      <c r="J63" s="3">
        <v>1</v>
      </c>
      <c r="K63" s="3">
        <v>0</v>
      </c>
      <c r="L63" s="3">
        <v>0</v>
      </c>
      <c r="M63" s="3">
        <v>0</v>
      </c>
      <c r="N63" s="3">
        <v>0</v>
      </c>
      <c r="O63" s="3">
        <v>1</v>
      </c>
      <c r="P63" s="3">
        <v>1</v>
      </c>
      <c r="Q63" s="3">
        <v>1</v>
      </c>
      <c r="R63" s="3">
        <v>35</v>
      </c>
      <c r="S63" s="3">
        <v>64.8</v>
      </c>
      <c r="T63" s="3">
        <v>26</v>
      </c>
      <c r="U63" s="3">
        <v>9</v>
      </c>
      <c r="V63" s="3" t="s">
        <v>328</v>
      </c>
      <c r="W63" s="3">
        <v>6</v>
      </c>
      <c r="X63" s="3">
        <v>6</v>
      </c>
      <c r="Y63" s="249"/>
      <c r="Z63" s="249"/>
      <c r="AA63" s="151" t="s">
        <v>808</v>
      </c>
      <c r="AB63" s="151"/>
      <c r="AC63" s="152" t="s">
        <v>809</v>
      </c>
      <c r="AD63" s="249" t="s">
        <v>329</v>
      </c>
      <c r="AE63" s="3" t="s">
        <v>26</v>
      </c>
      <c r="AF63" s="3">
        <v>1</v>
      </c>
      <c r="AG63" s="3" t="s">
        <v>26</v>
      </c>
      <c r="AH63" s="169" t="s">
        <v>810</v>
      </c>
      <c r="AI63" s="273" t="s">
        <v>330</v>
      </c>
      <c r="AJ63" s="243" t="s">
        <v>331</v>
      </c>
    </row>
    <row r="64" spans="1:37" ht="14">
      <c r="A64" s="238">
        <v>30880749</v>
      </c>
      <c r="B64" s="180" t="s">
        <v>341</v>
      </c>
      <c r="C64" s="26">
        <v>2019</v>
      </c>
      <c r="D64" s="26" t="s">
        <v>33</v>
      </c>
      <c r="E64" s="26" t="s">
        <v>34</v>
      </c>
      <c r="F64" s="26"/>
      <c r="G64" s="7" t="s">
        <v>72</v>
      </c>
      <c r="H64" s="26" t="s">
        <v>827</v>
      </c>
      <c r="I64" s="26">
        <v>2</v>
      </c>
      <c r="J64" s="26">
        <v>1</v>
      </c>
      <c r="K64" s="26">
        <v>0</v>
      </c>
      <c r="L64" s="26">
        <v>1</v>
      </c>
      <c r="M64" s="26">
        <v>0</v>
      </c>
      <c r="N64" s="26">
        <v>0</v>
      </c>
      <c r="O64" s="26">
        <v>0</v>
      </c>
      <c r="P64" s="26">
        <v>1</v>
      </c>
      <c r="Q64" s="26">
        <v>1</v>
      </c>
      <c r="R64" s="26">
        <v>12</v>
      </c>
      <c r="S64" s="26">
        <v>61</v>
      </c>
      <c r="T64" s="26">
        <v>3</v>
      </c>
      <c r="U64" s="26">
        <v>9</v>
      </c>
      <c r="V64" s="269">
        <v>43899</v>
      </c>
      <c r="W64" s="26" t="s">
        <v>828</v>
      </c>
      <c r="X64" s="26">
        <v>1.07</v>
      </c>
      <c r="Y64" t="s">
        <v>343</v>
      </c>
      <c r="Z64" s="247" t="s">
        <v>829</v>
      </c>
      <c r="AA64" s="151"/>
      <c r="AB64" s="151" t="s">
        <v>830</v>
      </c>
      <c r="AC64" s="152" t="s">
        <v>831</v>
      </c>
      <c r="AD64" s="247" t="s">
        <v>344</v>
      </c>
      <c r="AE64" s="26" t="s">
        <v>26</v>
      </c>
      <c r="AF64" s="26">
        <v>1</v>
      </c>
      <c r="AG64" s="26"/>
      <c r="AH64" s="26"/>
      <c r="AI64" s="271" t="s">
        <v>345</v>
      </c>
      <c r="AJ64" s="248" t="s">
        <v>832</v>
      </c>
      <c r="AK64" s="24" t="s">
        <v>342</v>
      </c>
    </row>
    <row r="65" spans="1:37" ht="14">
      <c r="A65" s="236">
        <v>31090551</v>
      </c>
      <c r="B65" s="242" t="s">
        <v>360</v>
      </c>
      <c r="C65" s="3">
        <v>2019</v>
      </c>
      <c r="D65" s="3" t="s">
        <v>33</v>
      </c>
      <c r="E65" s="3" t="s">
        <v>34</v>
      </c>
      <c r="F65" s="3" t="s">
        <v>361</v>
      </c>
      <c r="G65" s="178" t="s">
        <v>72</v>
      </c>
      <c r="H65" s="3" t="s">
        <v>362</v>
      </c>
      <c r="I65" s="3">
        <v>4</v>
      </c>
      <c r="J65" s="3">
        <v>1</v>
      </c>
      <c r="K65" s="3">
        <v>1</v>
      </c>
      <c r="L65" s="3">
        <v>1</v>
      </c>
      <c r="M65" s="3">
        <v>1</v>
      </c>
      <c r="N65" s="3">
        <v>0</v>
      </c>
      <c r="O65" s="3">
        <v>0</v>
      </c>
      <c r="P65" s="3">
        <v>1</v>
      </c>
      <c r="Q65" s="3">
        <v>0</v>
      </c>
      <c r="R65" s="3">
        <v>50</v>
      </c>
      <c r="S65" s="3">
        <v>71</v>
      </c>
      <c r="T65" s="3">
        <v>27</v>
      </c>
      <c r="U65" s="3">
        <v>23</v>
      </c>
      <c r="V65" s="3" t="s">
        <v>363</v>
      </c>
      <c r="W65" s="3">
        <v>4</v>
      </c>
      <c r="X65" s="3">
        <v>4</v>
      </c>
      <c r="Y65" s="151" t="s">
        <v>892</v>
      </c>
      <c r="Z65" s="255" t="s">
        <v>893</v>
      </c>
      <c r="AA65" s="151" t="s">
        <v>894</v>
      </c>
      <c r="AB65" s="151"/>
      <c r="AC65" s="152" t="s">
        <v>895</v>
      </c>
      <c r="AD65" s="255" t="s">
        <v>364</v>
      </c>
      <c r="AE65" s="3" t="s">
        <v>26</v>
      </c>
      <c r="AF65" s="3">
        <v>1</v>
      </c>
      <c r="AG65" s="3"/>
      <c r="AH65" s="3"/>
      <c r="AI65" s="273" t="s">
        <v>365</v>
      </c>
      <c r="AJ65" s="243"/>
      <c r="AK65" s="3"/>
    </row>
    <row r="66" spans="1:37" ht="14">
      <c r="A66" s="238">
        <v>31232076</v>
      </c>
      <c r="B66" s="180" t="s">
        <v>389</v>
      </c>
      <c r="C66" s="26">
        <v>2019</v>
      </c>
      <c r="D66" s="26" t="s">
        <v>33</v>
      </c>
      <c r="E66" s="26" t="s">
        <v>118</v>
      </c>
      <c r="F66" s="26" t="s">
        <v>21</v>
      </c>
      <c r="G66" s="26" t="s">
        <v>22</v>
      </c>
      <c r="H66" s="26" t="s">
        <v>390</v>
      </c>
      <c r="I66" s="26">
        <v>3</v>
      </c>
      <c r="J66" s="26">
        <v>1</v>
      </c>
      <c r="K66" s="26">
        <v>1</v>
      </c>
      <c r="L66" s="26">
        <v>0</v>
      </c>
      <c r="M66" s="26">
        <v>0</v>
      </c>
      <c r="N66" s="26">
        <v>1</v>
      </c>
      <c r="O66" s="26">
        <v>0</v>
      </c>
      <c r="P66" s="26">
        <v>1</v>
      </c>
      <c r="Q66" s="26">
        <v>0</v>
      </c>
      <c r="R66" s="26">
        <v>40</v>
      </c>
      <c r="S66" s="26">
        <v>65.900000000000006</v>
      </c>
      <c r="T66" s="26">
        <v>22</v>
      </c>
      <c r="U66" s="26">
        <v>18</v>
      </c>
      <c r="V66" s="26" t="s">
        <v>391</v>
      </c>
      <c r="W66" s="26" t="s">
        <v>969</v>
      </c>
      <c r="X66" s="26">
        <v>1.8</v>
      </c>
      <c r="Y66" t="s">
        <v>392</v>
      </c>
      <c r="Z66" s="247" t="s">
        <v>970</v>
      </c>
      <c r="AA66" s="151"/>
      <c r="AB66" s="151"/>
      <c r="AC66" s="152" t="s">
        <v>971</v>
      </c>
      <c r="AD66" s="247" t="s">
        <v>393</v>
      </c>
      <c r="AE66" s="26" t="s">
        <v>52</v>
      </c>
      <c r="AF66" s="26">
        <v>0</v>
      </c>
      <c r="AG66" s="26"/>
      <c r="AH66" s="26"/>
      <c r="AI66" s="278" t="s">
        <v>394</v>
      </c>
      <c r="AJ66" s="248" t="s">
        <v>972</v>
      </c>
    </row>
    <row r="67" spans="1:37" ht="14">
      <c r="A67" s="237">
        <v>31248644</v>
      </c>
      <c r="B67" s="174" t="s">
        <v>395</v>
      </c>
      <c r="C67" s="7">
        <v>2019</v>
      </c>
      <c r="D67" s="7" t="s">
        <v>33</v>
      </c>
      <c r="E67" s="7"/>
      <c r="F67" s="7" t="s">
        <v>56</v>
      </c>
      <c r="G67" s="7" t="s">
        <v>22</v>
      </c>
      <c r="H67" s="7" t="s">
        <v>396</v>
      </c>
      <c r="I67" s="7">
        <v>2</v>
      </c>
      <c r="J67" s="7">
        <v>1</v>
      </c>
      <c r="K67" s="7">
        <v>0</v>
      </c>
      <c r="L67" s="7">
        <v>1</v>
      </c>
      <c r="M67" s="7">
        <v>0</v>
      </c>
      <c r="N67" s="7">
        <v>0</v>
      </c>
      <c r="O67" s="7">
        <v>0</v>
      </c>
      <c r="P67" s="7">
        <v>1</v>
      </c>
      <c r="Q67" s="7">
        <v>0</v>
      </c>
      <c r="R67" s="7">
        <v>144</v>
      </c>
      <c r="S67" s="7">
        <v>71</v>
      </c>
      <c r="T67" s="7"/>
      <c r="U67" s="7"/>
      <c r="V67" s="7"/>
      <c r="W67" s="7" t="s">
        <v>1014</v>
      </c>
      <c r="X67" s="7">
        <v>4</v>
      </c>
      <c r="Y67" s="6"/>
      <c r="Z67" s="6"/>
      <c r="AA67" s="151" t="s">
        <v>1015</v>
      </c>
      <c r="AB67" s="151" t="s">
        <v>1016</v>
      </c>
      <c r="AC67" s="279" t="s">
        <v>1004</v>
      </c>
      <c r="AD67" s="6" t="s">
        <v>397</v>
      </c>
      <c r="AE67" s="7" t="s">
        <v>26</v>
      </c>
      <c r="AF67" s="7">
        <v>1</v>
      </c>
      <c r="AG67" s="7" t="s">
        <v>26</v>
      </c>
      <c r="AH67" s="7" t="s">
        <v>1017</v>
      </c>
      <c r="AI67" s="259" t="s">
        <v>398</v>
      </c>
      <c r="AJ67" s="245"/>
      <c r="AK67" s="7"/>
    </row>
    <row r="68" spans="1:37" ht="14">
      <c r="A68" s="236">
        <v>31313237</v>
      </c>
      <c r="B68" s="242" t="s">
        <v>399</v>
      </c>
      <c r="C68" s="3">
        <v>2019</v>
      </c>
      <c r="D68" s="3" t="s">
        <v>33</v>
      </c>
      <c r="E68" s="3" t="s">
        <v>142</v>
      </c>
      <c r="F68" s="3"/>
      <c r="G68" s="3" t="s">
        <v>400</v>
      </c>
      <c r="H68" s="3" t="s">
        <v>35</v>
      </c>
      <c r="I68" s="3">
        <v>1</v>
      </c>
      <c r="J68" s="3">
        <v>1</v>
      </c>
      <c r="K68" s="3">
        <v>0</v>
      </c>
      <c r="L68" s="3">
        <v>0</v>
      </c>
      <c r="M68" s="3">
        <v>0</v>
      </c>
      <c r="N68" s="3">
        <v>0</v>
      </c>
      <c r="O68" s="3">
        <v>0</v>
      </c>
      <c r="P68" s="3">
        <v>0</v>
      </c>
      <c r="Q68" s="3">
        <v>0</v>
      </c>
      <c r="R68" s="3">
        <v>18</v>
      </c>
      <c r="S68" s="3">
        <v>40.299999999999997</v>
      </c>
      <c r="T68" s="3">
        <v>3</v>
      </c>
      <c r="U68" s="3">
        <v>15</v>
      </c>
      <c r="V68" s="280">
        <v>43905</v>
      </c>
      <c r="W68" s="3">
        <v>12</v>
      </c>
      <c r="X68" s="3">
        <v>12</v>
      </c>
      <c r="Y68" s="246"/>
      <c r="Z68" s="246"/>
      <c r="AA68" s="151" t="s">
        <v>772</v>
      </c>
      <c r="AB68" s="151" t="s">
        <v>773</v>
      </c>
      <c r="AC68" s="152" t="s">
        <v>774</v>
      </c>
      <c r="AD68" s="246" t="s">
        <v>401</v>
      </c>
      <c r="AE68" s="3" t="s">
        <v>26</v>
      </c>
      <c r="AF68" s="3">
        <v>1</v>
      </c>
      <c r="AG68" s="3"/>
      <c r="AH68" s="3"/>
      <c r="AI68" s="273" t="s">
        <v>402</v>
      </c>
      <c r="AJ68" s="243"/>
      <c r="AK68" s="3"/>
    </row>
    <row r="69" spans="1:37" ht="14">
      <c r="A69" s="236">
        <v>31318793</v>
      </c>
      <c r="B69" s="242" t="s">
        <v>403</v>
      </c>
      <c r="C69" s="3">
        <v>2019</v>
      </c>
      <c r="D69" s="3" t="s">
        <v>33</v>
      </c>
      <c r="E69" s="3" t="s">
        <v>34</v>
      </c>
      <c r="F69" s="3" t="s">
        <v>878</v>
      </c>
      <c r="G69" s="244" t="s">
        <v>22</v>
      </c>
      <c r="H69" s="3" t="s">
        <v>405</v>
      </c>
      <c r="I69" s="3">
        <v>3</v>
      </c>
      <c r="J69" s="3">
        <v>1</v>
      </c>
      <c r="K69" s="3">
        <v>1</v>
      </c>
      <c r="L69" s="3">
        <v>1</v>
      </c>
      <c r="M69" s="3">
        <v>0</v>
      </c>
      <c r="N69" s="3">
        <v>0</v>
      </c>
      <c r="O69" s="3">
        <v>0</v>
      </c>
      <c r="P69" s="3">
        <v>1</v>
      </c>
      <c r="Q69" s="3">
        <v>1</v>
      </c>
      <c r="R69" s="3">
        <v>202</v>
      </c>
      <c r="S69" s="3">
        <v>68.8</v>
      </c>
      <c r="T69" s="3">
        <v>124</v>
      </c>
      <c r="U69" s="3">
        <v>78</v>
      </c>
      <c r="V69" s="3" t="s">
        <v>406</v>
      </c>
      <c r="W69" s="3" t="s">
        <v>880</v>
      </c>
      <c r="X69" s="3">
        <v>4</v>
      </c>
      <c r="Y69" s="255" t="s">
        <v>881</v>
      </c>
      <c r="Z69" s="281" t="s">
        <v>882</v>
      </c>
      <c r="AA69" s="151" t="s">
        <v>883</v>
      </c>
      <c r="AB69" s="151" t="s">
        <v>884</v>
      </c>
      <c r="AC69" s="152"/>
      <c r="AD69" s="281" t="s">
        <v>408</v>
      </c>
      <c r="AE69" s="3" t="s">
        <v>26</v>
      </c>
      <c r="AF69" s="3">
        <v>1</v>
      </c>
      <c r="AG69" s="3" t="s">
        <v>26</v>
      </c>
      <c r="AH69" s="3" t="s">
        <v>885</v>
      </c>
      <c r="AI69" s="273" t="s">
        <v>409</v>
      </c>
      <c r="AJ69" s="243" t="s">
        <v>410</v>
      </c>
      <c r="AK69" s="169" t="s">
        <v>407</v>
      </c>
    </row>
    <row r="70" spans="1:37" ht="14">
      <c r="A70" s="237">
        <v>31380686</v>
      </c>
      <c r="B70" s="174" t="s">
        <v>418</v>
      </c>
      <c r="C70" s="7">
        <v>2019</v>
      </c>
      <c r="D70" s="7" t="s">
        <v>33</v>
      </c>
      <c r="E70" s="7" t="s">
        <v>34</v>
      </c>
      <c r="F70" s="7" t="s">
        <v>56</v>
      </c>
      <c r="G70" s="7" t="s">
        <v>22</v>
      </c>
      <c r="H70" s="7" t="s">
        <v>23</v>
      </c>
      <c r="I70" s="7">
        <v>1</v>
      </c>
      <c r="J70" s="7">
        <v>0</v>
      </c>
      <c r="K70" s="7">
        <v>0</v>
      </c>
      <c r="L70" s="7">
        <v>1</v>
      </c>
      <c r="M70" s="7">
        <v>0</v>
      </c>
      <c r="N70" s="7">
        <v>0</v>
      </c>
      <c r="O70" s="7">
        <v>0</v>
      </c>
      <c r="P70" s="7">
        <v>1</v>
      </c>
      <c r="Q70" s="7">
        <v>0</v>
      </c>
      <c r="R70" s="7">
        <v>172</v>
      </c>
      <c r="S70" s="7">
        <v>67</v>
      </c>
      <c r="T70" s="7">
        <v>107</v>
      </c>
      <c r="U70" s="7">
        <v>65</v>
      </c>
      <c r="V70" s="7" t="s">
        <v>419</v>
      </c>
      <c r="W70" s="7">
        <v>4</v>
      </c>
      <c r="X70" s="7">
        <v>4</v>
      </c>
      <c r="Y70" s="6" t="s">
        <v>945</v>
      </c>
      <c r="Z70" s="6" t="s">
        <v>946</v>
      </c>
      <c r="AA70" s="151"/>
      <c r="AB70" s="151" t="s">
        <v>947</v>
      </c>
      <c r="AC70" s="152" t="s">
        <v>948</v>
      </c>
      <c r="AD70" s="6" t="s">
        <v>420</v>
      </c>
      <c r="AE70" s="7" t="s">
        <v>26</v>
      </c>
      <c r="AF70" s="7">
        <v>1</v>
      </c>
      <c r="AG70" s="7"/>
      <c r="AH70" s="7"/>
      <c r="AI70" s="259" t="s">
        <v>421</v>
      </c>
      <c r="AJ70" s="245" t="s">
        <v>422</v>
      </c>
    </row>
    <row r="71" spans="1:37" ht="14">
      <c r="A71" s="238">
        <v>31463721</v>
      </c>
      <c r="B71" s="180" t="s">
        <v>429</v>
      </c>
      <c r="C71" s="26">
        <v>2020</v>
      </c>
      <c r="D71" s="26" t="s">
        <v>33</v>
      </c>
      <c r="E71" s="26"/>
      <c r="F71" s="26" t="s">
        <v>361</v>
      </c>
      <c r="G71" s="244" t="s">
        <v>143</v>
      </c>
      <c r="H71" s="26" t="s">
        <v>430</v>
      </c>
      <c r="I71" s="26">
        <v>1</v>
      </c>
      <c r="J71" s="26">
        <v>0</v>
      </c>
      <c r="K71" s="26">
        <v>0</v>
      </c>
      <c r="L71" s="26">
        <v>1</v>
      </c>
      <c r="M71" s="26">
        <v>0</v>
      </c>
      <c r="N71" s="26">
        <v>0</v>
      </c>
      <c r="O71" s="26">
        <v>0</v>
      </c>
      <c r="P71" s="26">
        <v>0</v>
      </c>
      <c r="Q71" s="26">
        <v>0</v>
      </c>
      <c r="R71" s="26">
        <v>129</v>
      </c>
      <c r="S71" s="26">
        <v>48</v>
      </c>
      <c r="T71" s="26">
        <v>101</v>
      </c>
      <c r="U71" s="26">
        <v>28</v>
      </c>
      <c r="V71" s="26" t="s">
        <v>431</v>
      </c>
      <c r="W71" s="26"/>
      <c r="X71" s="26"/>
      <c r="Y71" s="24"/>
      <c r="AA71" s="151" t="s">
        <v>999</v>
      </c>
      <c r="AB71" s="151" t="s">
        <v>1000</v>
      </c>
      <c r="AC71" s="152" t="s">
        <v>1001</v>
      </c>
      <c r="AD71" t="s">
        <v>432</v>
      </c>
      <c r="AE71" s="26" t="s">
        <v>26</v>
      </c>
      <c r="AF71" s="26">
        <v>1</v>
      </c>
      <c r="AG71" s="26"/>
      <c r="AH71" s="26"/>
      <c r="AI71" s="271" t="s">
        <v>433</v>
      </c>
      <c r="AJ71" s="248" t="s">
        <v>1002</v>
      </c>
    </row>
    <row r="72" spans="1:37" ht="14">
      <c r="A72" s="236">
        <v>31676200</v>
      </c>
      <c r="B72" s="242" t="s">
        <v>458</v>
      </c>
      <c r="C72" s="3">
        <v>2020</v>
      </c>
      <c r="D72" s="3" t="s">
        <v>33</v>
      </c>
      <c r="E72" s="3" t="s">
        <v>34</v>
      </c>
      <c r="F72" s="3" t="s">
        <v>459</v>
      </c>
      <c r="G72" s="7" t="s">
        <v>72</v>
      </c>
      <c r="H72" s="3" t="s">
        <v>461</v>
      </c>
      <c r="I72" s="3">
        <v>3</v>
      </c>
      <c r="J72" s="3">
        <v>1</v>
      </c>
      <c r="K72" s="3">
        <v>1</v>
      </c>
      <c r="L72" s="3">
        <v>0</v>
      </c>
      <c r="M72" s="3">
        <v>1</v>
      </c>
      <c r="N72" s="3">
        <v>0</v>
      </c>
      <c r="O72" s="3">
        <v>0</v>
      </c>
      <c r="P72" s="3">
        <v>1</v>
      </c>
      <c r="Q72" s="3">
        <v>0</v>
      </c>
      <c r="R72" s="3">
        <v>61</v>
      </c>
      <c r="S72" s="3">
        <v>63</v>
      </c>
      <c r="T72" s="3">
        <v>29</v>
      </c>
      <c r="U72" s="3">
        <v>32</v>
      </c>
      <c r="V72" s="3" t="s">
        <v>462</v>
      </c>
      <c r="W72" s="3" t="s">
        <v>858</v>
      </c>
      <c r="X72" s="3">
        <v>2.2999999999999998</v>
      </c>
      <c r="Y72" s="169"/>
      <c r="Z72" s="282"/>
      <c r="AA72" s="151" t="s">
        <v>859</v>
      </c>
      <c r="AB72" s="151"/>
      <c r="AC72" s="152" t="s">
        <v>860</v>
      </c>
      <c r="AD72" s="282" t="s">
        <v>464</v>
      </c>
      <c r="AE72" s="3" t="s">
        <v>26</v>
      </c>
      <c r="AF72" s="3">
        <v>1</v>
      </c>
      <c r="AG72" s="3"/>
      <c r="AH72" s="3"/>
      <c r="AI72" s="273" t="s">
        <v>465</v>
      </c>
      <c r="AJ72" s="243" t="s">
        <v>466</v>
      </c>
      <c r="AK72" s="169" t="s">
        <v>463</v>
      </c>
    </row>
    <row r="73" spans="1:37" ht="14">
      <c r="A73" s="236">
        <v>31712950</v>
      </c>
      <c r="B73" s="242" t="s">
        <v>467</v>
      </c>
      <c r="C73" s="3">
        <v>2020</v>
      </c>
      <c r="D73" s="3" t="s">
        <v>33</v>
      </c>
      <c r="E73" s="3" t="s">
        <v>34</v>
      </c>
      <c r="F73" s="3" t="s">
        <v>459</v>
      </c>
      <c r="G73" s="3" t="s">
        <v>22</v>
      </c>
      <c r="H73" s="3" t="s">
        <v>35</v>
      </c>
      <c r="I73" s="3">
        <v>1</v>
      </c>
      <c r="J73" s="3">
        <v>1</v>
      </c>
      <c r="K73" s="3">
        <v>0</v>
      </c>
      <c r="L73" s="3">
        <v>0</v>
      </c>
      <c r="M73" s="3">
        <v>0</v>
      </c>
      <c r="N73" s="3">
        <v>0</v>
      </c>
      <c r="O73" s="3">
        <v>0</v>
      </c>
      <c r="P73" s="3">
        <v>1</v>
      </c>
      <c r="Q73" s="3">
        <v>1</v>
      </c>
      <c r="R73" s="3">
        <v>21</v>
      </c>
      <c r="S73" s="3">
        <v>64.099999999999994</v>
      </c>
      <c r="T73" s="3">
        <v>11</v>
      </c>
      <c r="U73" s="3">
        <v>10</v>
      </c>
      <c r="V73" s="280">
        <v>44145</v>
      </c>
      <c r="W73" s="3">
        <v>3.3</v>
      </c>
      <c r="X73" s="3">
        <v>3.3</v>
      </c>
      <c r="Y73" s="151" t="s">
        <v>107</v>
      </c>
      <c r="Z73" s="246"/>
      <c r="AA73" s="151" t="s">
        <v>812</v>
      </c>
      <c r="AB73" s="151" t="s">
        <v>813</v>
      </c>
      <c r="AC73" s="152" t="s">
        <v>814</v>
      </c>
      <c r="AD73" s="246" t="s">
        <v>469</v>
      </c>
      <c r="AE73" s="3" t="s">
        <v>26</v>
      </c>
      <c r="AF73" s="3">
        <v>1</v>
      </c>
      <c r="AG73" s="3"/>
      <c r="AH73" s="3"/>
      <c r="AI73" s="273" t="s">
        <v>470</v>
      </c>
      <c r="AJ73" s="243" t="s">
        <v>468</v>
      </c>
    </row>
    <row r="74" spans="1:37" ht="14">
      <c r="A74" s="238">
        <v>31754818</v>
      </c>
      <c r="B74" s="180" t="s">
        <v>475</v>
      </c>
      <c r="C74" s="26">
        <v>2020</v>
      </c>
      <c r="D74" s="26" t="s">
        <v>33</v>
      </c>
      <c r="E74" s="26" t="s">
        <v>34</v>
      </c>
      <c r="F74" s="26" t="s">
        <v>56</v>
      </c>
      <c r="G74" s="26" t="s">
        <v>130</v>
      </c>
      <c r="H74" s="26" t="s">
        <v>476</v>
      </c>
      <c r="I74" s="26">
        <v>1</v>
      </c>
      <c r="J74" s="26">
        <v>0</v>
      </c>
      <c r="K74" s="26">
        <v>1</v>
      </c>
      <c r="L74" s="26">
        <v>0</v>
      </c>
      <c r="M74" s="26">
        <v>0</v>
      </c>
      <c r="N74" s="26">
        <v>0</v>
      </c>
      <c r="O74" s="26">
        <v>0</v>
      </c>
      <c r="P74" s="26">
        <v>1</v>
      </c>
      <c r="Q74" s="26">
        <v>1</v>
      </c>
      <c r="R74" s="26">
        <v>175</v>
      </c>
      <c r="S74" s="26">
        <v>79.2</v>
      </c>
      <c r="T74" s="26">
        <v>97</v>
      </c>
      <c r="U74" s="26">
        <v>78</v>
      </c>
      <c r="V74" s="26" t="s">
        <v>477</v>
      </c>
      <c r="W74" s="26">
        <v>1.43</v>
      </c>
      <c r="X74" s="26">
        <v>1.4</v>
      </c>
      <c r="Y74" s="24" t="s">
        <v>910</v>
      </c>
      <c r="Z74" s="24" t="s">
        <v>911</v>
      </c>
      <c r="AA74" s="33" t="s">
        <v>912</v>
      </c>
      <c r="AB74" s="33" t="s">
        <v>913</v>
      </c>
      <c r="AC74" t="s">
        <v>914</v>
      </c>
      <c r="AD74" s="24" t="s">
        <v>478</v>
      </c>
      <c r="AE74" s="26" t="s">
        <v>26</v>
      </c>
      <c r="AF74" s="26">
        <v>1</v>
      </c>
      <c r="AG74" s="26"/>
      <c r="AH74" s="26"/>
      <c r="AI74" s="26"/>
      <c r="AJ74" s="248" t="s">
        <v>915</v>
      </c>
    </row>
    <row r="75" spans="1:37" ht="14">
      <c r="A75" s="238">
        <v>31766879</v>
      </c>
      <c r="B75" s="180" t="s">
        <v>479</v>
      </c>
      <c r="C75" s="26">
        <v>2019</v>
      </c>
      <c r="D75" s="26" t="s">
        <v>33</v>
      </c>
      <c r="E75" s="26" t="s">
        <v>204</v>
      </c>
      <c r="F75" s="26" t="s">
        <v>21</v>
      </c>
      <c r="G75" s="244" t="s">
        <v>1200</v>
      </c>
      <c r="H75" s="26" t="s">
        <v>480</v>
      </c>
      <c r="I75" s="26">
        <v>3</v>
      </c>
      <c r="J75" s="26">
        <v>1</v>
      </c>
      <c r="K75" s="26">
        <v>1</v>
      </c>
      <c r="L75" s="26">
        <v>1</v>
      </c>
      <c r="M75" s="26">
        <v>0</v>
      </c>
      <c r="N75" s="26">
        <v>0</v>
      </c>
      <c r="O75" s="26">
        <v>0</v>
      </c>
      <c r="P75" s="26">
        <v>0</v>
      </c>
      <c r="Q75" s="26">
        <v>0</v>
      </c>
      <c r="R75" s="26">
        <v>11</v>
      </c>
      <c r="S75" s="26">
        <v>55</v>
      </c>
      <c r="T75" s="26">
        <v>9</v>
      </c>
      <c r="U75" s="26">
        <v>2</v>
      </c>
      <c r="V75" s="269">
        <v>44076</v>
      </c>
      <c r="W75" s="26">
        <v>8</v>
      </c>
      <c r="X75" s="26">
        <v>8</v>
      </c>
      <c r="Y75" s="24"/>
      <c r="AA75" s="33" t="s">
        <v>995</v>
      </c>
      <c r="AB75" s="33" t="s">
        <v>996</v>
      </c>
      <c r="AC75" t="s">
        <v>997</v>
      </c>
      <c r="AD75" t="s">
        <v>481</v>
      </c>
      <c r="AE75" s="26" t="s">
        <v>26</v>
      </c>
      <c r="AF75" s="26">
        <v>1</v>
      </c>
      <c r="AG75" s="26"/>
      <c r="AH75" s="26"/>
      <c r="AI75" s="271" t="s">
        <v>482</v>
      </c>
      <c r="AJ75" s="248" t="s">
        <v>686</v>
      </c>
    </row>
    <row r="76" spans="1:37" ht="14">
      <c r="A76" s="236">
        <v>31880668</v>
      </c>
      <c r="B76" s="242" t="s">
        <v>498</v>
      </c>
      <c r="C76" s="3">
        <v>2020</v>
      </c>
      <c r="D76" s="3" t="s">
        <v>33</v>
      </c>
      <c r="E76" s="3" t="s">
        <v>34</v>
      </c>
      <c r="F76" s="3" t="s">
        <v>459</v>
      </c>
      <c r="G76" s="244" t="s">
        <v>143</v>
      </c>
      <c r="H76" s="3" t="s">
        <v>499</v>
      </c>
      <c r="I76" s="3">
        <v>1</v>
      </c>
      <c r="J76" s="3">
        <v>0</v>
      </c>
      <c r="K76" s="3">
        <v>1</v>
      </c>
      <c r="L76" s="3">
        <v>0</v>
      </c>
      <c r="M76" s="3">
        <v>0</v>
      </c>
      <c r="N76" s="3">
        <v>0</v>
      </c>
      <c r="O76" s="3">
        <v>0</v>
      </c>
      <c r="P76" s="3">
        <v>0</v>
      </c>
      <c r="Q76" s="3">
        <v>0</v>
      </c>
      <c r="R76" s="3">
        <v>17</v>
      </c>
      <c r="S76" s="3">
        <v>41.7</v>
      </c>
      <c r="T76" s="3">
        <v>11</v>
      </c>
      <c r="U76" s="3">
        <v>6</v>
      </c>
      <c r="V76" s="280">
        <v>44141</v>
      </c>
      <c r="W76" s="3" t="s">
        <v>790</v>
      </c>
      <c r="X76" s="3">
        <v>4</v>
      </c>
      <c r="Y76" s="169"/>
      <c r="Z76" s="246"/>
      <c r="AA76" s="151" t="s">
        <v>791</v>
      </c>
      <c r="AB76" s="151"/>
      <c r="AC76" s="152"/>
      <c r="AD76" s="246" t="s">
        <v>501</v>
      </c>
      <c r="AE76" s="3" t="s">
        <v>26</v>
      </c>
      <c r="AF76" s="3">
        <v>1</v>
      </c>
      <c r="AG76" s="3"/>
      <c r="AH76" s="3"/>
      <c r="AI76" s="273" t="s">
        <v>502</v>
      </c>
      <c r="AJ76" s="243" t="s">
        <v>500</v>
      </c>
    </row>
    <row r="77" spans="1:37" ht="14">
      <c r="A77" s="237">
        <v>31968063</v>
      </c>
      <c r="B77" s="174" t="s">
        <v>503</v>
      </c>
      <c r="C77" s="7">
        <v>2020</v>
      </c>
      <c r="D77" s="7" t="s">
        <v>33</v>
      </c>
      <c r="E77" s="7" t="s">
        <v>34</v>
      </c>
      <c r="F77" s="7" t="s">
        <v>56</v>
      </c>
      <c r="G77" s="7" t="s">
        <v>22</v>
      </c>
      <c r="H77" s="7" t="s">
        <v>504</v>
      </c>
      <c r="I77" s="7">
        <v>3</v>
      </c>
      <c r="J77" s="7">
        <v>1</v>
      </c>
      <c r="K77" s="7">
        <v>1</v>
      </c>
      <c r="L77" s="7">
        <v>1</v>
      </c>
      <c r="M77" s="7">
        <v>0</v>
      </c>
      <c r="N77" s="7">
        <v>0</v>
      </c>
      <c r="O77" s="7">
        <v>0</v>
      </c>
      <c r="P77" s="7">
        <v>1</v>
      </c>
      <c r="Q77" s="7">
        <v>0</v>
      </c>
      <c r="R77" s="7">
        <v>110</v>
      </c>
      <c r="S77" s="7">
        <v>78</v>
      </c>
      <c r="T77" s="7">
        <v>52</v>
      </c>
      <c r="U77" s="7">
        <v>58</v>
      </c>
      <c r="V77" s="7" t="s">
        <v>505</v>
      </c>
      <c r="W77" s="7">
        <v>4</v>
      </c>
      <c r="X77" s="7">
        <v>4</v>
      </c>
      <c r="Y77" s="6" t="s">
        <v>870</v>
      </c>
      <c r="Z77" s="6" t="s">
        <v>871</v>
      </c>
      <c r="AA77" s="151"/>
      <c r="AB77" s="151" t="s">
        <v>872</v>
      </c>
      <c r="AC77" s="152" t="s">
        <v>873</v>
      </c>
      <c r="AD77" s="6" t="s">
        <v>506</v>
      </c>
      <c r="AE77" s="7" t="s">
        <v>52</v>
      </c>
      <c r="AF77" s="7">
        <v>0</v>
      </c>
      <c r="AG77" s="7"/>
      <c r="AH77" s="7"/>
      <c r="AI77" s="259" t="s">
        <v>507</v>
      </c>
      <c r="AJ77" s="245" t="s">
        <v>508</v>
      </c>
    </row>
    <row r="78" spans="1:37" ht="14">
      <c r="A78" s="238">
        <v>32015289</v>
      </c>
      <c r="B78" s="180" t="s">
        <v>514</v>
      </c>
      <c r="C78" s="26">
        <v>2020</v>
      </c>
      <c r="D78" s="26" t="s">
        <v>33</v>
      </c>
      <c r="E78" s="26" t="s">
        <v>34</v>
      </c>
      <c r="F78" s="26" t="s">
        <v>459</v>
      </c>
      <c r="G78" s="178" t="s">
        <v>72</v>
      </c>
      <c r="H78" s="26" t="s">
        <v>515</v>
      </c>
      <c r="I78" s="26">
        <v>2</v>
      </c>
      <c r="J78" s="26">
        <v>1</v>
      </c>
      <c r="K78" s="26">
        <v>0</v>
      </c>
      <c r="L78" s="26">
        <v>0</v>
      </c>
      <c r="M78" s="26">
        <v>0</v>
      </c>
      <c r="N78" s="26">
        <v>0</v>
      </c>
      <c r="O78" s="26">
        <v>1</v>
      </c>
      <c r="P78" s="26">
        <v>1</v>
      </c>
      <c r="Q78" s="26">
        <v>0</v>
      </c>
      <c r="R78" s="26">
        <v>99</v>
      </c>
      <c r="S78" s="26">
        <v>50.5</v>
      </c>
      <c r="T78" s="26">
        <v>48</v>
      </c>
      <c r="U78" s="26">
        <v>51</v>
      </c>
      <c r="V78" s="26" t="s">
        <v>516</v>
      </c>
      <c r="W78" s="26">
        <v>4.3</v>
      </c>
      <c r="X78" s="26">
        <v>4.3</v>
      </c>
      <c r="Y78" s="283" t="s">
        <v>518</v>
      </c>
      <c r="Z78" s="247" t="s">
        <v>897</v>
      </c>
      <c r="AA78" s="33"/>
      <c r="AB78" s="33" t="s">
        <v>898</v>
      </c>
      <c r="AC78" t="s">
        <v>899</v>
      </c>
      <c r="AD78" s="247" t="s">
        <v>519</v>
      </c>
      <c r="AE78" s="26" t="s">
        <v>26</v>
      </c>
      <c r="AF78" s="26">
        <v>1</v>
      </c>
      <c r="AG78" s="26"/>
      <c r="AH78" s="26"/>
      <c r="AI78" s="271" t="s">
        <v>520</v>
      </c>
      <c r="AJ78" s="248" t="s">
        <v>517</v>
      </c>
    </row>
    <row r="79" spans="1:37" ht="14">
      <c r="A79" s="237">
        <v>32135382</v>
      </c>
      <c r="B79" s="174" t="s">
        <v>527</v>
      </c>
      <c r="C79" s="7">
        <v>2020</v>
      </c>
      <c r="D79" s="7" t="s">
        <v>33</v>
      </c>
      <c r="E79" s="7" t="s">
        <v>118</v>
      </c>
      <c r="F79" s="7" t="s">
        <v>528</v>
      </c>
      <c r="G79" s="7" t="s">
        <v>72</v>
      </c>
      <c r="H79" s="7" t="s">
        <v>529</v>
      </c>
      <c r="I79" s="7">
        <v>2</v>
      </c>
      <c r="J79" s="7">
        <v>1</v>
      </c>
      <c r="K79" s="7">
        <v>1</v>
      </c>
      <c r="L79" s="7">
        <v>0</v>
      </c>
      <c r="M79" s="7">
        <v>0</v>
      </c>
      <c r="N79" s="7">
        <v>0</v>
      </c>
      <c r="O79" s="7">
        <v>0</v>
      </c>
      <c r="P79" s="7">
        <v>1</v>
      </c>
      <c r="Q79" s="7">
        <v>1</v>
      </c>
      <c r="R79" s="7">
        <v>104</v>
      </c>
      <c r="S79" s="7">
        <v>68</v>
      </c>
      <c r="T79" s="7">
        <v>77</v>
      </c>
      <c r="U79" s="7">
        <v>27</v>
      </c>
      <c r="V79" s="7" t="s">
        <v>530</v>
      </c>
      <c r="W79" s="7" t="s">
        <v>950</v>
      </c>
      <c r="X79" s="7">
        <v>2</v>
      </c>
      <c r="Y79" s="6"/>
      <c r="Z79" s="6"/>
      <c r="AA79" s="151" t="s">
        <v>982</v>
      </c>
      <c r="AB79" s="151" t="s">
        <v>983</v>
      </c>
      <c r="AC79" s="152" t="s">
        <v>984</v>
      </c>
      <c r="AD79" s="6" t="s">
        <v>531</v>
      </c>
      <c r="AE79" s="7" t="s">
        <v>26</v>
      </c>
      <c r="AF79" s="7">
        <v>1</v>
      </c>
      <c r="AG79" s="7"/>
      <c r="AH79" s="7"/>
      <c r="AI79" s="284" t="s">
        <v>532</v>
      </c>
      <c r="AJ79" s="245" t="s">
        <v>533</v>
      </c>
    </row>
    <row r="80" spans="1:37" ht="14">
      <c r="A80" s="237">
        <v>32359885</v>
      </c>
      <c r="B80" s="174" t="s">
        <v>562</v>
      </c>
      <c r="C80" s="7">
        <v>2020</v>
      </c>
      <c r="D80" s="7" t="s">
        <v>33</v>
      </c>
      <c r="E80" s="7" t="s">
        <v>34</v>
      </c>
      <c r="F80" s="7" t="s">
        <v>56</v>
      </c>
      <c r="G80" s="7" t="s">
        <v>72</v>
      </c>
      <c r="H80" s="7" t="s">
        <v>563</v>
      </c>
      <c r="I80" s="7">
        <v>4</v>
      </c>
      <c r="J80" s="7">
        <v>0</v>
      </c>
      <c r="K80" s="7">
        <v>1</v>
      </c>
      <c r="L80" s="7">
        <v>1</v>
      </c>
      <c r="M80" s="7">
        <v>1</v>
      </c>
      <c r="N80" s="7">
        <v>1</v>
      </c>
      <c r="O80" s="7">
        <v>0</v>
      </c>
      <c r="P80" s="7">
        <v>1</v>
      </c>
      <c r="Q80" s="7">
        <v>1</v>
      </c>
      <c r="R80" s="7">
        <v>426</v>
      </c>
      <c r="S80" s="7">
        <v>75</v>
      </c>
      <c r="T80" s="7">
        <v>59</v>
      </c>
      <c r="U80" s="7">
        <v>41</v>
      </c>
      <c r="V80" s="7" t="s">
        <v>564</v>
      </c>
      <c r="W80" s="7">
        <v>6</v>
      </c>
      <c r="X80" s="7">
        <v>6</v>
      </c>
      <c r="Y80" s="285" t="s">
        <v>940</v>
      </c>
      <c r="Z80" s="6" t="s">
        <v>941</v>
      </c>
      <c r="AA80" s="151"/>
      <c r="AB80" s="151"/>
      <c r="AC80" s="152" t="s">
        <v>942</v>
      </c>
      <c r="AD80" s="6" t="s">
        <v>565</v>
      </c>
      <c r="AE80" s="7" t="s">
        <v>26</v>
      </c>
      <c r="AF80" s="7">
        <v>1</v>
      </c>
      <c r="AG80" s="7" t="s">
        <v>943</v>
      </c>
      <c r="AH80" s="7" t="s">
        <v>944</v>
      </c>
      <c r="AI80" s="7"/>
      <c r="AJ80" s="245"/>
      <c r="AK80" s="7"/>
    </row>
    <row r="81" spans="1:37" ht="14">
      <c r="A81" s="236">
        <v>32430159</v>
      </c>
      <c r="B81" s="242" t="s">
        <v>566</v>
      </c>
      <c r="C81" s="3">
        <v>2020</v>
      </c>
      <c r="D81" s="3" t="s">
        <v>33</v>
      </c>
      <c r="E81" s="3" t="s">
        <v>34</v>
      </c>
      <c r="F81" s="3"/>
      <c r="G81" s="244" t="s">
        <v>1197</v>
      </c>
      <c r="H81" s="3" t="s">
        <v>568</v>
      </c>
      <c r="I81" s="3">
        <v>3</v>
      </c>
      <c r="J81" s="3">
        <v>1</v>
      </c>
      <c r="K81" s="3">
        <v>1</v>
      </c>
      <c r="L81" s="3">
        <v>1</v>
      </c>
      <c r="M81" s="3">
        <v>0</v>
      </c>
      <c r="N81" s="3">
        <v>0</v>
      </c>
      <c r="O81" s="3">
        <v>0</v>
      </c>
      <c r="P81" s="3">
        <v>1</v>
      </c>
      <c r="Q81" s="3">
        <v>0</v>
      </c>
      <c r="R81" s="3"/>
      <c r="S81" s="3"/>
      <c r="T81" s="3"/>
      <c r="U81" s="3"/>
      <c r="V81" s="3"/>
      <c r="W81" s="3"/>
      <c r="X81" s="3"/>
      <c r="Y81" s="169"/>
      <c r="Z81" s="246"/>
      <c r="AA81" s="151"/>
      <c r="AB81" s="151"/>
      <c r="AC81" s="152"/>
      <c r="AD81" s="246" t="s">
        <v>569</v>
      </c>
      <c r="AE81" s="3" t="s">
        <v>26</v>
      </c>
      <c r="AF81" s="3">
        <v>1</v>
      </c>
      <c r="AG81" s="3"/>
      <c r="AH81" s="3"/>
      <c r="AI81" s="273" t="s">
        <v>570</v>
      </c>
      <c r="AJ81" s="243" t="s">
        <v>1172</v>
      </c>
    </row>
    <row r="82" spans="1:37" ht="14">
      <c r="A82" s="236">
        <v>32564236</v>
      </c>
      <c r="B82" s="242" t="s">
        <v>583</v>
      </c>
      <c r="C82" s="3">
        <v>2020</v>
      </c>
      <c r="D82" s="3" t="s">
        <v>33</v>
      </c>
      <c r="E82" s="3" t="s">
        <v>34</v>
      </c>
      <c r="F82" s="3" t="s">
        <v>307</v>
      </c>
      <c r="G82" s="3" t="s">
        <v>22</v>
      </c>
      <c r="H82" s="3" t="s">
        <v>308</v>
      </c>
      <c r="I82" s="3">
        <v>2</v>
      </c>
      <c r="J82" s="3">
        <v>1</v>
      </c>
      <c r="K82" s="3">
        <v>0</v>
      </c>
      <c r="L82" s="3">
        <v>0</v>
      </c>
      <c r="M82" s="3">
        <v>0</v>
      </c>
      <c r="N82" s="3">
        <v>0</v>
      </c>
      <c r="O82" s="3">
        <v>1</v>
      </c>
      <c r="P82" s="3">
        <v>1</v>
      </c>
      <c r="Q82" s="3">
        <v>1</v>
      </c>
      <c r="R82" s="3">
        <v>48</v>
      </c>
      <c r="S82" s="3">
        <v>65.900000000000006</v>
      </c>
      <c r="T82" s="3">
        <v>31</v>
      </c>
      <c r="U82" s="3">
        <v>17</v>
      </c>
      <c r="V82" s="3" t="s">
        <v>309</v>
      </c>
      <c r="W82" s="3" t="s">
        <v>782</v>
      </c>
      <c r="X82" s="3">
        <v>14</v>
      </c>
      <c r="Y82" t="s">
        <v>788</v>
      </c>
      <c r="AA82" s="151"/>
      <c r="AB82" s="33" t="s">
        <v>786</v>
      </c>
      <c r="AC82" t="s">
        <v>787</v>
      </c>
      <c r="AD82" s="152" t="s">
        <v>311</v>
      </c>
      <c r="AE82" s="3" t="s">
        <v>26</v>
      </c>
      <c r="AF82" s="3">
        <v>1</v>
      </c>
      <c r="AG82" s="3"/>
      <c r="AH82" s="3"/>
      <c r="AI82" s="273" t="s">
        <v>584</v>
      </c>
      <c r="AJ82" s="243" t="s">
        <v>310</v>
      </c>
    </row>
    <row r="83" spans="1:37" ht="14">
      <c r="A83" s="238">
        <v>32626573</v>
      </c>
      <c r="B83" s="180" t="s">
        <v>595</v>
      </c>
      <c r="C83" s="26">
        <v>2020</v>
      </c>
      <c r="D83" s="26" t="s">
        <v>33</v>
      </c>
      <c r="E83" s="26" t="s">
        <v>34</v>
      </c>
      <c r="F83" s="26" t="s">
        <v>56</v>
      </c>
      <c r="G83" s="26" t="s">
        <v>843</v>
      </c>
      <c r="H83" s="26" t="s">
        <v>844</v>
      </c>
      <c r="I83" s="26">
        <v>2</v>
      </c>
      <c r="J83" s="26">
        <v>1</v>
      </c>
      <c r="K83" s="26">
        <v>0</v>
      </c>
      <c r="L83" s="26">
        <v>0</v>
      </c>
      <c r="M83" s="26">
        <v>0</v>
      </c>
      <c r="N83" s="26">
        <v>0</v>
      </c>
      <c r="O83" s="26">
        <v>1</v>
      </c>
      <c r="P83" s="26">
        <v>1</v>
      </c>
      <c r="Q83" s="26">
        <v>0</v>
      </c>
      <c r="R83" s="26">
        <v>85</v>
      </c>
      <c r="S83" s="26">
        <v>76</v>
      </c>
      <c r="T83" s="26">
        <v>43</v>
      </c>
      <c r="U83" s="26">
        <v>42</v>
      </c>
      <c r="V83" s="26" t="s">
        <v>596</v>
      </c>
      <c r="W83" s="26" t="s">
        <v>679</v>
      </c>
      <c r="X83" s="26">
        <v>4</v>
      </c>
      <c r="Y83" s="24" t="s">
        <v>845</v>
      </c>
      <c r="Z83" s="24"/>
      <c r="AA83" s="24" t="s">
        <v>846</v>
      </c>
      <c r="AB83" s="33" t="s">
        <v>847</v>
      </c>
      <c r="AC83" t="s">
        <v>848</v>
      </c>
      <c r="AD83" s="24" t="s">
        <v>597</v>
      </c>
      <c r="AE83" s="26" t="s">
        <v>26</v>
      </c>
      <c r="AF83" s="26">
        <v>1</v>
      </c>
      <c r="AG83" s="26"/>
      <c r="AH83" s="26"/>
      <c r="AI83" s="26"/>
      <c r="AJ83" s="248"/>
      <c r="AK83" s="26"/>
    </row>
    <row r="84" spans="1:37" ht="14">
      <c r="A84" s="236">
        <v>32660126</v>
      </c>
      <c r="B84" s="242" t="s">
        <v>604</v>
      </c>
      <c r="C84" s="3">
        <v>2020</v>
      </c>
      <c r="D84" s="3" t="s">
        <v>33</v>
      </c>
      <c r="E84" s="3" t="s">
        <v>949</v>
      </c>
      <c r="F84" s="3" t="s">
        <v>605</v>
      </c>
      <c r="G84" s="178" t="s">
        <v>72</v>
      </c>
      <c r="H84" s="3" t="s">
        <v>606</v>
      </c>
      <c r="I84" s="3">
        <v>2</v>
      </c>
      <c r="J84" s="3">
        <v>1</v>
      </c>
      <c r="K84" s="3">
        <v>0</v>
      </c>
      <c r="L84" s="3">
        <v>0</v>
      </c>
      <c r="M84" s="3">
        <v>0</v>
      </c>
      <c r="N84" s="3">
        <v>0</v>
      </c>
      <c r="O84" s="3">
        <v>1</v>
      </c>
      <c r="P84" s="3">
        <v>1</v>
      </c>
      <c r="Q84" s="3">
        <v>1</v>
      </c>
      <c r="R84" s="3">
        <v>23</v>
      </c>
      <c r="S84" s="3">
        <v>61.7</v>
      </c>
      <c r="T84" s="3">
        <v>16</v>
      </c>
      <c r="U84" s="3">
        <v>7</v>
      </c>
      <c r="V84" s="3" t="s">
        <v>607</v>
      </c>
      <c r="W84" s="3" t="s">
        <v>950</v>
      </c>
      <c r="X84" s="3"/>
      <c r="Y84" s="246" t="s">
        <v>608</v>
      </c>
      <c r="Z84" s="247" t="s">
        <v>951</v>
      </c>
      <c r="AA84" s="151"/>
      <c r="AB84" s="151"/>
      <c r="AC84" s="152" t="s">
        <v>952</v>
      </c>
      <c r="AD84" s="246" t="s">
        <v>609</v>
      </c>
      <c r="AE84" s="3" t="s">
        <v>26</v>
      </c>
      <c r="AF84" s="3">
        <v>1</v>
      </c>
      <c r="AG84" s="3"/>
      <c r="AH84" s="3"/>
      <c r="AI84" s="277" t="s">
        <v>610</v>
      </c>
      <c r="AJ84" s="243" t="s">
        <v>686</v>
      </c>
    </row>
    <row r="85" spans="1:37" ht="14">
      <c r="A85" s="236">
        <v>32684485</v>
      </c>
      <c r="B85" s="242" t="s">
        <v>611</v>
      </c>
      <c r="C85" s="3">
        <v>2020</v>
      </c>
      <c r="D85" s="3" t="s">
        <v>33</v>
      </c>
      <c r="E85" s="3" t="s">
        <v>34</v>
      </c>
      <c r="F85" s="3" t="s">
        <v>485</v>
      </c>
      <c r="G85" s="178" t="s">
        <v>72</v>
      </c>
      <c r="H85" s="3" t="s">
        <v>100</v>
      </c>
      <c r="I85" s="3">
        <v>1</v>
      </c>
      <c r="J85" s="3">
        <v>0</v>
      </c>
      <c r="K85" s="3">
        <v>1</v>
      </c>
      <c r="L85" s="3">
        <v>0</v>
      </c>
      <c r="M85" s="3">
        <v>0</v>
      </c>
      <c r="N85" s="3">
        <v>0</v>
      </c>
      <c r="O85" s="3">
        <v>0</v>
      </c>
      <c r="P85" s="3">
        <v>1</v>
      </c>
      <c r="Q85" s="3">
        <v>0</v>
      </c>
      <c r="R85" s="3">
        <v>61</v>
      </c>
      <c r="S85" s="3">
        <v>52.8</v>
      </c>
      <c r="T85" s="3">
        <v>36</v>
      </c>
      <c r="U85" s="3">
        <v>25</v>
      </c>
      <c r="V85" s="3" t="s">
        <v>612</v>
      </c>
      <c r="W85" s="3">
        <v>14.7</v>
      </c>
      <c r="X85" s="3">
        <v>14.7</v>
      </c>
      <c r="Y85" s="169"/>
      <c r="Z85" s="246"/>
      <c r="AA85" s="151" t="s">
        <v>901</v>
      </c>
      <c r="AB85" s="151" t="s">
        <v>902</v>
      </c>
      <c r="AC85" s="152" t="s">
        <v>903</v>
      </c>
      <c r="AD85" s="246" t="s">
        <v>614</v>
      </c>
      <c r="AE85" s="3" t="s">
        <v>26</v>
      </c>
      <c r="AF85" s="3">
        <v>1</v>
      </c>
      <c r="AG85" s="3"/>
      <c r="AH85" s="3"/>
      <c r="AI85" s="273" t="s">
        <v>615</v>
      </c>
      <c r="AJ85" s="243" t="s">
        <v>686</v>
      </c>
      <c r="AK85" s="169" t="s">
        <v>613</v>
      </c>
    </row>
    <row r="86" spans="1:37" ht="14">
      <c r="A86" s="236">
        <v>18842157</v>
      </c>
      <c r="B86" s="242" t="s">
        <v>27</v>
      </c>
      <c r="C86" s="3">
        <v>2008</v>
      </c>
      <c r="D86" s="3" t="s">
        <v>28</v>
      </c>
      <c r="E86" s="3" t="s">
        <v>29</v>
      </c>
      <c r="F86" s="3" t="s">
        <v>21</v>
      </c>
      <c r="G86" s="3" t="s">
        <v>22</v>
      </c>
      <c r="H86" s="3" t="s">
        <v>1082</v>
      </c>
      <c r="I86" s="3">
        <v>3</v>
      </c>
      <c r="J86" s="3">
        <v>1</v>
      </c>
      <c r="K86" s="3">
        <v>0</v>
      </c>
      <c r="L86" s="3">
        <v>0</v>
      </c>
      <c r="M86" s="3">
        <v>1</v>
      </c>
      <c r="N86" s="3">
        <v>1</v>
      </c>
      <c r="O86" s="3">
        <v>0</v>
      </c>
      <c r="P86" s="3">
        <v>0</v>
      </c>
      <c r="Q86" s="3">
        <v>0</v>
      </c>
      <c r="R86" s="3">
        <v>60</v>
      </c>
      <c r="S86" s="3">
        <v>50</v>
      </c>
      <c r="T86" s="3">
        <v>24</v>
      </c>
      <c r="U86" s="3">
        <v>36</v>
      </c>
      <c r="V86" s="3" t="s">
        <v>30</v>
      </c>
      <c r="W86" s="3">
        <v>6</v>
      </c>
      <c r="X86" s="3">
        <v>6</v>
      </c>
      <c r="Y86" s="169"/>
      <c r="Z86" s="169"/>
      <c r="AA86" s="169" t="s">
        <v>1084</v>
      </c>
      <c r="AB86" s="151" t="s">
        <v>1085</v>
      </c>
      <c r="AC86" s="152" t="s">
        <v>1086</v>
      </c>
      <c r="AD86" s="169" t="s">
        <v>31</v>
      </c>
      <c r="AE86" s="3" t="s">
        <v>26</v>
      </c>
      <c r="AF86" s="3">
        <v>1</v>
      </c>
      <c r="AG86" s="3"/>
      <c r="AH86" s="3"/>
      <c r="AI86" s="3"/>
      <c r="AJ86" s="243"/>
      <c r="AK86" s="3"/>
    </row>
    <row r="87" spans="1:37" ht="14">
      <c r="A87" s="238">
        <v>19695525</v>
      </c>
      <c r="B87" s="180" t="s">
        <v>39</v>
      </c>
      <c r="C87" s="26">
        <v>2009</v>
      </c>
      <c r="D87" s="26" t="s">
        <v>28</v>
      </c>
      <c r="E87" s="26" t="s">
        <v>40</v>
      </c>
      <c r="F87" s="26" t="s">
        <v>21</v>
      </c>
      <c r="G87" s="244" t="s">
        <v>1194</v>
      </c>
      <c r="H87" s="26" t="s">
        <v>42</v>
      </c>
      <c r="I87" s="26">
        <v>1</v>
      </c>
      <c r="J87" s="26">
        <v>1</v>
      </c>
      <c r="K87" s="26">
        <v>0</v>
      </c>
      <c r="L87" s="26">
        <v>0</v>
      </c>
      <c r="M87" s="26">
        <v>0</v>
      </c>
      <c r="N87" s="26">
        <v>0</v>
      </c>
      <c r="O87" s="26">
        <v>0</v>
      </c>
      <c r="P87" s="26">
        <v>0</v>
      </c>
      <c r="Q87" s="26">
        <v>0</v>
      </c>
      <c r="R87" s="26">
        <v>54</v>
      </c>
      <c r="S87" s="26">
        <v>64</v>
      </c>
      <c r="T87" s="26"/>
      <c r="U87" s="26"/>
      <c r="V87" s="26"/>
      <c r="W87" s="26">
        <v>4</v>
      </c>
      <c r="X87" s="26">
        <v>4</v>
      </c>
      <c r="Y87" s="24"/>
      <c r="Z87" s="24"/>
      <c r="AA87" s="151" t="s">
        <v>1028</v>
      </c>
      <c r="AB87" s="151" t="s">
        <v>1029</v>
      </c>
      <c r="AC87" s="152" t="s">
        <v>1030</v>
      </c>
      <c r="AD87" s="24" t="s">
        <v>43</v>
      </c>
      <c r="AE87" s="26" t="s">
        <v>26</v>
      </c>
      <c r="AF87" s="26">
        <v>1</v>
      </c>
      <c r="AG87" s="26"/>
      <c r="AH87" s="26"/>
      <c r="AI87" s="26"/>
      <c r="AJ87" s="248"/>
      <c r="AK87" s="26"/>
    </row>
    <row r="88" spans="1:37" ht="14">
      <c r="A88" s="236">
        <v>20103575</v>
      </c>
      <c r="B88" s="242" t="s">
        <v>44</v>
      </c>
      <c r="C88" s="3">
        <v>2010</v>
      </c>
      <c r="D88" s="3" t="s">
        <v>28</v>
      </c>
      <c r="E88" s="3" t="s">
        <v>29</v>
      </c>
      <c r="F88" s="3" t="s">
        <v>21</v>
      </c>
      <c r="G88" s="3" t="s">
        <v>22</v>
      </c>
      <c r="H88" s="3" t="s">
        <v>45</v>
      </c>
      <c r="I88" s="3">
        <v>2</v>
      </c>
      <c r="J88" s="3">
        <v>1</v>
      </c>
      <c r="K88" s="3">
        <v>1</v>
      </c>
      <c r="L88" s="3">
        <v>0</v>
      </c>
      <c r="M88" s="3">
        <v>0</v>
      </c>
      <c r="N88" s="3">
        <v>0</v>
      </c>
      <c r="O88" s="3">
        <v>0</v>
      </c>
      <c r="P88" s="3">
        <v>0</v>
      </c>
      <c r="Q88" s="3">
        <v>0</v>
      </c>
      <c r="R88" s="3">
        <v>60</v>
      </c>
      <c r="S88" s="3">
        <v>50</v>
      </c>
      <c r="T88" s="3">
        <v>30</v>
      </c>
      <c r="U88" s="3">
        <v>43</v>
      </c>
      <c r="V88" s="3" t="s">
        <v>46</v>
      </c>
      <c r="W88" s="3">
        <v>8</v>
      </c>
      <c r="X88" s="3">
        <v>8</v>
      </c>
      <c r="Y88" s="169" t="s">
        <v>1079</v>
      </c>
      <c r="Z88" s="169"/>
      <c r="AA88" s="151"/>
      <c r="AB88" s="151" t="s">
        <v>1080</v>
      </c>
      <c r="AC88" s="152" t="s">
        <v>1081</v>
      </c>
      <c r="AD88" s="169" t="s">
        <v>47</v>
      </c>
      <c r="AE88" s="3" t="s">
        <v>26</v>
      </c>
      <c r="AF88" s="3">
        <v>1</v>
      </c>
      <c r="AG88" s="3"/>
      <c r="AH88" s="3"/>
      <c r="AI88" s="3"/>
      <c r="AJ88" s="243"/>
      <c r="AK88" s="3"/>
    </row>
    <row r="89" spans="1:37" ht="14">
      <c r="A89" s="236">
        <v>20540807</v>
      </c>
      <c r="B89" s="242" t="s">
        <v>53</v>
      </c>
      <c r="C89" s="3">
        <v>2010</v>
      </c>
      <c r="D89" s="3" t="s">
        <v>28</v>
      </c>
      <c r="E89" s="3" t="s">
        <v>40</v>
      </c>
      <c r="F89" s="3" t="s">
        <v>21</v>
      </c>
      <c r="G89" s="244" t="s">
        <v>1194</v>
      </c>
      <c r="H89" s="3" t="s">
        <v>1047</v>
      </c>
      <c r="I89" s="3">
        <v>2</v>
      </c>
      <c r="J89" s="3">
        <v>1</v>
      </c>
      <c r="K89" s="3">
        <v>0</v>
      </c>
      <c r="L89" s="3">
        <v>0</v>
      </c>
      <c r="M89" s="3">
        <v>0</v>
      </c>
      <c r="N89" s="3">
        <v>0</v>
      </c>
      <c r="O89" s="3">
        <v>1</v>
      </c>
      <c r="P89" s="3">
        <v>0</v>
      </c>
      <c r="Q89" s="3">
        <v>0</v>
      </c>
      <c r="R89" s="3">
        <v>14</v>
      </c>
      <c r="S89" s="3">
        <v>63</v>
      </c>
      <c r="T89" s="3">
        <v>4</v>
      </c>
      <c r="U89" s="3">
        <v>10</v>
      </c>
      <c r="V89" s="280">
        <v>43931</v>
      </c>
      <c r="W89" s="3" t="s">
        <v>1048</v>
      </c>
      <c r="X89" s="257">
        <v>9</v>
      </c>
      <c r="Y89" s="260"/>
      <c r="Z89" s="261"/>
      <c r="AA89" s="151" t="s">
        <v>1049</v>
      </c>
      <c r="AB89" s="151"/>
      <c r="AC89" s="152" t="s">
        <v>1050</v>
      </c>
      <c r="AD89" s="261" t="s">
        <v>54</v>
      </c>
      <c r="AE89" s="3" t="s">
        <v>26</v>
      </c>
      <c r="AF89" s="3">
        <v>1</v>
      </c>
      <c r="AG89" s="3" t="s">
        <v>26</v>
      </c>
      <c r="AH89" s="3" t="s">
        <v>1051</v>
      </c>
      <c r="AI89" s="3"/>
      <c r="AJ89" s="243"/>
      <c r="AK89" s="3"/>
    </row>
    <row r="90" spans="1:37" ht="14">
      <c r="A90" s="236">
        <v>21217530</v>
      </c>
      <c r="B90" s="242" t="s">
        <v>60</v>
      </c>
      <c r="C90" s="3">
        <v>2011</v>
      </c>
      <c r="D90" s="3" t="s">
        <v>28</v>
      </c>
      <c r="E90" s="3" t="s">
        <v>40</v>
      </c>
      <c r="F90" s="3" t="s">
        <v>21</v>
      </c>
      <c r="G90" s="3" t="s">
        <v>22</v>
      </c>
      <c r="H90" s="3" t="s">
        <v>42</v>
      </c>
      <c r="I90" s="3">
        <v>1</v>
      </c>
      <c r="J90" s="3">
        <v>1</v>
      </c>
      <c r="K90" s="3">
        <v>0</v>
      </c>
      <c r="L90" s="3">
        <v>0</v>
      </c>
      <c r="M90" s="3">
        <v>0</v>
      </c>
      <c r="N90" s="3">
        <v>0</v>
      </c>
      <c r="O90" s="3">
        <v>0</v>
      </c>
      <c r="P90" s="3">
        <v>0</v>
      </c>
      <c r="Q90" s="3">
        <v>0</v>
      </c>
      <c r="R90" s="3">
        <v>71</v>
      </c>
      <c r="S90" s="3">
        <v>63</v>
      </c>
      <c r="T90" s="3">
        <v>25</v>
      </c>
      <c r="U90" s="3">
        <v>46</v>
      </c>
      <c r="V90" s="3" t="s">
        <v>61</v>
      </c>
      <c r="W90" s="3" t="s">
        <v>683</v>
      </c>
      <c r="X90" s="3">
        <v>6</v>
      </c>
      <c r="Y90" s="169"/>
      <c r="Z90" s="169"/>
      <c r="AA90" s="169" t="s">
        <v>1031</v>
      </c>
      <c r="AB90" s="151" t="s">
        <v>1032</v>
      </c>
      <c r="AC90" s="152" t="s">
        <v>1033</v>
      </c>
      <c r="AD90" s="169" t="s">
        <v>62</v>
      </c>
      <c r="AE90" s="3" t="s">
        <v>26</v>
      </c>
      <c r="AF90" s="3">
        <v>1</v>
      </c>
      <c r="AG90" s="3"/>
      <c r="AH90" s="3"/>
      <c r="AI90" s="286"/>
      <c r="AJ90" s="243"/>
      <c r="AK90" s="3"/>
    </row>
    <row r="91" spans="1:37" ht="14">
      <c r="A91" s="236">
        <v>22698852</v>
      </c>
      <c r="B91" s="242" t="s">
        <v>69</v>
      </c>
      <c r="C91" s="3">
        <v>2012</v>
      </c>
      <c r="D91" s="3" t="s">
        <v>28</v>
      </c>
      <c r="E91" s="3" t="s">
        <v>40</v>
      </c>
      <c r="F91" s="3" t="s">
        <v>21</v>
      </c>
      <c r="G91" s="3" t="s">
        <v>22</v>
      </c>
      <c r="H91" s="3" t="s">
        <v>42</v>
      </c>
      <c r="I91" s="3">
        <v>1</v>
      </c>
      <c r="J91" s="3">
        <v>1</v>
      </c>
      <c r="K91" s="3">
        <v>0</v>
      </c>
      <c r="L91" s="3">
        <v>0</v>
      </c>
      <c r="M91" s="3">
        <v>0</v>
      </c>
      <c r="N91" s="3">
        <v>0</v>
      </c>
      <c r="O91" s="3">
        <v>0</v>
      </c>
      <c r="P91" s="3">
        <v>0</v>
      </c>
      <c r="Q91" s="3">
        <v>0</v>
      </c>
      <c r="R91" s="3">
        <v>22</v>
      </c>
      <c r="S91" s="3">
        <v>62</v>
      </c>
      <c r="T91" s="3">
        <v>10</v>
      </c>
      <c r="U91" s="3">
        <v>12</v>
      </c>
      <c r="V91" s="280">
        <v>44116</v>
      </c>
      <c r="W91" s="3">
        <v>6</v>
      </c>
      <c r="X91" s="3">
        <v>6</v>
      </c>
      <c r="Y91" s="169" t="s">
        <v>1037</v>
      </c>
      <c r="Z91" s="169" t="s">
        <v>1038</v>
      </c>
      <c r="AA91" s="151"/>
      <c r="AB91" s="151" t="s">
        <v>1039</v>
      </c>
      <c r="AC91" s="152" t="s">
        <v>1040</v>
      </c>
      <c r="AD91" s="169" t="s">
        <v>70</v>
      </c>
      <c r="AE91" s="3" t="s">
        <v>52</v>
      </c>
      <c r="AF91" s="3">
        <v>0</v>
      </c>
      <c r="AG91" s="3"/>
      <c r="AH91" s="3"/>
      <c r="AI91" s="287"/>
      <c r="AJ91" s="243"/>
      <c r="AK91" s="3"/>
    </row>
    <row r="92" spans="1:37" ht="14">
      <c r="A92" s="236">
        <v>23409591</v>
      </c>
      <c r="B92" s="242" t="s">
        <v>77</v>
      </c>
      <c r="C92" s="3">
        <v>2012</v>
      </c>
      <c r="D92" s="3" t="s">
        <v>28</v>
      </c>
      <c r="E92" s="3" t="s">
        <v>40</v>
      </c>
      <c r="F92" s="3" t="s">
        <v>21</v>
      </c>
      <c r="G92" s="3" t="s">
        <v>22</v>
      </c>
      <c r="H92" s="3" t="s">
        <v>42</v>
      </c>
      <c r="I92" s="3">
        <v>1</v>
      </c>
      <c r="J92" s="3">
        <v>1</v>
      </c>
      <c r="K92" s="3">
        <v>0</v>
      </c>
      <c r="L92" s="3">
        <v>0</v>
      </c>
      <c r="M92" s="3">
        <v>0</v>
      </c>
      <c r="N92" s="3">
        <v>0</v>
      </c>
      <c r="O92" s="3">
        <v>0</v>
      </c>
      <c r="P92" s="3">
        <v>0</v>
      </c>
      <c r="Q92" s="3">
        <v>0</v>
      </c>
      <c r="R92" s="3">
        <v>32</v>
      </c>
      <c r="S92" s="3"/>
      <c r="T92" s="3"/>
      <c r="U92" s="3"/>
      <c r="V92" s="3"/>
      <c r="W92" s="3">
        <v>8</v>
      </c>
      <c r="X92" s="3">
        <v>8</v>
      </c>
      <c r="Y92" s="169" t="s">
        <v>1034</v>
      </c>
      <c r="Z92" s="288"/>
      <c r="AA92" s="151"/>
      <c r="AB92" s="151" t="s">
        <v>1035</v>
      </c>
      <c r="AC92" s="152" t="s">
        <v>1036</v>
      </c>
      <c r="AD92" s="288" t="s">
        <v>78</v>
      </c>
      <c r="AE92" s="3" t="s">
        <v>26</v>
      </c>
      <c r="AF92" s="3">
        <v>1</v>
      </c>
      <c r="AG92" s="3"/>
      <c r="AH92" s="3"/>
      <c r="AI92" s="3"/>
      <c r="AJ92" s="243"/>
      <c r="AK92" s="3"/>
    </row>
    <row r="93" spans="1:37" ht="14">
      <c r="A93" s="236">
        <v>23588484</v>
      </c>
      <c r="B93" s="242" t="s">
        <v>79</v>
      </c>
      <c r="C93" s="3">
        <v>2014</v>
      </c>
      <c r="D93" s="3" t="s">
        <v>28</v>
      </c>
      <c r="E93" s="3"/>
      <c r="F93" s="3" t="s">
        <v>56</v>
      </c>
      <c r="G93" s="3" t="s">
        <v>22</v>
      </c>
      <c r="H93" s="3" t="s">
        <v>80</v>
      </c>
      <c r="I93" s="3">
        <v>2</v>
      </c>
      <c r="J93" s="3">
        <v>1</v>
      </c>
      <c r="K93" s="3">
        <v>0</v>
      </c>
      <c r="L93" s="3">
        <v>1</v>
      </c>
      <c r="M93" s="3">
        <v>0</v>
      </c>
      <c r="N93" s="3">
        <v>0</v>
      </c>
      <c r="O93" s="3">
        <v>0</v>
      </c>
      <c r="P93" s="3">
        <v>0</v>
      </c>
      <c r="Q93" s="3">
        <v>0</v>
      </c>
      <c r="R93" s="3">
        <v>31</v>
      </c>
      <c r="S93" s="3">
        <v>64</v>
      </c>
      <c r="T93" s="3">
        <v>9</v>
      </c>
      <c r="U93" s="3">
        <v>22</v>
      </c>
      <c r="V93" s="280">
        <v>44096</v>
      </c>
      <c r="W93" s="3">
        <v>6</v>
      </c>
      <c r="X93" s="3">
        <v>6</v>
      </c>
      <c r="Y93" s="169"/>
      <c r="Z93" s="169"/>
      <c r="AA93" s="151" t="s">
        <v>1111</v>
      </c>
      <c r="AB93" s="151" t="s">
        <v>1112</v>
      </c>
      <c r="AC93" s="152" t="s">
        <v>1113</v>
      </c>
      <c r="AD93" s="169" t="s">
        <v>81</v>
      </c>
      <c r="AE93" s="3" t="s">
        <v>52</v>
      </c>
      <c r="AF93" s="3">
        <v>0</v>
      </c>
      <c r="AG93" s="3"/>
      <c r="AH93" s="3"/>
      <c r="AI93" s="3"/>
      <c r="AJ93" s="243"/>
      <c r="AK93" s="3"/>
    </row>
    <row r="94" spans="1:37" ht="14">
      <c r="A94" s="236">
        <v>23845398</v>
      </c>
      <c r="B94" s="242" t="s">
        <v>82</v>
      </c>
      <c r="C94" s="3">
        <v>2013</v>
      </c>
      <c r="D94" s="3" t="s">
        <v>28</v>
      </c>
      <c r="E94" s="3"/>
      <c r="F94" s="3" t="s">
        <v>56</v>
      </c>
      <c r="G94" s="3" t="s">
        <v>22</v>
      </c>
      <c r="H94" s="3" t="s">
        <v>42</v>
      </c>
      <c r="I94" s="3">
        <v>1</v>
      </c>
      <c r="J94" s="3">
        <v>1</v>
      </c>
      <c r="K94" s="3">
        <v>0</v>
      </c>
      <c r="L94" s="3">
        <v>0</v>
      </c>
      <c r="M94" s="3">
        <v>0</v>
      </c>
      <c r="N94" s="3">
        <v>0</v>
      </c>
      <c r="O94" s="3">
        <v>0</v>
      </c>
      <c r="P94" s="3">
        <v>0</v>
      </c>
      <c r="Q94" s="3">
        <v>0</v>
      </c>
      <c r="R94" s="3">
        <v>23</v>
      </c>
      <c r="S94" s="3"/>
      <c r="T94" s="3"/>
      <c r="U94" s="3"/>
      <c r="V94" s="3"/>
      <c r="W94" s="3">
        <v>6</v>
      </c>
      <c r="X94" s="3">
        <v>6</v>
      </c>
      <c r="Y94" s="169"/>
      <c r="Z94" s="169"/>
      <c r="AA94" s="151" t="s">
        <v>1100</v>
      </c>
      <c r="AB94" s="151" t="s">
        <v>1101</v>
      </c>
      <c r="AC94" s="152" t="s">
        <v>1102</v>
      </c>
      <c r="AD94" s="169" t="s">
        <v>83</v>
      </c>
      <c r="AE94" s="3" t="s">
        <v>26</v>
      </c>
      <c r="AF94" s="3">
        <v>1</v>
      </c>
      <c r="AG94" s="3"/>
      <c r="AH94" s="3"/>
      <c r="AI94" s="3"/>
      <c r="AJ94" s="243"/>
      <c r="AK94" s="3"/>
    </row>
    <row r="95" spans="1:37" ht="14">
      <c r="A95" s="238">
        <v>26768606</v>
      </c>
      <c r="B95" s="180" t="s">
        <v>114</v>
      </c>
      <c r="C95" s="26">
        <v>2017</v>
      </c>
      <c r="D95" s="26" t="s">
        <v>28</v>
      </c>
      <c r="E95" s="26" t="s">
        <v>40</v>
      </c>
      <c r="F95" s="26" t="s">
        <v>21</v>
      </c>
      <c r="G95" s="26" t="s">
        <v>22</v>
      </c>
      <c r="H95" s="26" t="s">
        <v>42</v>
      </c>
      <c r="I95" s="26">
        <v>1</v>
      </c>
      <c r="J95" s="26">
        <v>1</v>
      </c>
      <c r="K95" s="26">
        <v>0</v>
      </c>
      <c r="L95" s="26">
        <v>0</v>
      </c>
      <c r="M95" s="26">
        <v>0</v>
      </c>
      <c r="N95" s="26">
        <v>0</v>
      </c>
      <c r="O95" s="26">
        <v>0</v>
      </c>
      <c r="P95" s="26">
        <v>0</v>
      </c>
      <c r="Q95" s="26">
        <v>0</v>
      </c>
      <c r="R95" s="26">
        <v>44</v>
      </c>
      <c r="S95" s="26"/>
      <c r="T95" s="26">
        <v>7</v>
      </c>
      <c r="U95" s="26">
        <v>37</v>
      </c>
      <c r="V95" s="26" t="s">
        <v>115</v>
      </c>
      <c r="W95" s="26">
        <v>8</v>
      </c>
      <c r="X95" s="26">
        <v>8</v>
      </c>
      <c r="Y95" s="24"/>
      <c r="Z95" s="24"/>
      <c r="AA95" s="24" t="s">
        <v>1042</v>
      </c>
      <c r="AB95" s="33"/>
      <c r="AC95" t="s">
        <v>1043</v>
      </c>
      <c r="AD95" s="24" t="s">
        <v>116</v>
      </c>
      <c r="AE95" s="26" t="s">
        <v>26</v>
      </c>
      <c r="AF95" s="26">
        <v>1</v>
      </c>
      <c r="AG95" s="26" t="s">
        <v>26</v>
      </c>
      <c r="AH95" s="26"/>
      <c r="AI95" s="26"/>
      <c r="AJ95" s="248"/>
      <c r="AK95" s="26"/>
    </row>
    <row r="96" spans="1:37" ht="14">
      <c r="A96" s="238">
        <v>26996450</v>
      </c>
      <c r="B96" s="180" t="s">
        <v>123</v>
      </c>
      <c r="C96" s="26">
        <v>2016</v>
      </c>
      <c r="D96" s="26" t="s">
        <v>28</v>
      </c>
      <c r="E96" s="26" t="s">
        <v>40</v>
      </c>
      <c r="F96" s="26" t="s">
        <v>21</v>
      </c>
      <c r="G96" s="26" t="s">
        <v>22</v>
      </c>
      <c r="H96" s="26" t="s">
        <v>42</v>
      </c>
      <c r="I96" s="26">
        <v>1</v>
      </c>
      <c r="J96" s="26">
        <v>1</v>
      </c>
      <c r="K96" s="26">
        <v>0</v>
      </c>
      <c r="L96" s="26">
        <v>0</v>
      </c>
      <c r="M96" s="26">
        <v>0</v>
      </c>
      <c r="N96" s="26">
        <v>0</v>
      </c>
      <c r="O96" s="26">
        <v>0</v>
      </c>
      <c r="P96" s="26">
        <v>0</v>
      </c>
      <c r="Q96" s="26">
        <v>0</v>
      </c>
      <c r="R96" s="26">
        <v>50</v>
      </c>
      <c r="S96" s="26">
        <v>64.599999999999994</v>
      </c>
      <c r="T96" s="26">
        <v>7</v>
      </c>
      <c r="U96" s="26">
        <v>43</v>
      </c>
      <c r="V96" s="26" t="s">
        <v>124</v>
      </c>
      <c r="W96" s="26">
        <v>6</v>
      </c>
      <c r="X96" s="26">
        <v>6</v>
      </c>
      <c r="Y96" s="24"/>
      <c r="Z96" s="24"/>
      <c r="AA96" s="33" t="s">
        <v>1041</v>
      </c>
      <c r="AB96" s="33"/>
      <c r="AD96" s="24" t="s">
        <v>125</v>
      </c>
      <c r="AE96" s="26" t="s">
        <v>52</v>
      </c>
      <c r="AF96" s="26">
        <v>0</v>
      </c>
      <c r="AG96" s="26" t="s">
        <v>52</v>
      </c>
      <c r="AH96" s="26"/>
      <c r="AI96" s="26"/>
      <c r="AJ96" s="248"/>
      <c r="AK96" s="26"/>
    </row>
    <row r="97" spans="1:37" ht="14">
      <c r="A97" s="236">
        <v>27416993</v>
      </c>
      <c r="B97" s="242" t="s">
        <v>129</v>
      </c>
      <c r="C97" s="3">
        <v>2016</v>
      </c>
      <c r="D97" s="3" t="s">
        <v>28</v>
      </c>
      <c r="E97" s="3"/>
      <c r="F97" s="3"/>
      <c r="G97" s="244" t="s">
        <v>72</v>
      </c>
      <c r="H97" s="3" t="s">
        <v>42</v>
      </c>
      <c r="I97" s="3">
        <v>1</v>
      </c>
      <c r="J97" s="3">
        <v>1</v>
      </c>
      <c r="K97" s="3">
        <v>0</v>
      </c>
      <c r="L97" s="3">
        <v>0</v>
      </c>
      <c r="M97" s="3">
        <v>0</v>
      </c>
      <c r="N97" s="3">
        <v>0</v>
      </c>
      <c r="O97" s="3">
        <v>0</v>
      </c>
      <c r="P97" s="3">
        <v>0</v>
      </c>
      <c r="Q97" s="3">
        <v>0</v>
      </c>
      <c r="R97" s="3">
        <v>2187</v>
      </c>
      <c r="S97" s="3">
        <v>24.7</v>
      </c>
      <c r="T97" s="3">
        <v>55</v>
      </c>
      <c r="U97" s="3">
        <v>45</v>
      </c>
      <c r="V97" s="3" t="s">
        <v>131</v>
      </c>
      <c r="W97" s="3">
        <v>5</v>
      </c>
      <c r="X97" s="3">
        <v>5</v>
      </c>
      <c r="Y97" s="169"/>
      <c r="Z97" s="169"/>
      <c r="AA97" s="151" t="s">
        <v>1103</v>
      </c>
      <c r="AB97" s="151" t="s">
        <v>1104</v>
      </c>
      <c r="AC97" s="152"/>
      <c r="AD97" s="169" t="s">
        <v>132</v>
      </c>
      <c r="AE97" s="3" t="s">
        <v>26</v>
      </c>
      <c r="AF97" s="3">
        <v>1</v>
      </c>
      <c r="AG97" s="3" t="s">
        <v>26</v>
      </c>
      <c r="AH97" s="3" t="s">
        <v>1105</v>
      </c>
      <c r="AI97" s="3"/>
      <c r="AJ97" s="243"/>
      <c r="AK97" s="3"/>
    </row>
    <row r="98" spans="1:37" ht="14">
      <c r="A98" s="236">
        <v>28630726</v>
      </c>
      <c r="B98" s="242" t="s">
        <v>167</v>
      </c>
      <c r="C98" s="3">
        <v>2017</v>
      </c>
      <c r="D98" s="3" t="s">
        <v>28</v>
      </c>
      <c r="E98" s="3"/>
      <c r="F98" s="3" t="s">
        <v>168</v>
      </c>
      <c r="G98" s="3" t="s">
        <v>22</v>
      </c>
      <c r="H98" s="3" t="s">
        <v>42</v>
      </c>
      <c r="I98" s="3">
        <v>1</v>
      </c>
      <c r="J98" s="3">
        <v>1</v>
      </c>
      <c r="K98" s="3">
        <v>0</v>
      </c>
      <c r="L98" s="3">
        <v>0</v>
      </c>
      <c r="M98" s="3">
        <v>0</v>
      </c>
      <c r="N98" s="3">
        <v>0</v>
      </c>
      <c r="O98" s="3">
        <v>0</v>
      </c>
      <c r="P98" s="3">
        <v>0</v>
      </c>
      <c r="Q98" s="3">
        <v>0</v>
      </c>
      <c r="R98" s="3">
        <v>18</v>
      </c>
      <c r="S98" s="3">
        <v>41.7</v>
      </c>
      <c r="T98" s="3">
        <v>12</v>
      </c>
      <c r="U98" s="3">
        <v>6</v>
      </c>
      <c r="V98" s="280">
        <v>44171</v>
      </c>
      <c r="W98" s="3">
        <v>8</v>
      </c>
      <c r="X98" s="3">
        <v>8</v>
      </c>
      <c r="Y98" s="169"/>
      <c r="Z98" s="169"/>
      <c r="AA98" s="169" t="s">
        <v>1107</v>
      </c>
      <c r="AB98" s="151" t="s">
        <v>1108</v>
      </c>
      <c r="AC98" s="152" t="s">
        <v>1109</v>
      </c>
      <c r="AD98" s="169" t="s">
        <v>169</v>
      </c>
      <c r="AE98" s="3" t="s">
        <v>52</v>
      </c>
      <c r="AF98" s="3">
        <v>0</v>
      </c>
      <c r="AG98" s="3"/>
      <c r="AH98" s="3"/>
      <c r="AI98" s="3"/>
      <c r="AJ98" s="243"/>
      <c r="AK98" s="3"/>
    </row>
    <row r="99" spans="1:37" ht="14">
      <c r="A99" s="236">
        <v>29253630</v>
      </c>
      <c r="B99" s="242" t="s">
        <v>191</v>
      </c>
      <c r="C99" s="3">
        <v>2018</v>
      </c>
      <c r="D99" s="3" t="s">
        <v>28</v>
      </c>
      <c r="E99" s="3" t="s">
        <v>29</v>
      </c>
      <c r="F99" s="3" t="s">
        <v>21</v>
      </c>
      <c r="G99" s="3" t="s">
        <v>22</v>
      </c>
      <c r="H99" s="3" t="s">
        <v>42</v>
      </c>
      <c r="I99" s="3">
        <v>1</v>
      </c>
      <c r="J99" s="3">
        <v>1</v>
      </c>
      <c r="K99" s="3">
        <v>0</v>
      </c>
      <c r="L99" s="3">
        <v>0</v>
      </c>
      <c r="M99" s="3">
        <v>0</v>
      </c>
      <c r="N99" s="3">
        <v>0</v>
      </c>
      <c r="O99" s="3">
        <v>0</v>
      </c>
      <c r="P99" s="3">
        <v>0</v>
      </c>
      <c r="Q99" s="3">
        <v>0</v>
      </c>
      <c r="R99" s="3">
        <v>197</v>
      </c>
      <c r="S99" s="3">
        <v>58</v>
      </c>
      <c r="T99" s="3">
        <v>105</v>
      </c>
      <c r="U99" s="3">
        <v>92</v>
      </c>
      <c r="V99" s="3" t="s">
        <v>192</v>
      </c>
      <c r="W99" s="3">
        <v>9</v>
      </c>
      <c r="X99" s="3">
        <v>9</v>
      </c>
      <c r="Y99" s="169" t="s">
        <v>1065</v>
      </c>
      <c r="Z99" s="169" t="s">
        <v>1066</v>
      </c>
      <c r="AA99" s="151"/>
      <c r="AB99" s="151" t="s">
        <v>1067</v>
      </c>
      <c r="AC99" s="152" t="s">
        <v>1068</v>
      </c>
      <c r="AD99" s="169" t="s">
        <v>193</v>
      </c>
      <c r="AE99" s="3" t="s">
        <v>26</v>
      </c>
      <c r="AF99" s="3">
        <v>1</v>
      </c>
      <c r="AG99" s="3" t="s">
        <v>1069</v>
      </c>
      <c r="AH99" s="3" t="s">
        <v>1070</v>
      </c>
      <c r="AI99" s="3"/>
      <c r="AJ99" s="243"/>
      <c r="AK99" s="3"/>
    </row>
    <row r="100" spans="1:37" ht="14">
      <c r="A100" s="237">
        <v>29736482</v>
      </c>
      <c r="B100" s="174" t="s">
        <v>199</v>
      </c>
      <c r="C100" s="7">
        <v>2016</v>
      </c>
      <c r="D100" s="7" t="s">
        <v>28</v>
      </c>
      <c r="E100" s="3" t="s">
        <v>40</v>
      </c>
      <c r="F100" s="7"/>
      <c r="G100" s="7" t="s">
        <v>22</v>
      </c>
      <c r="H100" s="7" t="s">
        <v>606</v>
      </c>
      <c r="I100" s="7">
        <v>2</v>
      </c>
      <c r="J100" s="7">
        <v>1</v>
      </c>
      <c r="K100" s="7">
        <v>0</v>
      </c>
      <c r="L100" s="7">
        <v>0</v>
      </c>
      <c r="M100" s="7">
        <v>0</v>
      </c>
      <c r="N100" s="7">
        <v>0</v>
      </c>
      <c r="O100" s="7">
        <v>1</v>
      </c>
      <c r="P100" s="7">
        <v>0</v>
      </c>
      <c r="Q100" s="7">
        <v>0</v>
      </c>
      <c r="R100" s="7">
        <v>36</v>
      </c>
      <c r="S100" s="7" t="s">
        <v>201</v>
      </c>
      <c r="T100" s="7"/>
      <c r="U100" s="7"/>
      <c r="V100" s="7"/>
      <c r="W100" s="7">
        <v>12</v>
      </c>
      <c r="X100" s="7">
        <v>12</v>
      </c>
      <c r="Y100" s="6" t="s">
        <v>1018</v>
      </c>
      <c r="Z100" s="6" t="s">
        <v>1019</v>
      </c>
      <c r="AA100" s="151"/>
      <c r="AB100" s="151"/>
      <c r="AC100" s="152" t="s">
        <v>1020</v>
      </c>
      <c r="AD100" s="6" t="s">
        <v>200</v>
      </c>
      <c r="AE100" s="7" t="s">
        <v>201</v>
      </c>
      <c r="AF100" s="7">
        <v>0</v>
      </c>
      <c r="AG100" s="7"/>
      <c r="AH100" s="7"/>
      <c r="AI100" s="289" t="s">
        <v>202</v>
      </c>
      <c r="AJ100" s="245" t="s">
        <v>1021</v>
      </c>
    </row>
    <row r="101" spans="1:37" ht="14">
      <c r="A101" s="237">
        <v>29954717</v>
      </c>
      <c r="B101" s="174" t="s">
        <v>226</v>
      </c>
      <c r="C101" s="7">
        <v>2018</v>
      </c>
      <c r="D101" s="7" t="s">
        <v>28</v>
      </c>
      <c r="E101" s="3" t="s">
        <v>40</v>
      </c>
      <c r="F101" s="7" t="s">
        <v>227</v>
      </c>
      <c r="G101" s="7" t="s">
        <v>72</v>
      </c>
      <c r="H101" s="7" t="s">
        <v>35</v>
      </c>
      <c r="I101" s="7">
        <v>1</v>
      </c>
      <c r="J101" s="7">
        <v>1</v>
      </c>
      <c r="K101" s="7">
        <v>0</v>
      </c>
      <c r="L101" s="7">
        <v>0</v>
      </c>
      <c r="M101" s="7">
        <v>0</v>
      </c>
      <c r="N101" s="7">
        <v>0</v>
      </c>
      <c r="O101" s="7">
        <v>0</v>
      </c>
      <c r="P101" s="7">
        <v>0</v>
      </c>
      <c r="Q101" s="7">
        <v>0</v>
      </c>
      <c r="R101" s="7">
        <v>75</v>
      </c>
      <c r="S101" s="7">
        <v>67.599999999999994</v>
      </c>
      <c r="T101" s="7"/>
      <c r="U101" s="7"/>
      <c r="V101" s="7"/>
      <c r="W101" s="7">
        <v>8</v>
      </c>
      <c r="X101" s="7">
        <v>8</v>
      </c>
      <c r="Y101" s="6"/>
      <c r="Z101" s="6"/>
      <c r="AA101" s="151"/>
      <c r="AB101" s="151"/>
      <c r="AC101" s="152"/>
      <c r="AD101" s="6" t="s">
        <v>228</v>
      </c>
      <c r="AE101" s="7" t="s">
        <v>26</v>
      </c>
      <c r="AF101" s="7">
        <v>1</v>
      </c>
      <c r="AG101" s="7"/>
      <c r="AH101" s="7"/>
      <c r="AI101" s="289" t="s">
        <v>229</v>
      </c>
      <c r="AJ101" s="245" t="s">
        <v>230</v>
      </c>
    </row>
    <row r="102" spans="1:37" ht="14">
      <c r="A102" s="236">
        <v>30305065</v>
      </c>
      <c r="B102" s="242" t="s">
        <v>261</v>
      </c>
      <c r="C102" s="3">
        <v>2018</v>
      </c>
      <c r="D102" s="3" t="s">
        <v>28</v>
      </c>
      <c r="E102" s="3" t="s">
        <v>29</v>
      </c>
      <c r="F102" s="3" t="s">
        <v>21</v>
      </c>
      <c r="G102" s="244" t="s">
        <v>111</v>
      </c>
      <c r="H102" s="3" t="s">
        <v>1072</v>
      </c>
      <c r="I102" s="3">
        <v>2</v>
      </c>
      <c r="J102" s="3">
        <v>1</v>
      </c>
      <c r="K102" s="3">
        <v>0</v>
      </c>
      <c r="L102" s="3">
        <v>0</v>
      </c>
      <c r="M102" s="3">
        <v>0</v>
      </c>
      <c r="N102" s="3">
        <v>0</v>
      </c>
      <c r="O102" s="3">
        <v>1</v>
      </c>
      <c r="P102" s="3">
        <v>0</v>
      </c>
      <c r="Q102" s="3">
        <v>0</v>
      </c>
      <c r="R102" s="3">
        <v>118</v>
      </c>
      <c r="S102" s="3">
        <v>45.7</v>
      </c>
      <c r="T102" s="3">
        <v>55</v>
      </c>
      <c r="U102" s="3">
        <v>63</v>
      </c>
      <c r="V102" s="3" t="s">
        <v>262</v>
      </c>
      <c r="W102" s="3" t="s">
        <v>683</v>
      </c>
      <c r="X102" s="3">
        <v>6</v>
      </c>
      <c r="Y102" s="169"/>
      <c r="Z102" s="169"/>
      <c r="AA102" s="169" t="s">
        <v>1073</v>
      </c>
      <c r="AB102" s="151"/>
      <c r="AC102" s="152" t="s">
        <v>1074</v>
      </c>
      <c r="AD102" s="169" t="s">
        <v>263</v>
      </c>
      <c r="AE102" s="3" t="s">
        <v>26</v>
      </c>
      <c r="AF102" s="3">
        <v>1</v>
      </c>
      <c r="AG102" s="3"/>
      <c r="AH102" s="3"/>
      <c r="AI102" s="3" t="s">
        <v>264</v>
      </c>
      <c r="AJ102" s="243"/>
      <c r="AK102" s="3"/>
    </row>
    <row r="103" spans="1:37" ht="14">
      <c r="A103" s="238">
        <v>30814777</v>
      </c>
      <c r="B103" s="180" t="s">
        <v>332</v>
      </c>
      <c r="C103" s="26">
        <v>2018</v>
      </c>
      <c r="D103" s="26" t="s">
        <v>28</v>
      </c>
      <c r="E103" s="26" t="s">
        <v>40</v>
      </c>
      <c r="F103" s="26" t="s">
        <v>21</v>
      </c>
      <c r="G103" s="244" t="s">
        <v>72</v>
      </c>
      <c r="H103" s="26" t="s">
        <v>42</v>
      </c>
      <c r="I103" s="26">
        <v>1</v>
      </c>
      <c r="J103" s="26">
        <v>1</v>
      </c>
      <c r="K103" s="26">
        <v>0</v>
      </c>
      <c r="L103" s="26">
        <v>0</v>
      </c>
      <c r="M103" s="26">
        <v>0</v>
      </c>
      <c r="N103" s="26">
        <v>0</v>
      </c>
      <c r="O103" s="26">
        <v>0</v>
      </c>
      <c r="P103" s="26">
        <v>0</v>
      </c>
      <c r="Q103" s="26">
        <v>0</v>
      </c>
      <c r="R103" s="26">
        <v>20</v>
      </c>
      <c r="S103" s="26">
        <v>59</v>
      </c>
      <c r="T103" s="26">
        <v>6</v>
      </c>
      <c r="U103" s="26">
        <v>14</v>
      </c>
      <c r="V103" s="269">
        <v>43996</v>
      </c>
      <c r="W103" s="26">
        <v>6</v>
      </c>
      <c r="X103" s="26">
        <v>6</v>
      </c>
      <c r="Y103" s="24"/>
      <c r="Z103" s="24"/>
      <c r="AA103" s="24" t="s">
        <v>1044</v>
      </c>
      <c r="AB103" s="33" t="s">
        <v>1045</v>
      </c>
      <c r="AD103" s="24" t="s">
        <v>333</v>
      </c>
      <c r="AE103" s="26" t="s">
        <v>26</v>
      </c>
      <c r="AF103" s="26">
        <v>1</v>
      </c>
      <c r="AG103" s="26" t="s">
        <v>26</v>
      </c>
      <c r="AH103" s="26" t="s">
        <v>1046</v>
      </c>
      <c r="AI103" s="26"/>
      <c r="AJ103" s="248"/>
      <c r="AK103" s="26"/>
    </row>
    <row r="104" spans="1:37" ht="14">
      <c r="A104" s="236">
        <v>30828206</v>
      </c>
      <c r="B104" s="242" t="s">
        <v>334</v>
      </c>
      <c r="C104" s="3">
        <v>2019</v>
      </c>
      <c r="D104" s="3" t="s">
        <v>28</v>
      </c>
      <c r="E104" s="3" t="s">
        <v>40</v>
      </c>
      <c r="F104" s="3" t="s">
        <v>335</v>
      </c>
      <c r="G104" s="244" t="s">
        <v>1201</v>
      </c>
      <c r="H104" s="3" t="s">
        <v>337</v>
      </c>
      <c r="I104" s="3">
        <v>2</v>
      </c>
      <c r="J104" s="3">
        <v>1</v>
      </c>
      <c r="K104" s="3">
        <v>0</v>
      </c>
      <c r="L104" s="3">
        <v>1</v>
      </c>
      <c r="M104" s="3">
        <v>0</v>
      </c>
      <c r="N104" s="3">
        <v>0</v>
      </c>
      <c r="O104" s="3">
        <v>0</v>
      </c>
      <c r="P104" s="3">
        <v>0</v>
      </c>
      <c r="Q104" s="3">
        <v>0</v>
      </c>
      <c r="R104" s="3">
        <v>44</v>
      </c>
      <c r="S104" s="3">
        <v>67.8</v>
      </c>
      <c r="T104" s="3">
        <v>8</v>
      </c>
      <c r="U104" s="3">
        <v>36</v>
      </c>
      <c r="V104" s="3" t="s">
        <v>338</v>
      </c>
      <c r="W104" s="3">
        <v>12</v>
      </c>
      <c r="X104" s="3">
        <v>12</v>
      </c>
      <c r="Y104" s="151" t="s">
        <v>339</v>
      </c>
      <c r="Z104" s="151"/>
      <c r="AA104" s="151"/>
      <c r="AB104" s="151" t="s">
        <v>1025</v>
      </c>
      <c r="AC104" s="152" t="s">
        <v>1026</v>
      </c>
      <c r="AD104" s="151" t="s">
        <v>1027</v>
      </c>
      <c r="AE104" s="242" t="s">
        <v>52</v>
      </c>
      <c r="AF104" s="242">
        <v>0</v>
      </c>
      <c r="AG104" s="242" t="s">
        <v>52</v>
      </c>
      <c r="AH104" s="242"/>
      <c r="AI104" s="290" t="s">
        <v>340</v>
      </c>
      <c r="AJ104" s="243"/>
      <c r="AK104" s="3"/>
    </row>
    <row r="105" spans="1:37" ht="14">
      <c r="A105" s="236">
        <v>30951604</v>
      </c>
      <c r="B105" s="242" t="s">
        <v>346</v>
      </c>
      <c r="C105" s="3">
        <v>2019</v>
      </c>
      <c r="D105" s="3" t="s">
        <v>28</v>
      </c>
      <c r="E105" s="3" t="s">
        <v>29</v>
      </c>
      <c r="F105" s="3" t="s">
        <v>21</v>
      </c>
      <c r="G105" s="3" t="s">
        <v>22</v>
      </c>
      <c r="H105" s="3" t="s">
        <v>1057</v>
      </c>
      <c r="I105" s="3">
        <v>2</v>
      </c>
      <c r="J105" s="3">
        <v>1</v>
      </c>
      <c r="K105" s="3">
        <v>0</v>
      </c>
      <c r="L105" s="3">
        <v>1</v>
      </c>
      <c r="M105" s="3">
        <v>0</v>
      </c>
      <c r="N105" s="3">
        <v>0</v>
      </c>
      <c r="O105" s="3">
        <v>1</v>
      </c>
      <c r="P105" s="3">
        <v>0</v>
      </c>
      <c r="Q105" s="3">
        <v>0</v>
      </c>
      <c r="R105" s="3">
        <v>118</v>
      </c>
      <c r="S105" s="3">
        <v>45.7</v>
      </c>
      <c r="T105" s="3">
        <v>55</v>
      </c>
      <c r="U105" s="3">
        <v>63</v>
      </c>
      <c r="V105" s="3" t="s">
        <v>262</v>
      </c>
      <c r="W105" s="3" t="s">
        <v>1058</v>
      </c>
      <c r="X105" s="3">
        <v>10</v>
      </c>
      <c r="Y105" s="255" t="s">
        <v>1059</v>
      </c>
      <c r="Z105" s="255" t="s">
        <v>1060</v>
      </c>
      <c r="AA105" s="151"/>
      <c r="AB105" s="151" t="s">
        <v>1061</v>
      </c>
      <c r="AC105" s="152" t="s">
        <v>1062</v>
      </c>
      <c r="AD105" s="255" t="s">
        <v>347</v>
      </c>
      <c r="AE105" s="3" t="s">
        <v>52</v>
      </c>
      <c r="AF105" s="3">
        <v>0</v>
      </c>
      <c r="AG105" s="3" t="s">
        <v>52</v>
      </c>
      <c r="AH105" s="3" t="s">
        <v>1063</v>
      </c>
      <c r="AI105" s="290" t="s">
        <v>348</v>
      </c>
      <c r="AJ105" s="243"/>
      <c r="AK105" s="3"/>
    </row>
    <row r="106" spans="1:37" ht="14">
      <c r="A106" s="236">
        <v>30963063</v>
      </c>
      <c r="B106" s="242" t="s">
        <v>349</v>
      </c>
      <c r="C106" s="3">
        <v>2019</v>
      </c>
      <c r="D106" s="3" t="s">
        <v>28</v>
      </c>
      <c r="E106" s="3" t="s">
        <v>40</v>
      </c>
      <c r="F106" s="3" t="s">
        <v>335</v>
      </c>
      <c r="G106" s="244" t="s">
        <v>72</v>
      </c>
      <c r="H106" s="3" t="s">
        <v>350</v>
      </c>
      <c r="I106" s="3">
        <v>5</v>
      </c>
      <c r="J106" s="3">
        <v>1</v>
      </c>
      <c r="K106" s="3">
        <v>1</v>
      </c>
      <c r="L106" s="3">
        <v>1</v>
      </c>
      <c r="M106" s="3">
        <v>1</v>
      </c>
      <c r="N106" s="3">
        <v>0</v>
      </c>
      <c r="O106" s="3">
        <v>1</v>
      </c>
      <c r="P106" s="3">
        <v>0</v>
      </c>
      <c r="Q106" s="3">
        <v>0</v>
      </c>
      <c r="R106" s="3">
        <v>476</v>
      </c>
      <c r="S106" s="3">
        <v>65.099999999999994</v>
      </c>
      <c r="T106" s="3"/>
      <c r="U106" s="3"/>
      <c r="V106" s="3"/>
      <c r="W106" s="3" t="s">
        <v>1053</v>
      </c>
      <c r="X106" s="3">
        <v>6</v>
      </c>
      <c r="Y106" s="246"/>
      <c r="Z106" s="246"/>
      <c r="AA106" s="151" t="s">
        <v>1054</v>
      </c>
      <c r="AB106" s="151" t="s">
        <v>1055</v>
      </c>
      <c r="AC106" s="152" t="s">
        <v>1056</v>
      </c>
      <c r="AD106" s="246" t="s">
        <v>351</v>
      </c>
      <c r="AE106" s="3" t="s">
        <v>26</v>
      </c>
      <c r="AF106" s="3">
        <v>1</v>
      </c>
      <c r="AG106" s="3"/>
      <c r="AH106" s="3"/>
      <c r="AI106" s="290" t="s">
        <v>352</v>
      </c>
      <c r="AJ106" s="243" t="s">
        <v>353</v>
      </c>
    </row>
    <row r="107" spans="1:37" ht="14">
      <c r="A107" s="236">
        <v>31651299</v>
      </c>
      <c r="B107" s="242" t="s">
        <v>453</v>
      </c>
      <c r="C107" s="3">
        <v>2019</v>
      </c>
      <c r="D107" s="3" t="s">
        <v>28</v>
      </c>
      <c r="E107" s="3" t="s">
        <v>29</v>
      </c>
      <c r="F107" s="3" t="s">
        <v>21</v>
      </c>
      <c r="G107" s="3" t="s">
        <v>22</v>
      </c>
      <c r="H107" s="3" t="s">
        <v>42</v>
      </c>
      <c r="I107" s="3">
        <v>1</v>
      </c>
      <c r="J107" s="3">
        <v>1</v>
      </c>
      <c r="K107" s="3">
        <v>0</v>
      </c>
      <c r="L107" s="3">
        <v>0</v>
      </c>
      <c r="M107" s="3">
        <v>0</v>
      </c>
      <c r="N107" s="3">
        <v>0</v>
      </c>
      <c r="O107" s="3">
        <v>0</v>
      </c>
      <c r="P107" s="3">
        <v>0</v>
      </c>
      <c r="Q107" s="3">
        <v>0</v>
      </c>
      <c r="R107" s="3">
        <v>171</v>
      </c>
      <c r="S107" s="3">
        <v>59.2</v>
      </c>
      <c r="T107" s="3">
        <v>82</v>
      </c>
      <c r="U107" s="3">
        <v>89</v>
      </c>
      <c r="V107" s="3" t="s">
        <v>454</v>
      </c>
      <c r="W107" s="3">
        <v>9</v>
      </c>
      <c r="X107" s="3">
        <v>9</v>
      </c>
      <c r="Y107" s="169"/>
      <c r="Z107" s="169" t="s">
        <v>1076</v>
      </c>
      <c r="AA107" s="151"/>
      <c r="AB107" s="151" t="s">
        <v>1077</v>
      </c>
      <c r="AC107" s="152" t="s">
        <v>1068</v>
      </c>
      <c r="AD107" s="255" t="s">
        <v>455</v>
      </c>
      <c r="AE107" s="3" t="s">
        <v>26</v>
      </c>
      <c r="AF107" s="3">
        <v>1</v>
      </c>
      <c r="AG107" s="3" t="s">
        <v>26</v>
      </c>
      <c r="AH107" s="3" t="s">
        <v>1078</v>
      </c>
      <c r="AI107" s="290" t="s">
        <v>456</v>
      </c>
      <c r="AJ107" s="243" t="s">
        <v>457</v>
      </c>
    </row>
    <row r="108" spans="1:37" ht="14">
      <c r="A108" s="236">
        <v>31975288</v>
      </c>
      <c r="B108" s="242" t="s">
        <v>509</v>
      </c>
      <c r="C108" s="3">
        <v>2020</v>
      </c>
      <c r="D108" s="3" t="s">
        <v>28</v>
      </c>
      <c r="E108" s="3"/>
      <c r="F108" s="3" t="s">
        <v>510</v>
      </c>
      <c r="G108" s="3" t="s">
        <v>22</v>
      </c>
      <c r="H108" s="3" t="s">
        <v>1094</v>
      </c>
      <c r="I108" s="3">
        <v>3</v>
      </c>
      <c r="J108" s="3">
        <v>1</v>
      </c>
      <c r="K108" s="3">
        <v>0</v>
      </c>
      <c r="L108" s="3">
        <v>1</v>
      </c>
      <c r="M108" s="3">
        <v>0</v>
      </c>
      <c r="N108" s="3">
        <v>0</v>
      </c>
      <c r="O108" s="3">
        <v>1</v>
      </c>
      <c r="P108" s="3">
        <v>0</v>
      </c>
      <c r="Q108" s="3">
        <v>0</v>
      </c>
      <c r="R108" s="3">
        <v>35</v>
      </c>
      <c r="S108" s="3">
        <v>73.14</v>
      </c>
      <c r="T108" s="3">
        <v>15</v>
      </c>
      <c r="U108" s="3">
        <v>20</v>
      </c>
      <c r="V108" s="3" t="s">
        <v>511</v>
      </c>
      <c r="W108" s="3">
        <v>8.5</v>
      </c>
      <c r="X108" s="3">
        <v>8.5</v>
      </c>
      <c r="Y108" s="246" t="s">
        <v>1095</v>
      </c>
      <c r="Z108" s="246"/>
      <c r="AA108" s="151" t="s">
        <v>1096</v>
      </c>
      <c r="AB108" s="151" t="s">
        <v>1097</v>
      </c>
      <c r="AC108" s="152" t="s">
        <v>1098</v>
      </c>
      <c r="AD108" s="246" t="s">
        <v>1099</v>
      </c>
      <c r="AE108" s="3" t="s">
        <v>26</v>
      </c>
      <c r="AF108" s="3">
        <v>1</v>
      </c>
      <c r="AG108" s="3"/>
      <c r="AH108" s="3"/>
      <c r="AI108" s="290" t="s">
        <v>513</v>
      </c>
      <c r="AJ108" s="243" t="s">
        <v>512</v>
      </c>
    </row>
    <row r="109" spans="1:37" ht="14">
      <c r="A109" s="236">
        <v>32602926</v>
      </c>
      <c r="B109" s="242" t="s">
        <v>585</v>
      </c>
      <c r="C109" s="3">
        <v>2020</v>
      </c>
      <c r="D109" s="3" t="s">
        <v>28</v>
      </c>
      <c r="E109" s="3" t="s">
        <v>40</v>
      </c>
      <c r="F109" s="3" t="s">
        <v>21</v>
      </c>
      <c r="G109" s="244" t="s">
        <v>72</v>
      </c>
      <c r="H109" s="3" t="s">
        <v>586</v>
      </c>
      <c r="I109" s="3">
        <v>2</v>
      </c>
      <c r="J109" s="3">
        <v>1</v>
      </c>
      <c r="K109" s="3">
        <v>0</v>
      </c>
      <c r="L109" s="3">
        <v>0</v>
      </c>
      <c r="M109" s="3">
        <v>0</v>
      </c>
      <c r="N109" s="3">
        <v>0</v>
      </c>
      <c r="O109" s="3">
        <v>1</v>
      </c>
      <c r="P109" s="3">
        <v>0</v>
      </c>
      <c r="Q109" s="3">
        <v>0</v>
      </c>
      <c r="R109" s="3">
        <v>40</v>
      </c>
      <c r="S109" s="3"/>
      <c r="T109" s="3"/>
      <c r="U109" s="3"/>
      <c r="V109" s="3"/>
      <c r="W109" s="3"/>
      <c r="X109" s="3"/>
      <c r="Y109" s="169"/>
      <c r="Z109" s="169"/>
      <c r="AA109" s="151" t="s">
        <v>1022</v>
      </c>
      <c r="AB109" s="151"/>
      <c r="AC109" s="152" t="s">
        <v>1023</v>
      </c>
      <c r="AD109" s="169" t="s">
        <v>587</v>
      </c>
      <c r="AE109" s="3" t="s">
        <v>26</v>
      </c>
      <c r="AF109" s="3">
        <v>1</v>
      </c>
      <c r="AG109" s="3"/>
      <c r="AH109" s="3"/>
      <c r="AI109" s="3" t="s">
        <v>588</v>
      </c>
      <c r="AJ109" s="243"/>
      <c r="AK109" s="3"/>
    </row>
    <row r="110" spans="1:37" ht="14">
      <c r="A110" s="236">
        <v>32698082</v>
      </c>
      <c r="B110" s="242" t="s">
        <v>623</v>
      </c>
      <c r="C110" s="3">
        <v>2020</v>
      </c>
      <c r="D110" s="3" t="s">
        <v>28</v>
      </c>
      <c r="E110" s="3" t="s">
        <v>29</v>
      </c>
      <c r="F110" s="3" t="s">
        <v>21</v>
      </c>
      <c r="G110" s="244" t="s">
        <v>72</v>
      </c>
      <c r="H110" s="3" t="s">
        <v>50</v>
      </c>
      <c r="I110" s="3">
        <v>1</v>
      </c>
      <c r="J110" s="3">
        <v>0</v>
      </c>
      <c r="K110" s="3">
        <v>0</v>
      </c>
      <c r="L110" s="3">
        <v>0</v>
      </c>
      <c r="M110" s="3">
        <v>1</v>
      </c>
      <c r="N110" s="3">
        <v>0</v>
      </c>
      <c r="O110" s="3">
        <v>0</v>
      </c>
      <c r="P110" s="3">
        <v>0</v>
      </c>
      <c r="Q110" s="3">
        <v>0</v>
      </c>
      <c r="R110" s="3">
        <v>140</v>
      </c>
      <c r="S110" s="3">
        <v>60</v>
      </c>
      <c r="T110" s="3"/>
      <c r="U110" s="3"/>
      <c r="V110" s="3"/>
      <c r="W110" s="3">
        <v>6</v>
      </c>
      <c r="X110" s="3">
        <v>6</v>
      </c>
      <c r="Y110" s="169" t="s">
        <v>1087</v>
      </c>
      <c r="Z110" s="169"/>
      <c r="AA110" s="151"/>
      <c r="AB110" s="151" t="s">
        <v>1088</v>
      </c>
      <c r="AC110" s="152"/>
      <c r="AD110" s="169" t="s">
        <v>624</v>
      </c>
      <c r="AE110" s="169" t="s">
        <v>26</v>
      </c>
      <c r="AF110" s="169">
        <v>1</v>
      </c>
      <c r="AG110" s="169" t="s">
        <v>26</v>
      </c>
      <c r="AH110" s="169" t="s">
        <v>1089</v>
      </c>
      <c r="AI110" s="169"/>
      <c r="AJ110" s="243"/>
      <c r="AK110" s="169"/>
    </row>
    <row r="111" spans="1:37" ht="14">
      <c r="A111" s="236">
        <v>31439877</v>
      </c>
      <c r="B111" s="242" t="s">
        <v>423</v>
      </c>
      <c r="C111" s="3">
        <v>2019</v>
      </c>
      <c r="D111" s="3" t="s">
        <v>424</v>
      </c>
      <c r="E111" s="3" t="s">
        <v>29</v>
      </c>
      <c r="F111" s="3" t="s">
        <v>56</v>
      </c>
      <c r="G111" s="3" t="s">
        <v>22</v>
      </c>
      <c r="H111" s="3" t="s">
        <v>35</v>
      </c>
      <c r="I111" s="3">
        <v>1</v>
      </c>
      <c r="J111" s="3">
        <v>1</v>
      </c>
      <c r="K111" s="3">
        <v>0</v>
      </c>
      <c r="L111" s="3">
        <v>0</v>
      </c>
      <c r="M111" s="3">
        <v>0</v>
      </c>
      <c r="N111" s="3">
        <v>0</v>
      </c>
      <c r="O111" s="3">
        <v>0</v>
      </c>
      <c r="P111" s="3">
        <v>0</v>
      </c>
      <c r="Q111" s="3">
        <v>0</v>
      </c>
      <c r="R111" s="3">
        <v>40</v>
      </c>
      <c r="S111" s="3">
        <v>66.7</v>
      </c>
      <c r="T111" s="3">
        <v>23</v>
      </c>
      <c r="U111" s="3">
        <v>17</v>
      </c>
      <c r="V111" s="3" t="s">
        <v>425</v>
      </c>
      <c r="W111" s="3">
        <v>6</v>
      </c>
      <c r="X111" s="3">
        <v>6</v>
      </c>
      <c r="Y111" s="151" t="s">
        <v>426</v>
      </c>
      <c r="Z111" s="246" t="s">
        <v>1091</v>
      </c>
      <c r="AA111" s="151"/>
      <c r="AB111" s="151" t="s">
        <v>1092</v>
      </c>
      <c r="AC111" s="152" t="s">
        <v>1093</v>
      </c>
      <c r="AD111" s="246" t="s">
        <v>427</v>
      </c>
      <c r="AE111" s="3" t="s">
        <v>26</v>
      </c>
      <c r="AF111" s="3">
        <v>1</v>
      </c>
      <c r="AG111" s="3"/>
      <c r="AH111" s="3"/>
      <c r="AI111" s="290" t="s">
        <v>428</v>
      </c>
      <c r="AJ111" s="243"/>
      <c r="AK111" s="3"/>
    </row>
    <row r="112" spans="1:37" ht="14">
      <c r="A112" s="236">
        <v>22027076</v>
      </c>
      <c r="B112" s="242" t="s">
        <v>64</v>
      </c>
      <c r="C112" s="3">
        <v>2011</v>
      </c>
      <c r="D112" s="3" t="s">
        <v>65</v>
      </c>
      <c r="E112" s="3"/>
      <c r="F112" s="3"/>
      <c r="G112" s="244" t="s">
        <v>1194</v>
      </c>
      <c r="H112" s="3" t="s">
        <v>66</v>
      </c>
      <c r="I112" s="3">
        <v>2</v>
      </c>
      <c r="J112" s="3">
        <v>1</v>
      </c>
      <c r="K112" s="3">
        <v>0</v>
      </c>
      <c r="L112" s="3">
        <v>0</v>
      </c>
      <c r="M112" s="3">
        <v>0</v>
      </c>
      <c r="N112" s="3">
        <v>1</v>
      </c>
      <c r="O112" s="3">
        <v>0</v>
      </c>
      <c r="P112" s="3">
        <v>0</v>
      </c>
      <c r="Q112" s="3">
        <v>0</v>
      </c>
      <c r="R112" s="3">
        <v>12</v>
      </c>
      <c r="S112" s="3">
        <v>50</v>
      </c>
      <c r="T112" s="3">
        <v>7</v>
      </c>
      <c r="U112" s="3">
        <v>5</v>
      </c>
      <c r="V112" s="280">
        <v>44017</v>
      </c>
      <c r="W112" s="3" t="s">
        <v>692</v>
      </c>
      <c r="X112" s="3">
        <v>7</v>
      </c>
      <c r="Y112" s="169"/>
      <c r="Z112" s="169"/>
      <c r="AA112" s="169" t="s">
        <v>67</v>
      </c>
      <c r="AB112" s="151"/>
      <c r="AC112" s="152"/>
      <c r="AD112" s="169" t="s">
        <v>68</v>
      </c>
      <c r="AE112" s="3" t="s">
        <v>26</v>
      </c>
      <c r="AF112" s="3">
        <v>1</v>
      </c>
      <c r="AG112" s="3"/>
      <c r="AH112" s="3"/>
      <c r="AI112" s="3"/>
      <c r="AJ112" s="243"/>
      <c r="AK112" s="3"/>
    </row>
    <row r="113" spans="1:37" ht="14">
      <c r="A113" s="238">
        <v>31187238</v>
      </c>
      <c r="B113" s="180" t="s">
        <v>375</v>
      </c>
      <c r="C113" s="26">
        <v>2019</v>
      </c>
      <c r="D113" s="26" t="s">
        <v>65</v>
      </c>
      <c r="E113" s="26"/>
      <c r="F113" s="26"/>
      <c r="G113" s="177" t="s">
        <v>72</v>
      </c>
      <c r="H113" s="26" t="s">
        <v>1114</v>
      </c>
      <c r="I113" s="26">
        <v>2</v>
      </c>
      <c r="J113" s="26">
        <v>1</v>
      </c>
      <c r="K113" s="26">
        <v>0</v>
      </c>
      <c r="L113" s="26">
        <v>0</v>
      </c>
      <c r="M113" s="26">
        <v>0</v>
      </c>
      <c r="N113" s="26">
        <v>1</v>
      </c>
      <c r="O113" s="26">
        <v>0</v>
      </c>
      <c r="P113" s="26">
        <v>1</v>
      </c>
      <c r="Q113" s="26">
        <v>0</v>
      </c>
      <c r="R113" s="26">
        <v>52</v>
      </c>
      <c r="S113" s="26">
        <v>47.9</v>
      </c>
      <c r="T113" s="26">
        <v>21</v>
      </c>
      <c r="U113" s="26">
        <v>31</v>
      </c>
      <c r="V113" s="26" t="s">
        <v>376</v>
      </c>
      <c r="W113" s="26">
        <v>1</v>
      </c>
      <c r="X113" s="26">
        <v>1</v>
      </c>
      <c r="Y113" s="24"/>
      <c r="Z113" s="24"/>
      <c r="AA113" s="24" t="s">
        <v>1116</v>
      </c>
      <c r="AB113" s="33"/>
      <c r="AD113" s="24" t="s">
        <v>377</v>
      </c>
      <c r="AE113" s="26" t="s">
        <v>52</v>
      </c>
      <c r="AF113" s="26">
        <v>0</v>
      </c>
      <c r="AG113" s="26"/>
      <c r="AH113" s="26"/>
      <c r="AI113" s="291" t="s">
        <v>378</v>
      </c>
      <c r="AJ113" s="248" t="s">
        <v>379</v>
      </c>
    </row>
    <row r="114" spans="1:37" ht="14">
      <c r="A114" s="237">
        <v>25331367</v>
      </c>
      <c r="B114" s="174" t="s">
        <v>94</v>
      </c>
      <c r="C114" s="7">
        <v>2015</v>
      </c>
      <c r="D114" s="7" t="s">
        <v>95</v>
      </c>
      <c r="E114" s="7" t="s">
        <v>1117</v>
      </c>
      <c r="F114" s="7"/>
      <c r="G114" s="7" t="s">
        <v>22</v>
      </c>
      <c r="H114" s="7" t="s">
        <v>35</v>
      </c>
      <c r="I114" s="7">
        <v>1</v>
      </c>
      <c r="J114" s="7">
        <v>1</v>
      </c>
      <c r="K114" s="7">
        <v>0</v>
      </c>
      <c r="L114" s="7">
        <v>0</v>
      </c>
      <c r="M114" s="7">
        <v>0</v>
      </c>
      <c r="N114" s="7">
        <v>0</v>
      </c>
      <c r="O114" s="7">
        <v>0</v>
      </c>
      <c r="P114" s="7">
        <v>1</v>
      </c>
      <c r="Q114" s="7">
        <v>0</v>
      </c>
      <c r="R114" s="7">
        <v>107</v>
      </c>
      <c r="S114" s="7">
        <v>70</v>
      </c>
      <c r="T114" s="7">
        <v>79</v>
      </c>
      <c r="U114" s="7">
        <v>28</v>
      </c>
      <c r="V114" s="7" t="s">
        <v>96</v>
      </c>
      <c r="W114" s="7">
        <v>2</v>
      </c>
      <c r="X114" s="7">
        <v>2</v>
      </c>
      <c r="Y114" s="6" t="s">
        <v>1119</v>
      </c>
      <c r="Z114" s="6" t="s">
        <v>1120</v>
      </c>
      <c r="AA114" s="151"/>
      <c r="AB114" s="151"/>
      <c r="AC114" s="152" t="s">
        <v>1121</v>
      </c>
      <c r="AD114" s="6" t="s">
        <v>97</v>
      </c>
      <c r="AE114" s="7" t="s">
        <v>26</v>
      </c>
      <c r="AF114" s="7">
        <v>1</v>
      </c>
      <c r="AG114" s="7"/>
      <c r="AH114" s="7"/>
      <c r="AI114" s="292" t="s">
        <v>98</v>
      </c>
      <c r="AJ114" s="245"/>
      <c r="AK114" s="7"/>
    </row>
    <row r="115" spans="1:37" ht="14">
      <c r="A115" s="236">
        <v>26961741</v>
      </c>
      <c r="B115" s="242" t="s">
        <v>121</v>
      </c>
      <c r="C115" s="3">
        <v>2016</v>
      </c>
      <c r="D115" s="3" t="s">
        <v>95</v>
      </c>
      <c r="E115" s="3" t="s">
        <v>1117</v>
      </c>
      <c r="F115" s="3"/>
      <c r="G115" s="3" t="s">
        <v>22</v>
      </c>
      <c r="H115" s="3" t="s">
        <v>42</v>
      </c>
      <c r="I115" s="3">
        <v>1</v>
      </c>
      <c r="J115" s="3">
        <v>1</v>
      </c>
      <c r="K115" s="3">
        <v>0</v>
      </c>
      <c r="L115" s="3">
        <v>0</v>
      </c>
      <c r="M115" s="3">
        <v>0</v>
      </c>
      <c r="N115" s="3">
        <v>0</v>
      </c>
      <c r="O115" s="3">
        <v>0</v>
      </c>
      <c r="P115" s="3">
        <v>1</v>
      </c>
      <c r="Q115" s="3">
        <v>0</v>
      </c>
      <c r="R115" s="3">
        <v>107</v>
      </c>
      <c r="S115" s="3">
        <v>70</v>
      </c>
      <c r="T115" s="3">
        <v>79</v>
      </c>
      <c r="U115" s="3">
        <v>28</v>
      </c>
      <c r="V115" s="3" t="s">
        <v>96</v>
      </c>
      <c r="W115" s="3">
        <v>2</v>
      </c>
      <c r="X115" s="3">
        <v>2</v>
      </c>
      <c r="Y115" s="169"/>
      <c r="Z115" s="169"/>
      <c r="AA115" s="151" t="s">
        <v>1122</v>
      </c>
      <c r="AB115" s="151"/>
      <c r="AC115" s="152" t="s">
        <v>1123</v>
      </c>
      <c r="AD115" s="169" t="s">
        <v>122</v>
      </c>
      <c r="AE115" s="3" t="s">
        <v>26</v>
      </c>
      <c r="AF115" s="3">
        <v>1</v>
      </c>
      <c r="AG115" s="3"/>
      <c r="AH115" s="3"/>
      <c r="AI115" s="3"/>
      <c r="AJ115" s="243"/>
      <c r="AK115" s="3"/>
    </row>
    <row r="116" spans="1:37" ht="14">
      <c r="A116" s="236">
        <v>28478854</v>
      </c>
      <c r="B116" s="242" t="s">
        <v>158</v>
      </c>
      <c r="C116" s="3">
        <v>2017</v>
      </c>
      <c r="D116" s="3" t="s">
        <v>95</v>
      </c>
      <c r="E116" s="3" t="s">
        <v>1117</v>
      </c>
      <c r="F116" s="3"/>
      <c r="G116" s="3" t="s">
        <v>22</v>
      </c>
      <c r="H116" s="3" t="s">
        <v>23</v>
      </c>
      <c r="I116" s="3">
        <v>1</v>
      </c>
      <c r="J116" s="3">
        <v>0</v>
      </c>
      <c r="K116" s="3">
        <v>0</v>
      </c>
      <c r="L116" s="3">
        <v>1</v>
      </c>
      <c r="M116" s="3">
        <v>0</v>
      </c>
      <c r="N116" s="3">
        <v>0</v>
      </c>
      <c r="O116" s="3">
        <v>0</v>
      </c>
      <c r="P116" s="3">
        <v>1</v>
      </c>
      <c r="Q116" s="3">
        <v>0</v>
      </c>
      <c r="R116" s="3">
        <v>107</v>
      </c>
      <c r="S116" s="3">
        <v>68.5</v>
      </c>
      <c r="T116" s="3">
        <v>79</v>
      </c>
      <c r="U116" s="3">
        <v>28</v>
      </c>
      <c r="V116" s="3" t="s">
        <v>96</v>
      </c>
      <c r="W116" s="3">
        <v>1</v>
      </c>
      <c r="X116" s="3">
        <v>1</v>
      </c>
      <c r="Y116" s="169"/>
      <c r="Z116" s="169"/>
      <c r="AA116" s="169" t="s">
        <v>159</v>
      </c>
      <c r="AB116" s="151"/>
      <c r="AC116" s="152"/>
      <c r="AD116" s="169" t="s">
        <v>160</v>
      </c>
      <c r="AE116" s="3" t="s">
        <v>26</v>
      </c>
      <c r="AF116" s="3">
        <v>1</v>
      </c>
      <c r="AG116" s="3" t="s">
        <v>943</v>
      </c>
      <c r="AH116" s="3" t="s">
        <v>1132</v>
      </c>
      <c r="AI116" s="3" t="s">
        <v>161</v>
      </c>
      <c r="AJ116" s="243"/>
      <c r="AK116" s="3"/>
    </row>
    <row r="117" spans="1:37" ht="14">
      <c r="A117" s="236">
        <v>28801130</v>
      </c>
      <c r="B117" s="242" t="s">
        <v>183</v>
      </c>
      <c r="C117" s="3">
        <v>2018</v>
      </c>
      <c r="D117" s="3" t="s">
        <v>95</v>
      </c>
      <c r="E117" s="3" t="s">
        <v>1117</v>
      </c>
      <c r="F117" s="3" t="s">
        <v>56</v>
      </c>
      <c r="G117" s="3" t="s">
        <v>184</v>
      </c>
      <c r="H117" s="3" t="s">
        <v>185</v>
      </c>
      <c r="I117" s="3">
        <v>4</v>
      </c>
      <c r="J117" s="3">
        <v>1</v>
      </c>
      <c r="K117" s="3">
        <v>1</v>
      </c>
      <c r="L117" s="3">
        <v>0</v>
      </c>
      <c r="M117" s="3">
        <v>1</v>
      </c>
      <c r="N117" s="3">
        <v>1</v>
      </c>
      <c r="O117" s="3">
        <v>0</v>
      </c>
      <c r="P117" s="3">
        <v>1</v>
      </c>
      <c r="Q117" s="3">
        <v>0</v>
      </c>
      <c r="R117" s="3">
        <v>453</v>
      </c>
      <c r="S117" s="3">
        <v>71</v>
      </c>
      <c r="T117" s="3">
        <v>355</v>
      </c>
      <c r="U117" s="3">
        <v>98</v>
      </c>
      <c r="V117" s="3" t="s">
        <v>186</v>
      </c>
      <c r="W117" s="3"/>
      <c r="X117" s="3"/>
      <c r="Y117" s="255" t="s">
        <v>187</v>
      </c>
      <c r="Z117" s="169" t="s">
        <v>1130</v>
      </c>
      <c r="AA117" s="151"/>
      <c r="AB117" s="151"/>
      <c r="AC117" s="152" t="s">
        <v>1131</v>
      </c>
      <c r="AD117" s="169" t="s">
        <v>188</v>
      </c>
      <c r="AE117" s="3" t="s">
        <v>26</v>
      </c>
      <c r="AF117" s="3">
        <v>1</v>
      </c>
      <c r="AG117" s="3"/>
      <c r="AH117" s="3"/>
      <c r="AI117" s="293" t="s">
        <v>189</v>
      </c>
      <c r="AJ117" s="243" t="s">
        <v>190</v>
      </c>
    </row>
    <row r="118" spans="1:37" ht="14">
      <c r="A118" s="237">
        <v>29937184</v>
      </c>
      <c r="B118" s="174" t="s">
        <v>215</v>
      </c>
      <c r="C118" s="7">
        <v>2018</v>
      </c>
      <c r="D118" s="7" t="s">
        <v>95</v>
      </c>
      <c r="E118" s="7" t="s">
        <v>1133</v>
      </c>
      <c r="F118" s="7" t="s">
        <v>56</v>
      </c>
      <c r="G118" s="7" t="s">
        <v>22</v>
      </c>
      <c r="H118" s="7" t="s">
        <v>35</v>
      </c>
      <c r="I118" s="7">
        <v>1</v>
      </c>
      <c r="J118" s="7">
        <v>1</v>
      </c>
      <c r="K118" s="7">
        <v>0</v>
      </c>
      <c r="L118" s="7">
        <v>0</v>
      </c>
      <c r="M118" s="7">
        <v>0</v>
      </c>
      <c r="N118" s="7">
        <v>0</v>
      </c>
      <c r="O118" s="7">
        <v>0</v>
      </c>
      <c r="P118" s="7">
        <v>1</v>
      </c>
      <c r="Q118" s="7">
        <v>0</v>
      </c>
      <c r="R118" s="7">
        <v>86</v>
      </c>
      <c r="S118" s="7">
        <v>61.2</v>
      </c>
      <c r="T118" s="7">
        <v>86</v>
      </c>
      <c r="U118" s="7">
        <v>0</v>
      </c>
      <c r="V118" s="7" t="s">
        <v>1138</v>
      </c>
      <c r="W118" s="7">
        <v>10.7</v>
      </c>
      <c r="X118" s="7">
        <v>10</v>
      </c>
      <c r="Y118" s="6"/>
      <c r="Z118" s="6"/>
      <c r="AA118" s="151" t="s">
        <v>1139</v>
      </c>
      <c r="AB118" s="151" t="s">
        <v>1140</v>
      </c>
      <c r="AC118" s="152" t="s">
        <v>1141</v>
      </c>
      <c r="AD118" s="6" t="s">
        <v>216</v>
      </c>
      <c r="AE118" s="7" t="s">
        <v>26</v>
      </c>
      <c r="AF118" s="7">
        <v>1</v>
      </c>
      <c r="AG118" s="7" t="s">
        <v>1142</v>
      </c>
      <c r="AH118" s="7" t="s">
        <v>1063</v>
      </c>
      <c r="AI118" s="292" t="s">
        <v>217</v>
      </c>
      <c r="AJ118" s="245" t="s">
        <v>1143</v>
      </c>
    </row>
    <row r="119" spans="1:37" ht="14">
      <c r="A119" s="236">
        <v>30198392</v>
      </c>
      <c r="B119" s="242" t="s">
        <v>248</v>
      </c>
      <c r="C119" s="3">
        <v>2019</v>
      </c>
      <c r="D119" s="3" t="s">
        <v>95</v>
      </c>
      <c r="E119" s="3" t="s">
        <v>1133</v>
      </c>
      <c r="F119" s="3" t="s">
        <v>249</v>
      </c>
      <c r="G119" s="244" t="s">
        <v>111</v>
      </c>
      <c r="H119" s="3" t="s">
        <v>251</v>
      </c>
      <c r="I119" s="3">
        <v>2</v>
      </c>
      <c r="J119" s="3">
        <v>1</v>
      </c>
      <c r="K119" s="3">
        <v>0</v>
      </c>
      <c r="L119" s="3">
        <v>1</v>
      </c>
      <c r="M119" s="3">
        <v>0</v>
      </c>
      <c r="N119" s="3">
        <v>0</v>
      </c>
      <c r="O119" s="3">
        <v>0</v>
      </c>
      <c r="P119" s="3">
        <v>1</v>
      </c>
      <c r="Q119" s="3">
        <v>1</v>
      </c>
      <c r="R119" s="3">
        <v>288</v>
      </c>
      <c r="S119" s="3">
        <v>70.900000000000006</v>
      </c>
      <c r="T119" s="3">
        <v>288</v>
      </c>
      <c r="U119" s="3">
        <v>0</v>
      </c>
      <c r="V119" s="3" t="s">
        <v>1135</v>
      </c>
      <c r="W119" s="3"/>
      <c r="X119" s="3"/>
      <c r="Y119" s="169"/>
      <c r="Z119" s="151"/>
      <c r="AA119" s="151" t="s">
        <v>1136</v>
      </c>
      <c r="AB119" s="151"/>
      <c r="AC119" s="152"/>
      <c r="AD119" s="151" t="s">
        <v>252</v>
      </c>
      <c r="AE119" s="3" t="s">
        <v>26</v>
      </c>
      <c r="AF119" s="3">
        <v>1</v>
      </c>
      <c r="AG119" s="3"/>
      <c r="AH119" s="3"/>
      <c r="AI119" s="293" t="s">
        <v>253</v>
      </c>
      <c r="AJ119" s="243"/>
      <c r="AK119" s="3"/>
    </row>
    <row r="120" spans="1:37" ht="14">
      <c r="A120" s="236">
        <v>31119491</v>
      </c>
      <c r="B120" s="242" t="s">
        <v>366</v>
      </c>
      <c r="C120" s="3">
        <v>2019</v>
      </c>
      <c r="D120" s="3" t="s">
        <v>95</v>
      </c>
      <c r="E120" s="3" t="s">
        <v>1133</v>
      </c>
      <c r="F120" s="3" t="s">
        <v>1150</v>
      </c>
      <c r="G120" s="3" t="s">
        <v>22</v>
      </c>
      <c r="H120" s="3" t="s">
        <v>42</v>
      </c>
      <c r="I120" s="3">
        <v>1</v>
      </c>
      <c r="J120" s="3">
        <v>1</v>
      </c>
      <c r="K120" s="3">
        <v>0</v>
      </c>
      <c r="L120" s="3">
        <v>0</v>
      </c>
      <c r="M120" s="3">
        <v>0</v>
      </c>
      <c r="N120" s="3">
        <v>0</v>
      </c>
      <c r="O120" s="3">
        <v>0</v>
      </c>
      <c r="P120" s="3">
        <v>1</v>
      </c>
      <c r="Q120" s="3">
        <v>0</v>
      </c>
      <c r="R120" s="3">
        <v>38</v>
      </c>
      <c r="S120" s="3">
        <v>61.4</v>
      </c>
      <c r="T120" s="3">
        <v>38</v>
      </c>
      <c r="U120" s="3">
        <v>0</v>
      </c>
      <c r="V120" s="3" t="s">
        <v>1152</v>
      </c>
      <c r="W120" s="3" t="s">
        <v>683</v>
      </c>
      <c r="X120" s="3"/>
      <c r="Y120" s="169"/>
      <c r="Z120" s="151"/>
      <c r="AA120" s="169" t="s">
        <v>1153</v>
      </c>
      <c r="AB120" s="151" t="s">
        <v>1148</v>
      </c>
      <c r="AC120" s="152" t="s">
        <v>1154</v>
      </c>
      <c r="AD120" s="151" t="s">
        <v>367</v>
      </c>
      <c r="AE120" s="3" t="s">
        <v>52</v>
      </c>
      <c r="AF120" s="3">
        <v>0</v>
      </c>
      <c r="AG120" s="3"/>
      <c r="AH120" s="3"/>
      <c r="AI120" s="293" t="s">
        <v>368</v>
      </c>
      <c r="AJ120" s="243" t="s">
        <v>369</v>
      </c>
    </row>
    <row r="121" spans="1:37" ht="14">
      <c r="A121" s="237">
        <v>31186173</v>
      </c>
      <c r="B121" s="174" t="s">
        <v>370</v>
      </c>
      <c r="C121" s="7">
        <v>2019</v>
      </c>
      <c r="D121" s="7" t="s">
        <v>95</v>
      </c>
      <c r="E121" s="7" t="s">
        <v>1117</v>
      </c>
      <c r="F121" s="7" t="s">
        <v>56</v>
      </c>
      <c r="G121" s="7" t="s">
        <v>22</v>
      </c>
      <c r="H121" s="7" t="s">
        <v>371</v>
      </c>
      <c r="I121" s="7">
        <v>3</v>
      </c>
      <c r="J121" s="7">
        <v>1</v>
      </c>
      <c r="K121" s="7">
        <v>1</v>
      </c>
      <c r="L121" s="7">
        <v>1</v>
      </c>
      <c r="M121" s="7">
        <v>0</v>
      </c>
      <c r="N121" s="7">
        <v>0</v>
      </c>
      <c r="O121" s="7">
        <v>0</v>
      </c>
      <c r="P121" s="7">
        <v>1</v>
      </c>
      <c r="Q121" s="7">
        <v>0</v>
      </c>
      <c r="R121" s="7">
        <v>70</v>
      </c>
      <c r="S121" s="7">
        <v>69.7</v>
      </c>
      <c r="T121" s="7"/>
      <c r="U121" s="7"/>
      <c r="V121" s="7"/>
      <c r="W121" s="7" t="s">
        <v>201</v>
      </c>
      <c r="X121" s="7"/>
      <c r="Y121" s="6" t="s">
        <v>1125</v>
      </c>
      <c r="Z121" s="6" t="s">
        <v>1126</v>
      </c>
      <c r="AA121" s="151"/>
      <c r="AB121" s="169" t="s">
        <v>1127</v>
      </c>
      <c r="AC121" s="152" t="s">
        <v>1128</v>
      </c>
      <c r="AD121" s="6" t="s">
        <v>372</v>
      </c>
      <c r="AE121" s="7" t="s">
        <v>26</v>
      </c>
      <c r="AF121" s="7">
        <v>1</v>
      </c>
      <c r="AG121" s="7"/>
      <c r="AH121" s="7"/>
      <c r="AI121" s="292" t="s">
        <v>373</v>
      </c>
      <c r="AJ121" s="245" t="s">
        <v>374</v>
      </c>
    </row>
    <row r="122" spans="1:37" ht="14">
      <c r="A122" s="236">
        <v>31474755</v>
      </c>
      <c r="B122" s="242" t="s">
        <v>439</v>
      </c>
      <c r="C122" s="242">
        <v>2020</v>
      </c>
      <c r="D122" s="3" t="s">
        <v>95</v>
      </c>
      <c r="E122" s="3" t="s">
        <v>1133</v>
      </c>
      <c r="F122" s="3" t="s">
        <v>440</v>
      </c>
      <c r="G122" s="244" t="s">
        <v>111</v>
      </c>
      <c r="H122" s="3" t="s">
        <v>1160</v>
      </c>
      <c r="I122" s="3">
        <v>1</v>
      </c>
      <c r="J122" s="3">
        <v>0</v>
      </c>
      <c r="K122" s="3">
        <v>0</v>
      </c>
      <c r="L122" s="3">
        <v>0</v>
      </c>
      <c r="M122" s="3">
        <v>0</v>
      </c>
      <c r="N122" s="3">
        <v>1</v>
      </c>
      <c r="O122" s="3">
        <v>0</v>
      </c>
      <c r="P122" s="3">
        <v>1</v>
      </c>
      <c r="Q122" s="3">
        <v>0</v>
      </c>
      <c r="R122" s="3">
        <v>131</v>
      </c>
      <c r="S122" s="3">
        <v>60.4</v>
      </c>
      <c r="T122" s="3">
        <v>131</v>
      </c>
      <c r="U122" s="3">
        <v>0</v>
      </c>
      <c r="V122" s="3" t="s">
        <v>1161</v>
      </c>
      <c r="W122" s="3">
        <v>2</v>
      </c>
      <c r="X122" s="3">
        <v>2</v>
      </c>
      <c r="Y122" s="152" t="s">
        <v>1162</v>
      </c>
      <c r="Z122" s="246" t="s">
        <v>1163</v>
      </c>
      <c r="AA122" s="151"/>
      <c r="AB122" s="151"/>
      <c r="AC122" s="152" t="s">
        <v>1164</v>
      </c>
      <c r="AD122" s="246" t="s">
        <v>441</v>
      </c>
      <c r="AE122" s="3" t="s">
        <v>26</v>
      </c>
      <c r="AF122" s="3">
        <v>1</v>
      </c>
      <c r="AG122" s="3" t="s">
        <v>26</v>
      </c>
      <c r="AH122" s="3" t="s">
        <v>1132</v>
      </c>
      <c r="AI122" s="293" t="s">
        <v>442</v>
      </c>
      <c r="AJ122" s="243"/>
      <c r="AK122" s="3"/>
    </row>
    <row r="123" spans="1:37" ht="14">
      <c r="A123" s="236">
        <v>31729959</v>
      </c>
      <c r="B123" s="242" t="s">
        <v>471</v>
      </c>
      <c r="C123" s="242">
        <v>2019</v>
      </c>
      <c r="D123" s="3" t="s">
        <v>95</v>
      </c>
      <c r="E123" s="3" t="s">
        <v>1133</v>
      </c>
      <c r="F123" s="3" t="s">
        <v>472</v>
      </c>
      <c r="G123" s="3" t="s">
        <v>22</v>
      </c>
      <c r="H123" s="3" t="s">
        <v>35</v>
      </c>
      <c r="I123" s="3">
        <v>1</v>
      </c>
      <c r="J123" s="3">
        <v>1</v>
      </c>
      <c r="K123" s="3">
        <v>0</v>
      </c>
      <c r="L123" s="3">
        <v>0</v>
      </c>
      <c r="M123" s="3">
        <v>0</v>
      </c>
      <c r="N123" s="3">
        <v>0</v>
      </c>
      <c r="O123" s="3">
        <v>0</v>
      </c>
      <c r="P123" s="3">
        <v>1</v>
      </c>
      <c r="Q123" s="3">
        <v>0</v>
      </c>
      <c r="R123" s="3">
        <v>97</v>
      </c>
      <c r="S123" s="3">
        <v>62.2</v>
      </c>
      <c r="T123" s="3">
        <v>97</v>
      </c>
      <c r="U123" s="3">
        <v>0</v>
      </c>
      <c r="V123" s="3" t="s">
        <v>1145</v>
      </c>
      <c r="W123" s="3">
        <v>5</v>
      </c>
      <c r="X123" s="3">
        <v>5</v>
      </c>
      <c r="Y123" s="151" t="s">
        <v>1146</v>
      </c>
      <c r="Z123" s="151" t="s">
        <v>1147</v>
      </c>
      <c r="AA123" s="151"/>
      <c r="AB123" s="151" t="s">
        <v>1148</v>
      </c>
      <c r="AC123" s="152" t="s">
        <v>1149</v>
      </c>
      <c r="AD123" s="151" t="s">
        <v>473</v>
      </c>
      <c r="AE123" s="3" t="s">
        <v>26</v>
      </c>
      <c r="AF123" s="3">
        <v>1</v>
      </c>
      <c r="AG123" s="3"/>
      <c r="AH123" s="3"/>
      <c r="AI123" s="293" t="s">
        <v>474</v>
      </c>
      <c r="AJ123" s="243"/>
      <c r="AK123" s="3"/>
    </row>
    <row r="124" spans="1:37" ht="14" customHeight="1">
      <c r="A124" s="236">
        <v>32065277</v>
      </c>
      <c r="B124" s="242" t="s">
        <v>521</v>
      </c>
      <c r="C124" s="242">
        <v>2020</v>
      </c>
      <c r="D124" s="3" t="s">
        <v>95</v>
      </c>
      <c r="E124" s="3" t="s">
        <v>1133</v>
      </c>
      <c r="F124" s="3" t="s">
        <v>522</v>
      </c>
      <c r="G124" s="3" t="s">
        <v>486</v>
      </c>
      <c r="H124" s="3" t="s">
        <v>1165</v>
      </c>
      <c r="I124" s="3">
        <v>3</v>
      </c>
      <c r="J124" s="3">
        <v>1</v>
      </c>
      <c r="K124" s="3">
        <v>1</v>
      </c>
      <c r="L124" s="3">
        <v>1</v>
      </c>
      <c r="M124" s="3">
        <v>0</v>
      </c>
      <c r="N124" s="3">
        <v>0</v>
      </c>
      <c r="O124" s="3">
        <v>0</v>
      </c>
      <c r="P124" s="3">
        <v>1</v>
      </c>
      <c r="Q124" s="3">
        <v>0</v>
      </c>
      <c r="R124" s="3">
        <v>52</v>
      </c>
      <c r="S124" s="3">
        <v>65</v>
      </c>
      <c r="T124" s="3">
        <v>52</v>
      </c>
      <c r="U124" s="3">
        <v>0</v>
      </c>
      <c r="V124" s="3" t="s">
        <v>1166</v>
      </c>
      <c r="W124" s="3" t="s">
        <v>523</v>
      </c>
      <c r="X124" s="180"/>
      <c r="Y124" s="246" t="s">
        <v>1167</v>
      </c>
      <c r="Z124" s="246" t="s">
        <v>1168</v>
      </c>
      <c r="AA124" s="151"/>
      <c r="AB124" s="151" t="s">
        <v>964</v>
      </c>
      <c r="AC124" s="152"/>
      <c r="AD124" s="246" t="s">
        <v>524</v>
      </c>
      <c r="AE124" s="3" t="s">
        <v>52</v>
      </c>
      <c r="AF124" s="3">
        <v>0</v>
      </c>
      <c r="AG124" s="3"/>
      <c r="AH124" s="3" t="s">
        <v>1169</v>
      </c>
      <c r="AI124" s="293" t="s">
        <v>525</v>
      </c>
      <c r="AJ124" s="243" t="s">
        <v>526</v>
      </c>
    </row>
    <row r="125" spans="1:37" ht="14">
      <c r="A125" s="236">
        <v>32639601</v>
      </c>
      <c r="B125" s="242" t="s">
        <v>598</v>
      </c>
      <c r="C125" s="242">
        <v>2020</v>
      </c>
      <c r="D125" s="3" t="s">
        <v>95</v>
      </c>
      <c r="E125" s="3" t="s">
        <v>1133</v>
      </c>
      <c r="F125" s="3" t="s">
        <v>522</v>
      </c>
      <c r="G125" s="3" t="s">
        <v>599</v>
      </c>
      <c r="H125" s="3" t="s">
        <v>600</v>
      </c>
      <c r="I125" s="3">
        <v>4</v>
      </c>
      <c r="J125" s="3">
        <v>1</v>
      </c>
      <c r="K125" s="3">
        <v>1</v>
      </c>
      <c r="L125" s="3">
        <v>1</v>
      </c>
      <c r="M125" s="3">
        <v>1</v>
      </c>
      <c r="N125" s="3">
        <v>0</v>
      </c>
      <c r="O125" s="3">
        <v>0</v>
      </c>
      <c r="P125" s="3">
        <v>1</v>
      </c>
      <c r="Q125" s="3">
        <v>0</v>
      </c>
      <c r="R125" s="3">
        <v>507</v>
      </c>
      <c r="S125" s="3">
        <v>66.3</v>
      </c>
      <c r="T125" s="3">
        <v>507</v>
      </c>
      <c r="U125" s="3">
        <v>0</v>
      </c>
      <c r="V125" s="3" t="s">
        <v>1156</v>
      </c>
      <c r="W125" s="3" t="s">
        <v>601</v>
      </c>
      <c r="X125" s="180"/>
      <c r="Y125" s="246" t="s">
        <v>1157</v>
      </c>
      <c r="Z125" s="246" t="s">
        <v>1158</v>
      </c>
      <c r="AA125" s="151"/>
      <c r="AB125" s="151" t="s">
        <v>1159</v>
      </c>
      <c r="AC125" s="152"/>
      <c r="AD125" s="246" t="s">
        <v>602</v>
      </c>
      <c r="AE125" s="3" t="s">
        <v>26</v>
      </c>
      <c r="AF125" s="3">
        <v>1</v>
      </c>
      <c r="AG125" s="3"/>
      <c r="AH125" s="3"/>
      <c r="AI125" s="293" t="s">
        <v>603</v>
      </c>
      <c r="AJ125" s="243"/>
      <c r="AK125" s="3"/>
    </row>
    <row r="126" spans="1:37" ht="14">
      <c r="A126" s="236" t="s">
        <v>1251</v>
      </c>
      <c r="B126" s="294" t="s">
        <v>1252</v>
      </c>
      <c r="C126" s="174">
        <v>2021</v>
      </c>
      <c r="D126" s="294" t="s">
        <v>1253</v>
      </c>
      <c r="E126" s="242"/>
      <c r="F126" s="180"/>
      <c r="G126" s="295" t="s">
        <v>22</v>
      </c>
      <c r="H126" s="7" t="s">
        <v>1254</v>
      </c>
      <c r="I126" s="180">
        <v>3</v>
      </c>
      <c r="J126" s="202">
        <v>1</v>
      </c>
      <c r="K126" s="202">
        <v>1</v>
      </c>
      <c r="L126" s="202">
        <v>1</v>
      </c>
      <c r="M126" s="202">
        <v>0</v>
      </c>
      <c r="N126" s="202">
        <v>0</v>
      </c>
      <c r="O126" s="202">
        <v>0</v>
      </c>
      <c r="P126" s="180">
        <v>1</v>
      </c>
      <c r="Q126" s="180">
        <v>1</v>
      </c>
      <c r="R126" s="242">
        <v>77</v>
      </c>
      <c r="S126" s="180">
        <v>70</v>
      </c>
      <c r="T126" s="3">
        <v>76</v>
      </c>
      <c r="U126" s="207">
        <v>73</v>
      </c>
      <c r="V126" s="242" t="s">
        <v>1255</v>
      </c>
      <c r="W126" s="180" t="s">
        <v>1256</v>
      </c>
      <c r="X126" s="207"/>
      <c r="AE126" s="180" t="s">
        <v>26</v>
      </c>
      <c r="AF126" s="180">
        <v>1</v>
      </c>
      <c r="AJ126" s="251"/>
      <c r="AK126" s="3"/>
    </row>
    <row r="127" spans="1:37" ht="15">
      <c r="A127" s="236">
        <v>33175114</v>
      </c>
      <c r="B127" s="294" t="s">
        <v>1257</v>
      </c>
      <c r="C127" s="174">
        <v>2021</v>
      </c>
      <c r="D127" s="294" t="s">
        <v>1192</v>
      </c>
      <c r="E127" s="242"/>
      <c r="F127" s="180"/>
      <c r="G127" s="295" t="s">
        <v>22</v>
      </c>
      <c r="H127" s="296" t="s">
        <v>35</v>
      </c>
      <c r="I127" s="180">
        <v>1</v>
      </c>
      <c r="J127" s="174">
        <v>1</v>
      </c>
      <c r="K127" s="174">
        <v>0</v>
      </c>
      <c r="L127" s="174">
        <v>0</v>
      </c>
      <c r="M127" s="174">
        <v>0</v>
      </c>
      <c r="N127" s="174">
        <v>0</v>
      </c>
      <c r="O127" s="174">
        <v>0</v>
      </c>
      <c r="P127" s="180">
        <v>1</v>
      </c>
      <c r="Q127" s="180">
        <v>0</v>
      </c>
      <c r="R127" s="242">
        <v>125</v>
      </c>
      <c r="S127" s="180">
        <v>67</v>
      </c>
      <c r="T127" s="207">
        <v>88</v>
      </c>
      <c r="U127" s="3">
        <v>163</v>
      </c>
      <c r="V127" s="242" t="s">
        <v>1258</v>
      </c>
      <c r="W127" s="180" t="s">
        <v>1259</v>
      </c>
      <c r="X127" s="180"/>
      <c r="AE127" s="180" t="s">
        <v>1260</v>
      </c>
      <c r="AF127" s="3">
        <v>0</v>
      </c>
      <c r="AJ127" s="251"/>
    </row>
    <row r="128" spans="1:37" ht="14">
      <c r="A128" s="236">
        <v>33317805</v>
      </c>
      <c r="B128" s="294" t="s">
        <v>1261</v>
      </c>
      <c r="C128" s="174">
        <v>2021</v>
      </c>
      <c r="D128" s="294" t="s">
        <v>1192</v>
      </c>
      <c r="E128" s="242"/>
      <c r="F128" s="180"/>
      <c r="G128" s="295" t="s">
        <v>22</v>
      </c>
      <c r="H128" s="242" t="s">
        <v>638</v>
      </c>
      <c r="I128" s="180">
        <v>1</v>
      </c>
      <c r="J128" s="174">
        <v>0</v>
      </c>
      <c r="K128" s="174">
        <v>0</v>
      </c>
      <c r="L128" s="174">
        <v>0</v>
      </c>
      <c r="M128" s="174">
        <v>0</v>
      </c>
      <c r="N128" s="174">
        <v>0</v>
      </c>
      <c r="O128" s="174">
        <v>1</v>
      </c>
      <c r="P128" s="180">
        <v>1</v>
      </c>
      <c r="Q128" s="180">
        <v>0</v>
      </c>
      <c r="R128" s="180">
        <v>17</v>
      </c>
      <c r="S128" s="242">
        <v>62</v>
      </c>
      <c r="T128" s="180"/>
      <c r="U128" s="180"/>
      <c r="V128" s="180"/>
      <c r="W128" s="180" t="s">
        <v>1262</v>
      </c>
      <c r="X128" s="180"/>
      <c r="AE128" s="180" t="s">
        <v>26</v>
      </c>
      <c r="AF128" s="3">
        <v>1</v>
      </c>
      <c r="AJ128" s="251"/>
    </row>
    <row r="129" spans="1:36" ht="14">
      <c r="A129" s="236">
        <v>32439265</v>
      </c>
      <c r="B129" s="294" t="s">
        <v>1263</v>
      </c>
      <c r="C129" s="174">
        <v>2021</v>
      </c>
      <c r="D129" s="294" t="s">
        <v>1192</v>
      </c>
      <c r="E129" s="242"/>
      <c r="F129" s="180"/>
      <c r="G129" s="295" t="s">
        <v>255</v>
      </c>
      <c r="H129" s="242" t="s">
        <v>1264</v>
      </c>
      <c r="I129" s="180">
        <v>2</v>
      </c>
      <c r="J129" s="174">
        <v>1</v>
      </c>
      <c r="K129" s="174">
        <v>0</v>
      </c>
      <c r="L129" s="174">
        <v>0</v>
      </c>
      <c r="M129" s="174">
        <v>0</v>
      </c>
      <c r="N129" s="174">
        <v>0</v>
      </c>
      <c r="O129" s="174">
        <v>1</v>
      </c>
      <c r="P129" s="180">
        <v>1</v>
      </c>
      <c r="Q129" s="180">
        <v>1</v>
      </c>
      <c r="R129" s="174">
        <v>589</v>
      </c>
      <c r="S129" s="174">
        <v>68</v>
      </c>
      <c r="T129" s="180">
        <v>320</v>
      </c>
      <c r="U129" s="3">
        <v>269</v>
      </c>
      <c r="V129" s="242" t="s">
        <v>1265</v>
      </c>
      <c r="W129" s="180" t="s">
        <v>1266</v>
      </c>
      <c r="X129" s="180"/>
      <c r="AE129" s="180" t="s">
        <v>26</v>
      </c>
      <c r="AF129" s="3">
        <v>1</v>
      </c>
      <c r="AJ129" s="251"/>
    </row>
    <row r="130" spans="1:36" ht="14">
      <c r="A130" s="236">
        <v>33041092</v>
      </c>
      <c r="B130" s="294" t="s">
        <v>1267</v>
      </c>
      <c r="C130" s="174">
        <v>2021</v>
      </c>
      <c r="D130" s="294" t="s">
        <v>1192</v>
      </c>
      <c r="E130" s="242"/>
      <c r="F130" s="180"/>
      <c r="G130" s="295" t="s">
        <v>255</v>
      </c>
      <c r="H130" s="242" t="s">
        <v>1268</v>
      </c>
      <c r="I130" s="180">
        <v>3</v>
      </c>
      <c r="J130" s="174">
        <v>1</v>
      </c>
      <c r="K130" s="174">
        <v>1</v>
      </c>
      <c r="L130" s="174">
        <v>1</v>
      </c>
      <c r="M130" s="174">
        <v>0</v>
      </c>
      <c r="N130" s="174">
        <v>0</v>
      </c>
      <c r="O130" s="174">
        <v>0</v>
      </c>
      <c r="P130" s="180">
        <v>1</v>
      </c>
      <c r="Q130" s="180">
        <v>0</v>
      </c>
      <c r="R130" s="180">
        <v>55</v>
      </c>
      <c r="S130" s="180">
        <v>77</v>
      </c>
      <c r="T130" s="180">
        <v>29</v>
      </c>
      <c r="U130" s="180">
        <v>26</v>
      </c>
      <c r="V130" s="242" t="s">
        <v>1269</v>
      </c>
      <c r="W130" s="180" t="s">
        <v>1256</v>
      </c>
      <c r="X130" s="180"/>
      <c r="AE130" s="180" t="s">
        <v>26</v>
      </c>
      <c r="AF130" s="3">
        <v>1</v>
      </c>
      <c r="AJ130" s="251"/>
    </row>
    <row r="131" spans="1:36" ht="15">
      <c r="A131" s="236">
        <v>33971869</v>
      </c>
      <c r="B131" s="294" t="s">
        <v>1270</v>
      </c>
      <c r="C131" s="174">
        <v>2021</v>
      </c>
      <c r="D131" s="294" t="s">
        <v>1192</v>
      </c>
      <c r="E131" s="242"/>
      <c r="F131" s="180"/>
      <c r="G131" s="295" t="s">
        <v>1192</v>
      </c>
      <c r="H131" s="242" t="s">
        <v>1271</v>
      </c>
      <c r="I131" s="180">
        <v>1</v>
      </c>
      <c r="J131" s="174">
        <v>0</v>
      </c>
      <c r="K131" s="174">
        <v>0</v>
      </c>
      <c r="L131" s="174">
        <v>0</v>
      </c>
      <c r="M131" s="174">
        <v>0</v>
      </c>
      <c r="N131" s="174">
        <v>0</v>
      </c>
      <c r="O131" s="174">
        <v>1</v>
      </c>
      <c r="P131" s="180">
        <v>1</v>
      </c>
      <c r="Q131" s="180">
        <v>0</v>
      </c>
      <c r="R131" s="180">
        <v>35</v>
      </c>
      <c r="S131" s="180">
        <v>59</v>
      </c>
      <c r="T131" s="180">
        <v>16</v>
      </c>
      <c r="U131" s="180">
        <v>19</v>
      </c>
      <c r="V131" s="242" t="s">
        <v>1272</v>
      </c>
      <c r="W131" s="180" t="s">
        <v>1273</v>
      </c>
      <c r="X131" s="180"/>
      <c r="AE131" s="297" t="s">
        <v>26</v>
      </c>
      <c r="AF131" s="3">
        <v>1</v>
      </c>
      <c r="AJ131" s="251"/>
    </row>
    <row r="132" spans="1:36" ht="14">
      <c r="A132" s="236">
        <v>33538015</v>
      </c>
      <c r="B132" s="294" t="s">
        <v>1274</v>
      </c>
      <c r="C132" s="174">
        <v>2021</v>
      </c>
      <c r="D132" s="294" t="s">
        <v>1192</v>
      </c>
      <c r="E132" s="242"/>
      <c r="F132" s="180"/>
      <c r="G132" s="295" t="s">
        <v>1192</v>
      </c>
      <c r="H132" s="242" t="s">
        <v>1271</v>
      </c>
      <c r="I132" s="180">
        <v>1</v>
      </c>
      <c r="J132" s="174">
        <v>0</v>
      </c>
      <c r="K132" s="174">
        <v>0</v>
      </c>
      <c r="L132" s="174">
        <v>0</v>
      </c>
      <c r="M132" s="174">
        <v>0</v>
      </c>
      <c r="N132" s="174">
        <v>0</v>
      </c>
      <c r="O132" s="174">
        <v>1</v>
      </c>
      <c r="P132" s="180">
        <v>1</v>
      </c>
      <c r="Q132" s="180">
        <v>0</v>
      </c>
      <c r="R132" s="180">
        <v>586</v>
      </c>
      <c r="S132" s="180">
        <v>68</v>
      </c>
      <c r="T132" s="180"/>
      <c r="U132" s="180"/>
      <c r="V132" s="180"/>
      <c r="W132" s="180" t="s">
        <v>1275</v>
      </c>
      <c r="X132" s="180"/>
      <c r="AE132" s="180" t="s">
        <v>26</v>
      </c>
      <c r="AF132" s="3">
        <v>1</v>
      </c>
      <c r="AJ132" s="251"/>
    </row>
    <row r="133" spans="1:36" ht="13">
      <c r="A133" s="236">
        <v>33786870</v>
      </c>
      <c r="B133" s="242" t="s">
        <v>1276</v>
      </c>
      <c r="C133" s="174">
        <v>2021</v>
      </c>
      <c r="D133" s="242" t="s">
        <v>1192</v>
      </c>
      <c r="E133" s="242"/>
      <c r="F133" s="180"/>
      <c r="G133" s="180" t="s">
        <v>1192</v>
      </c>
      <c r="H133" s="298" t="s">
        <v>1277</v>
      </c>
      <c r="I133" s="242">
        <v>3</v>
      </c>
      <c r="J133" s="174">
        <v>1</v>
      </c>
      <c r="K133" s="174">
        <v>1</v>
      </c>
      <c r="L133" s="174">
        <v>1</v>
      </c>
      <c r="M133" s="174">
        <v>0</v>
      </c>
      <c r="N133" s="174">
        <v>0</v>
      </c>
      <c r="O133" s="174">
        <v>0</v>
      </c>
      <c r="P133" s="180">
        <v>1</v>
      </c>
      <c r="Q133" s="180">
        <v>0</v>
      </c>
      <c r="R133" s="242">
        <v>162</v>
      </c>
      <c r="S133" s="180">
        <v>68.599999999999994</v>
      </c>
      <c r="T133" s="180">
        <v>77</v>
      </c>
      <c r="U133" s="180">
        <v>85</v>
      </c>
      <c r="V133" s="242" t="s">
        <v>1278</v>
      </c>
      <c r="W133" s="242" t="s">
        <v>1256</v>
      </c>
      <c r="X133" s="242">
        <v>4</v>
      </c>
      <c r="AE133" s="242" t="s">
        <v>26</v>
      </c>
      <c r="AF133" s="180">
        <v>1</v>
      </c>
      <c r="AJ133" s="251"/>
    </row>
    <row r="134" spans="1:36" ht="15">
      <c r="A134" s="236">
        <v>34265218</v>
      </c>
      <c r="B134" s="294" t="s">
        <v>1279</v>
      </c>
      <c r="C134" s="174">
        <v>2021</v>
      </c>
      <c r="D134" s="294" t="s">
        <v>1192</v>
      </c>
      <c r="E134" s="242"/>
      <c r="F134" s="180"/>
      <c r="G134" s="295" t="s">
        <v>22</v>
      </c>
      <c r="H134" s="299" t="s">
        <v>1280</v>
      </c>
      <c r="I134" s="180">
        <v>2</v>
      </c>
      <c r="J134" s="174">
        <v>1</v>
      </c>
      <c r="K134" s="174">
        <v>1</v>
      </c>
      <c r="L134" s="174">
        <v>0</v>
      </c>
      <c r="M134" s="174">
        <v>0</v>
      </c>
      <c r="N134" s="174">
        <v>0</v>
      </c>
      <c r="O134" s="174">
        <v>0</v>
      </c>
      <c r="P134" s="180">
        <v>1</v>
      </c>
      <c r="Q134" s="180">
        <v>0</v>
      </c>
      <c r="R134" s="180">
        <v>34</v>
      </c>
      <c r="S134" s="180">
        <v>67</v>
      </c>
      <c r="T134" s="180">
        <v>18</v>
      </c>
      <c r="U134" s="180">
        <v>16</v>
      </c>
      <c r="V134" s="242" t="s">
        <v>1281</v>
      </c>
      <c r="W134" s="180" t="s">
        <v>1256</v>
      </c>
      <c r="X134" s="180"/>
      <c r="AE134" s="180" t="s">
        <v>26</v>
      </c>
      <c r="AF134" s="3">
        <v>1</v>
      </c>
      <c r="AJ134" s="251"/>
    </row>
    <row r="135" spans="1:36" ht="15">
      <c r="A135" s="236">
        <v>34587460</v>
      </c>
      <c r="B135" s="294" t="s">
        <v>1282</v>
      </c>
      <c r="C135" s="174">
        <v>2021</v>
      </c>
      <c r="D135" s="294" t="s">
        <v>1192</v>
      </c>
      <c r="E135" s="242"/>
      <c r="F135" s="180"/>
      <c r="G135" s="295" t="s">
        <v>1192</v>
      </c>
      <c r="H135" s="299" t="s">
        <v>1283</v>
      </c>
      <c r="I135" s="180">
        <v>3</v>
      </c>
      <c r="J135" s="174">
        <v>1</v>
      </c>
      <c r="K135" s="174">
        <v>1</v>
      </c>
      <c r="L135" s="174">
        <v>1</v>
      </c>
      <c r="M135" s="174">
        <v>0</v>
      </c>
      <c r="N135" s="174">
        <v>0</v>
      </c>
      <c r="O135" s="174">
        <v>0</v>
      </c>
      <c r="P135" s="180">
        <v>1</v>
      </c>
      <c r="Q135" s="180">
        <v>0</v>
      </c>
      <c r="R135" s="299">
        <v>195</v>
      </c>
      <c r="S135" s="180">
        <v>69.599999999999994</v>
      </c>
      <c r="T135" s="180">
        <v>154</v>
      </c>
      <c r="U135" s="180">
        <v>112</v>
      </c>
      <c r="V135" s="242" t="s">
        <v>1284</v>
      </c>
      <c r="W135" s="180" t="s">
        <v>1256</v>
      </c>
      <c r="X135" s="180"/>
      <c r="AE135" s="180" t="s">
        <v>26</v>
      </c>
      <c r="AF135" s="3">
        <v>1</v>
      </c>
      <c r="AJ135" s="251"/>
    </row>
    <row r="136" spans="1:36" ht="14">
      <c r="A136" s="236">
        <v>35105604</v>
      </c>
      <c r="B136" s="294" t="s">
        <v>1285</v>
      </c>
      <c r="C136" s="174">
        <v>2021</v>
      </c>
      <c r="D136" s="294" t="s">
        <v>1192</v>
      </c>
      <c r="E136" s="242"/>
      <c r="F136" s="180"/>
      <c r="G136" s="295" t="s">
        <v>22</v>
      </c>
      <c r="H136" s="242" t="s">
        <v>35</v>
      </c>
      <c r="I136" s="180">
        <v>1</v>
      </c>
      <c r="J136" s="174">
        <v>1</v>
      </c>
      <c r="K136" s="174">
        <v>0</v>
      </c>
      <c r="L136" s="174">
        <v>0</v>
      </c>
      <c r="M136" s="174">
        <v>0</v>
      </c>
      <c r="N136" s="174">
        <v>0</v>
      </c>
      <c r="O136" s="174">
        <v>0</v>
      </c>
      <c r="P136" s="180">
        <v>1</v>
      </c>
      <c r="Q136" s="180">
        <v>1</v>
      </c>
      <c r="R136" s="180">
        <v>21</v>
      </c>
      <c r="S136" s="180">
        <v>64</v>
      </c>
      <c r="T136" s="180">
        <v>36</v>
      </c>
      <c r="U136" s="180">
        <v>6</v>
      </c>
      <c r="V136" s="242" t="s">
        <v>1286</v>
      </c>
      <c r="W136" s="180" t="s">
        <v>1287</v>
      </c>
      <c r="X136" s="180"/>
      <c r="AE136" s="180" t="s">
        <v>26</v>
      </c>
      <c r="AF136" s="3">
        <v>1</v>
      </c>
      <c r="AJ136" s="251"/>
    </row>
    <row r="137" spans="1:36" ht="14">
      <c r="A137" s="236">
        <v>35474111</v>
      </c>
      <c r="B137" s="294" t="s">
        <v>1288</v>
      </c>
      <c r="C137" s="174">
        <v>2022</v>
      </c>
      <c r="D137" s="294" t="s">
        <v>1192</v>
      </c>
      <c r="E137" s="242"/>
      <c r="F137" s="180"/>
      <c r="G137" s="295" t="s">
        <v>255</v>
      </c>
      <c r="H137" s="242" t="s">
        <v>1289</v>
      </c>
      <c r="I137" s="180">
        <v>1</v>
      </c>
      <c r="J137" s="174">
        <v>0</v>
      </c>
      <c r="K137" s="174">
        <v>0</v>
      </c>
      <c r="L137" s="174">
        <v>0</v>
      </c>
      <c r="M137" s="174">
        <v>0</v>
      </c>
      <c r="N137" s="174">
        <v>1</v>
      </c>
      <c r="O137" s="174">
        <v>0</v>
      </c>
      <c r="P137" s="180">
        <v>0</v>
      </c>
      <c r="Q137" s="180">
        <v>0</v>
      </c>
      <c r="R137" s="180">
        <v>2432</v>
      </c>
      <c r="S137" s="180">
        <v>68.3</v>
      </c>
      <c r="T137" s="180">
        <v>8</v>
      </c>
      <c r="U137" s="180">
        <v>2</v>
      </c>
      <c r="V137" s="300">
        <v>45871</v>
      </c>
      <c r="W137" s="180"/>
      <c r="X137" s="180"/>
      <c r="AE137" s="242" t="s">
        <v>52</v>
      </c>
      <c r="AF137" s="3">
        <v>0</v>
      </c>
      <c r="AJ137" s="251"/>
    </row>
    <row r="138" spans="1:36" ht="13">
      <c r="A138" s="236">
        <v>35040346</v>
      </c>
      <c r="B138" s="242" t="s">
        <v>1290</v>
      </c>
      <c r="C138" s="174">
        <v>2022</v>
      </c>
      <c r="D138" s="242" t="s">
        <v>1192</v>
      </c>
      <c r="E138" s="242"/>
      <c r="F138" s="180"/>
      <c r="G138" s="180" t="s">
        <v>1192</v>
      </c>
      <c r="H138" s="242" t="s">
        <v>1291</v>
      </c>
      <c r="I138" s="242">
        <v>3</v>
      </c>
      <c r="J138" s="174">
        <v>1</v>
      </c>
      <c r="K138" s="174">
        <v>1</v>
      </c>
      <c r="L138" s="174">
        <v>1</v>
      </c>
      <c r="M138" s="174">
        <v>0</v>
      </c>
      <c r="N138" s="174">
        <v>0</v>
      </c>
      <c r="O138" s="174">
        <v>0</v>
      </c>
      <c r="P138" s="180">
        <v>1</v>
      </c>
      <c r="Q138" s="180">
        <v>0</v>
      </c>
      <c r="R138" s="180">
        <v>16</v>
      </c>
      <c r="S138" s="180">
        <v>70</v>
      </c>
      <c r="T138" s="180">
        <v>10</v>
      </c>
      <c r="U138" s="180">
        <v>6</v>
      </c>
      <c r="V138" s="301">
        <v>0.42083333333333334</v>
      </c>
      <c r="W138" s="242" t="s">
        <v>1292</v>
      </c>
      <c r="X138" s="242">
        <v>2</v>
      </c>
      <c r="AE138" s="180"/>
      <c r="AF138" s="180"/>
      <c r="AJ138" s="251"/>
    </row>
    <row r="139" spans="1:36" ht="15">
      <c r="A139" s="236">
        <v>35840361</v>
      </c>
      <c r="B139" s="294" t="s">
        <v>1293</v>
      </c>
      <c r="C139" s="174">
        <v>2022</v>
      </c>
      <c r="D139" s="294" t="s">
        <v>1192</v>
      </c>
      <c r="E139" s="242"/>
      <c r="F139" s="180"/>
      <c r="G139" s="295" t="s">
        <v>255</v>
      </c>
      <c r="H139" s="302" t="s">
        <v>134</v>
      </c>
      <c r="I139" s="180">
        <v>3</v>
      </c>
      <c r="J139" s="174">
        <v>1</v>
      </c>
      <c r="K139" s="174">
        <v>1</v>
      </c>
      <c r="L139" s="174">
        <v>1</v>
      </c>
      <c r="M139" s="174">
        <v>0</v>
      </c>
      <c r="N139" s="174">
        <v>0</v>
      </c>
      <c r="O139" s="174">
        <v>0</v>
      </c>
      <c r="P139" s="180">
        <v>1</v>
      </c>
      <c r="Q139" s="180">
        <v>0</v>
      </c>
      <c r="R139" s="302">
        <v>377</v>
      </c>
      <c r="S139" s="180">
        <v>72</v>
      </c>
      <c r="T139" s="180">
        <v>180</v>
      </c>
      <c r="U139" s="180">
        <v>197</v>
      </c>
      <c r="V139" s="242" t="s">
        <v>1294</v>
      </c>
      <c r="W139" s="180" t="s">
        <v>1287</v>
      </c>
      <c r="X139" s="180"/>
      <c r="AE139" s="180" t="s">
        <v>26</v>
      </c>
      <c r="AF139" s="3">
        <v>1</v>
      </c>
      <c r="AJ139" s="251"/>
    </row>
    <row r="140" spans="1:36" ht="14">
      <c r="A140" s="236">
        <v>36435646</v>
      </c>
      <c r="B140" s="294" t="s">
        <v>1295</v>
      </c>
      <c r="C140" s="174">
        <v>2022</v>
      </c>
      <c r="D140" s="294" t="s">
        <v>1192</v>
      </c>
      <c r="E140" s="242"/>
      <c r="F140" s="180"/>
      <c r="G140" s="295" t="s">
        <v>143</v>
      </c>
      <c r="H140" s="242" t="s">
        <v>504</v>
      </c>
      <c r="I140" s="180">
        <v>3</v>
      </c>
      <c r="J140" s="174">
        <v>1</v>
      </c>
      <c r="K140" s="174">
        <v>1</v>
      </c>
      <c r="L140" s="174">
        <v>1</v>
      </c>
      <c r="M140" s="174">
        <v>0</v>
      </c>
      <c r="N140" s="174">
        <v>0</v>
      </c>
      <c r="O140" s="174">
        <v>0</v>
      </c>
      <c r="P140" s="180">
        <v>1</v>
      </c>
      <c r="Q140" s="180">
        <v>0</v>
      </c>
      <c r="R140" s="180">
        <v>886</v>
      </c>
      <c r="S140" s="180">
        <v>67.599999999999994</v>
      </c>
      <c r="T140" s="180">
        <v>514</v>
      </c>
      <c r="U140" s="180">
        <v>372</v>
      </c>
      <c r="V140" s="242" t="s">
        <v>1296</v>
      </c>
      <c r="W140" s="180" t="s">
        <v>1287</v>
      </c>
      <c r="X140" s="180"/>
      <c r="AE140" s="180" t="s">
        <v>26</v>
      </c>
      <c r="AF140" s="3">
        <v>1</v>
      </c>
      <c r="AJ140" s="251"/>
    </row>
    <row r="141" spans="1:36" ht="14">
      <c r="A141" s="236">
        <v>36898697</v>
      </c>
      <c r="B141" s="294" t="s">
        <v>1297</v>
      </c>
      <c r="C141" s="174">
        <v>2022</v>
      </c>
      <c r="D141" s="294" t="s">
        <v>1192</v>
      </c>
      <c r="E141" s="242"/>
      <c r="F141" s="180"/>
      <c r="G141" s="295" t="s">
        <v>255</v>
      </c>
      <c r="H141" s="242" t="s">
        <v>504</v>
      </c>
      <c r="I141" s="180">
        <v>3</v>
      </c>
      <c r="J141" s="174">
        <v>1</v>
      </c>
      <c r="K141" s="174">
        <v>1</v>
      </c>
      <c r="L141" s="174">
        <v>1</v>
      </c>
      <c r="M141" s="174">
        <v>0</v>
      </c>
      <c r="N141" s="174">
        <v>0</v>
      </c>
      <c r="O141" s="174">
        <v>0</v>
      </c>
      <c r="P141" s="180">
        <v>1</v>
      </c>
      <c r="Q141" s="180">
        <v>1</v>
      </c>
      <c r="R141" s="180">
        <v>68</v>
      </c>
      <c r="S141" s="180">
        <v>66.400000000000006</v>
      </c>
      <c r="T141" s="180"/>
      <c r="U141" s="180"/>
      <c r="V141" s="180"/>
      <c r="W141" s="180" t="s">
        <v>1292</v>
      </c>
      <c r="X141" s="180"/>
      <c r="AE141" s="180" t="s">
        <v>26</v>
      </c>
      <c r="AF141" s="3">
        <v>1</v>
      </c>
      <c r="AJ141" s="251"/>
    </row>
    <row r="142" spans="1:36" ht="14">
      <c r="A142" s="236">
        <v>36988937</v>
      </c>
      <c r="B142" s="294" t="s">
        <v>1298</v>
      </c>
      <c r="C142" s="174">
        <v>2022</v>
      </c>
      <c r="D142" s="294" t="s">
        <v>1192</v>
      </c>
      <c r="E142" s="242"/>
      <c r="F142" s="180"/>
      <c r="G142" s="295" t="s">
        <v>22</v>
      </c>
      <c r="H142" s="242" t="s">
        <v>504</v>
      </c>
      <c r="I142" s="180">
        <v>4</v>
      </c>
      <c r="J142" s="174">
        <v>1</v>
      </c>
      <c r="K142" s="174">
        <v>1</v>
      </c>
      <c r="L142" s="174">
        <v>1</v>
      </c>
      <c r="M142" s="174">
        <v>0</v>
      </c>
      <c r="N142" s="174">
        <v>0</v>
      </c>
      <c r="O142" s="174">
        <v>0</v>
      </c>
      <c r="P142" s="180">
        <v>1</v>
      </c>
      <c r="Q142" s="180">
        <v>0</v>
      </c>
      <c r="R142" s="242">
        <v>251</v>
      </c>
      <c r="S142" s="242">
        <v>69</v>
      </c>
      <c r="T142" s="180">
        <v>138</v>
      </c>
      <c r="U142" s="180">
        <v>113</v>
      </c>
      <c r="V142" s="242" t="s">
        <v>1299</v>
      </c>
      <c r="W142" s="180" t="s">
        <v>1256</v>
      </c>
      <c r="X142" s="180"/>
      <c r="AE142" s="180" t="s">
        <v>26</v>
      </c>
      <c r="AF142" s="3">
        <v>1</v>
      </c>
      <c r="AJ142" s="251"/>
    </row>
    <row r="143" spans="1:36" ht="14">
      <c r="A143" s="236">
        <v>38060453</v>
      </c>
      <c r="B143" s="294" t="s">
        <v>1300</v>
      </c>
      <c r="C143" s="174">
        <v>2023</v>
      </c>
      <c r="D143" s="294" t="s">
        <v>1192</v>
      </c>
      <c r="E143" s="242"/>
      <c r="F143" s="180"/>
      <c r="G143" s="295" t="s">
        <v>22</v>
      </c>
      <c r="H143" s="242" t="s">
        <v>1301</v>
      </c>
      <c r="I143" s="180">
        <v>3</v>
      </c>
      <c r="J143" s="174">
        <v>1</v>
      </c>
      <c r="K143" s="174">
        <v>1</v>
      </c>
      <c r="L143" s="174">
        <v>0</v>
      </c>
      <c r="M143" s="174">
        <v>0</v>
      </c>
      <c r="N143" s="174">
        <v>1</v>
      </c>
      <c r="O143" s="174">
        <v>0</v>
      </c>
      <c r="P143" s="180">
        <v>1</v>
      </c>
      <c r="Q143" s="180">
        <v>0</v>
      </c>
      <c r="R143" s="180">
        <v>16</v>
      </c>
      <c r="S143" s="180">
        <v>79</v>
      </c>
      <c r="T143" s="180">
        <v>17</v>
      </c>
      <c r="U143" s="180">
        <v>19</v>
      </c>
      <c r="V143" s="303" t="s">
        <v>1302</v>
      </c>
      <c r="W143" s="180" t="s">
        <v>1256</v>
      </c>
      <c r="X143" s="180"/>
      <c r="AE143" s="180" t="s">
        <v>26</v>
      </c>
      <c r="AF143" s="3">
        <v>1</v>
      </c>
      <c r="AJ143" s="251"/>
    </row>
    <row r="144" spans="1:36" ht="14">
      <c r="A144" s="236">
        <v>38061840</v>
      </c>
      <c r="B144" s="294" t="s">
        <v>1303</v>
      </c>
      <c r="C144" s="174">
        <v>2023</v>
      </c>
      <c r="D144" s="294" t="s">
        <v>1192</v>
      </c>
      <c r="E144" s="242"/>
      <c r="F144" s="180"/>
      <c r="G144" s="295" t="s">
        <v>1192</v>
      </c>
      <c r="H144" s="242" t="s">
        <v>1304</v>
      </c>
      <c r="I144" s="180">
        <v>1</v>
      </c>
      <c r="J144" s="174">
        <v>0</v>
      </c>
      <c r="K144" s="174">
        <v>0</v>
      </c>
      <c r="L144" s="174">
        <v>0</v>
      </c>
      <c r="M144" s="174">
        <v>0</v>
      </c>
      <c r="N144" s="174">
        <v>1</v>
      </c>
      <c r="O144" s="174">
        <v>1</v>
      </c>
      <c r="P144" s="180">
        <v>1</v>
      </c>
      <c r="Q144" s="180">
        <v>0</v>
      </c>
      <c r="R144" s="180">
        <v>40</v>
      </c>
      <c r="S144" s="180">
        <v>63</v>
      </c>
      <c r="T144" s="180">
        <v>13</v>
      </c>
      <c r="U144" s="180">
        <v>27</v>
      </c>
      <c r="V144" s="242" t="s">
        <v>1305</v>
      </c>
      <c r="W144" s="180" t="s">
        <v>1306</v>
      </c>
      <c r="X144" s="180"/>
      <c r="AE144" s="180" t="s">
        <v>26</v>
      </c>
      <c r="AF144" s="3">
        <v>1</v>
      </c>
      <c r="AJ144" s="251"/>
    </row>
    <row r="145" spans="1:36" ht="14">
      <c r="A145" s="236">
        <v>38347312</v>
      </c>
      <c r="B145" s="242" t="s">
        <v>1307</v>
      </c>
      <c r="C145" s="174">
        <v>2023</v>
      </c>
      <c r="D145" s="242" t="s">
        <v>1192</v>
      </c>
      <c r="E145" s="242"/>
      <c r="F145" s="180"/>
      <c r="G145" s="180" t="s">
        <v>1192</v>
      </c>
      <c r="H145" s="242" t="s">
        <v>504</v>
      </c>
      <c r="I145" s="242">
        <v>3</v>
      </c>
      <c r="J145" s="174">
        <v>1</v>
      </c>
      <c r="K145" s="174">
        <v>1</v>
      </c>
      <c r="L145" s="174">
        <v>1</v>
      </c>
      <c r="M145" s="174">
        <v>0</v>
      </c>
      <c r="N145" s="174">
        <v>0</v>
      </c>
      <c r="O145" s="174">
        <v>0</v>
      </c>
      <c r="P145" s="180">
        <v>0</v>
      </c>
      <c r="Q145" s="180">
        <v>0</v>
      </c>
      <c r="R145" s="180">
        <v>62</v>
      </c>
      <c r="S145" s="180">
        <v>70</v>
      </c>
      <c r="T145" s="180">
        <v>47</v>
      </c>
      <c r="U145" s="180">
        <v>36</v>
      </c>
      <c r="V145" s="242" t="s">
        <v>1308</v>
      </c>
      <c r="W145" s="242" t="s">
        <v>1309</v>
      </c>
      <c r="X145" s="180"/>
      <c r="AE145" s="242" t="s">
        <v>26</v>
      </c>
      <c r="AF145" s="3">
        <v>1</v>
      </c>
      <c r="AJ145" s="251"/>
    </row>
    <row r="146" spans="1:36" ht="14">
      <c r="A146" s="236">
        <v>38520782</v>
      </c>
      <c r="B146" s="294" t="s">
        <v>1310</v>
      </c>
      <c r="C146" s="174">
        <v>2023</v>
      </c>
      <c r="D146" s="294" t="s">
        <v>1192</v>
      </c>
      <c r="E146" s="242"/>
      <c r="F146" s="180"/>
      <c r="G146" s="295" t="s">
        <v>22</v>
      </c>
      <c r="H146" s="242" t="s">
        <v>1311</v>
      </c>
      <c r="I146" s="180">
        <v>5</v>
      </c>
      <c r="J146" s="174">
        <v>1</v>
      </c>
      <c r="K146" s="174">
        <v>1</v>
      </c>
      <c r="L146" s="174">
        <v>1</v>
      </c>
      <c r="M146" s="174">
        <v>1</v>
      </c>
      <c r="N146" s="174">
        <v>0</v>
      </c>
      <c r="O146" s="174">
        <v>0</v>
      </c>
      <c r="P146" s="180">
        <v>1</v>
      </c>
      <c r="Q146" s="180">
        <v>0</v>
      </c>
      <c r="R146" s="180">
        <v>101</v>
      </c>
      <c r="S146" s="180">
        <v>69.7</v>
      </c>
      <c r="T146" s="180"/>
      <c r="U146" s="180"/>
      <c r="V146" s="304">
        <v>2.2006944444444443</v>
      </c>
      <c r="W146" s="180" t="s">
        <v>1309</v>
      </c>
      <c r="X146" s="180"/>
      <c r="AE146" s="180" t="s">
        <v>26</v>
      </c>
      <c r="AF146" s="3">
        <v>1</v>
      </c>
      <c r="AJ146" s="251"/>
    </row>
    <row r="147" spans="1:36" ht="13">
      <c r="A147" s="236">
        <v>38332515</v>
      </c>
      <c r="B147" s="242" t="s">
        <v>1312</v>
      </c>
      <c r="C147" s="174">
        <v>2024</v>
      </c>
      <c r="D147" s="242" t="s">
        <v>1192</v>
      </c>
      <c r="E147" s="242"/>
      <c r="F147" s="180"/>
      <c r="G147" s="180" t="s">
        <v>255</v>
      </c>
      <c r="H147" s="242" t="s">
        <v>1313</v>
      </c>
      <c r="I147" s="242">
        <v>1</v>
      </c>
      <c r="J147" s="174">
        <v>0</v>
      </c>
      <c r="K147" s="174">
        <v>0</v>
      </c>
      <c r="L147" s="174">
        <v>0</v>
      </c>
      <c r="M147" s="174">
        <v>0</v>
      </c>
      <c r="N147" s="174">
        <v>1</v>
      </c>
      <c r="O147" s="174">
        <v>0</v>
      </c>
      <c r="P147" s="242">
        <v>1</v>
      </c>
      <c r="Q147" s="180">
        <v>0</v>
      </c>
      <c r="R147" s="180">
        <v>46</v>
      </c>
      <c r="S147" s="180">
        <v>47.7</v>
      </c>
      <c r="T147" s="180">
        <v>23</v>
      </c>
      <c r="U147" s="180">
        <v>23</v>
      </c>
      <c r="V147" s="242" t="s">
        <v>1314</v>
      </c>
      <c r="W147" s="242" t="s">
        <v>1256</v>
      </c>
      <c r="X147" s="180"/>
      <c r="AE147" s="180"/>
      <c r="AF147" s="180"/>
      <c r="AJ147" s="251"/>
    </row>
    <row r="148" spans="1:36" ht="14">
      <c r="A148" s="236">
        <v>39237725</v>
      </c>
      <c r="B148" s="242" t="s">
        <v>1315</v>
      </c>
      <c r="C148" s="174">
        <v>2024</v>
      </c>
      <c r="D148" s="242" t="s">
        <v>1192</v>
      </c>
      <c r="E148" s="242"/>
      <c r="F148" s="180"/>
      <c r="G148" s="180" t="s">
        <v>22</v>
      </c>
      <c r="H148" s="242" t="s">
        <v>1316</v>
      </c>
      <c r="I148" s="242">
        <v>2</v>
      </c>
      <c r="J148" s="174">
        <v>1</v>
      </c>
      <c r="K148" s="174">
        <v>1</v>
      </c>
      <c r="L148" s="174">
        <v>0</v>
      </c>
      <c r="M148" s="174">
        <v>0</v>
      </c>
      <c r="N148" s="174">
        <v>0</v>
      </c>
      <c r="O148" s="174">
        <v>0</v>
      </c>
      <c r="P148" s="180">
        <v>1</v>
      </c>
      <c r="Q148" s="180">
        <v>1</v>
      </c>
      <c r="R148" s="180">
        <v>94</v>
      </c>
      <c r="S148" s="180">
        <v>74</v>
      </c>
      <c r="T148" s="180">
        <v>79</v>
      </c>
      <c r="U148" s="180">
        <v>103</v>
      </c>
      <c r="V148" s="301" t="s">
        <v>1317</v>
      </c>
      <c r="W148" s="242" t="s">
        <v>1318</v>
      </c>
      <c r="X148" s="303">
        <v>2</v>
      </c>
      <c r="AE148" s="180" t="s">
        <v>26</v>
      </c>
      <c r="AF148" s="3">
        <v>1</v>
      </c>
      <c r="AJ148" s="251"/>
    </row>
    <row r="149" spans="1:36" ht="13">
      <c r="A149" s="236" t="s">
        <v>1319</v>
      </c>
      <c r="B149" s="294" t="s">
        <v>1320</v>
      </c>
      <c r="C149" s="174">
        <v>2024</v>
      </c>
      <c r="D149" s="294" t="s">
        <v>1192</v>
      </c>
      <c r="E149" s="242"/>
      <c r="F149" s="180"/>
      <c r="G149" s="295" t="s">
        <v>22</v>
      </c>
      <c r="H149" s="242" t="s">
        <v>1321</v>
      </c>
      <c r="I149" s="180">
        <v>5</v>
      </c>
      <c r="J149" s="174">
        <v>1</v>
      </c>
      <c r="K149" s="174">
        <v>1</v>
      </c>
      <c r="L149" s="174">
        <v>1</v>
      </c>
      <c r="M149" s="174">
        <v>0</v>
      </c>
      <c r="N149" s="174">
        <v>1</v>
      </c>
      <c r="O149" s="174">
        <v>0</v>
      </c>
      <c r="P149" s="180">
        <v>1</v>
      </c>
      <c r="Q149" s="180">
        <v>1</v>
      </c>
      <c r="R149" s="180">
        <v>43</v>
      </c>
      <c r="S149" s="180">
        <v>64.5</v>
      </c>
      <c r="T149" s="180">
        <v>32</v>
      </c>
      <c r="U149" s="180">
        <v>11</v>
      </c>
      <c r="V149" s="242" t="s">
        <v>1322</v>
      </c>
      <c r="W149" s="180" t="s">
        <v>1323</v>
      </c>
      <c r="X149" s="180"/>
      <c r="AE149" s="180" t="s">
        <v>26</v>
      </c>
      <c r="AF149" s="180">
        <v>1</v>
      </c>
      <c r="AJ149" s="251"/>
    </row>
    <row r="150" spans="1:36" ht="13">
      <c r="A150" s="236">
        <v>39505763</v>
      </c>
      <c r="B150" s="242" t="s">
        <v>1324</v>
      </c>
      <c r="C150" s="174">
        <v>2024</v>
      </c>
      <c r="D150" s="242" t="s">
        <v>1192</v>
      </c>
      <c r="E150" s="242"/>
      <c r="F150" s="180"/>
      <c r="G150" s="180" t="s">
        <v>22</v>
      </c>
      <c r="H150" s="242" t="s">
        <v>504</v>
      </c>
      <c r="I150" s="242">
        <v>3</v>
      </c>
      <c r="J150" s="174">
        <v>1</v>
      </c>
      <c r="K150" s="174">
        <v>1</v>
      </c>
      <c r="L150" s="174">
        <v>1</v>
      </c>
      <c r="M150" s="174">
        <v>0</v>
      </c>
      <c r="N150" s="174">
        <v>0</v>
      </c>
      <c r="O150" s="174">
        <v>0</v>
      </c>
      <c r="P150" s="180">
        <v>1</v>
      </c>
      <c r="Q150" s="180">
        <v>0</v>
      </c>
      <c r="R150" s="180">
        <v>83</v>
      </c>
      <c r="S150" s="180">
        <v>71</v>
      </c>
      <c r="T150" s="180">
        <v>47</v>
      </c>
      <c r="U150" s="180">
        <v>27</v>
      </c>
      <c r="V150" s="242" t="s">
        <v>1325</v>
      </c>
      <c r="W150" s="242" t="s">
        <v>1169</v>
      </c>
      <c r="X150" s="242">
        <v>13</v>
      </c>
      <c r="AE150" s="242" t="s">
        <v>26</v>
      </c>
      <c r="AF150" s="180"/>
      <c r="AJ150" s="251"/>
    </row>
    <row r="151" spans="1:36" ht="14">
      <c r="A151" s="236">
        <v>40113616</v>
      </c>
      <c r="B151" s="294" t="s">
        <v>1326</v>
      </c>
      <c r="C151" s="174">
        <v>2024</v>
      </c>
      <c r="D151" s="294" t="s">
        <v>1192</v>
      </c>
      <c r="E151" s="242"/>
      <c r="F151" s="180"/>
      <c r="G151" s="295" t="s">
        <v>1192</v>
      </c>
      <c r="H151" s="305" t="s">
        <v>1327</v>
      </c>
      <c r="I151" s="180">
        <v>5</v>
      </c>
      <c r="J151" s="174">
        <v>1</v>
      </c>
      <c r="K151" s="174">
        <v>1</v>
      </c>
      <c r="L151" s="174">
        <v>1</v>
      </c>
      <c r="M151" s="174">
        <v>1</v>
      </c>
      <c r="N151" s="174">
        <v>1</v>
      </c>
      <c r="O151" s="174">
        <v>0</v>
      </c>
      <c r="P151" s="180">
        <v>0</v>
      </c>
      <c r="Q151" s="180">
        <v>0</v>
      </c>
      <c r="R151" s="180">
        <v>40</v>
      </c>
      <c r="S151" s="180">
        <v>58</v>
      </c>
      <c r="T151" s="180">
        <v>38</v>
      </c>
      <c r="U151" s="180">
        <v>32</v>
      </c>
      <c r="V151" s="242" t="s">
        <v>1328</v>
      </c>
      <c r="W151" s="242" t="s">
        <v>1329</v>
      </c>
      <c r="X151" s="180"/>
      <c r="AE151" s="180" t="s">
        <v>26</v>
      </c>
      <c r="AF151" s="180">
        <v>1</v>
      </c>
      <c r="AJ151" s="251"/>
    </row>
    <row r="152" spans="1:36" ht="14">
      <c r="A152" s="236">
        <v>39878357</v>
      </c>
      <c r="B152" s="294" t="s">
        <v>1330</v>
      </c>
      <c r="C152" s="174">
        <v>2024</v>
      </c>
      <c r="D152" s="294" t="s">
        <v>1192</v>
      </c>
      <c r="E152" s="242"/>
      <c r="F152" s="180"/>
      <c r="G152" s="295" t="s">
        <v>22</v>
      </c>
      <c r="H152" s="305" t="s">
        <v>35</v>
      </c>
      <c r="I152" s="180">
        <v>1</v>
      </c>
      <c r="J152" s="174">
        <v>1</v>
      </c>
      <c r="K152" s="174">
        <v>0</v>
      </c>
      <c r="L152" s="174">
        <v>0</v>
      </c>
      <c r="M152" s="174">
        <v>0</v>
      </c>
      <c r="N152" s="174">
        <v>0</v>
      </c>
      <c r="O152" s="174">
        <v>0</v>
      </c>
      <c r="P152" s="180">
        <v>1</v>
      </c>
      <c r="Q152" s="180">
        <v>1</v>
      </c>
      <c r="R152" s="180">
        <v>21</v>
      </c>
      <c r="S152" s="180">
        <v>63</v>
      </c>
      <c r="T152" s="180">
        <v>35</v>
      </c>
      <c r="U152" s="180">
        <v>6</v>
      </c>
      <c r="V152" s="242" t="s">
        <v>1331</v>
      </c>
      <c r="W152" s="242" t="s">
        <v>1318</v>
      </c>
      <c r="X152" s="180"/>
      <c r="AE152" s="180" t="s">
        <v>26</v>
      </c>
      <c r="AF152" s="180">
        <v>1</v>
      </c>
      <c r="AJ152" s="251"/>
    </row>
    <row r="153" spans="1:36" ht="13">
      <c r="A153" s="236">
        <v>40043941</v>
      </c>
      <c r="B153" s="294" t="s">
        <v>1332</v>
      </c>
      <c r="C153" s="174">
        <v>2025</v>
      </c>
      <c r="D153" s="294" t="s">
        <v>19</v>
      </c>
      <c r="E153" s="242"/>
      <c r="F153" s="180"/>
      <c r="G153" s="295" t="s">
        <v>1192</v>
      </c>
      <c r="H153" s="242" t="s">
        <v>1333</v>
      </c>
      <c r="I153" s="180">
        <v>5</v>
      </c>
      <c r="J153" s="174">
        <v>1</v>
      </c>
      <c r="K153" s="174">
        <v>1</v>
      </c>
      <c r="L153" s="174">
        <v>1</v>
      </c>
      <c r="M153" s="174">
        <v>1</v>
      </c>
      <c r="N153" s="174">
        <v>1</v>
      </c>
      <c r="O153" s="174">
        <v>0</v>
      </c>
      <c r="P153" s="180">
        <v>1</v>
      </c>
      <c r="Q153" s="180">
        <v>0</v>
      </c>
      <c r="R153" s="180">
        <v>147</v>
      </c>
      <c r="S153" s="180">
        <v>69</v>
      </c>
      <c r="T153" s="180">
        <v>63</v>
      </c>
      <c r="U153" s="180">
        <v>84</v>
      </c>
      <c r="V153" s="242" t="s">
        <v>1334</v>
      </c>
      <c r="W153" s="242" t="s">
        <v>1335</v>
      </c>
      <c r="X153" s="180"/>
      <c r="AE153" s="180" t="s">
        <v>26</v>
      </c>
      <c r="AF153" s="180">
        <v>1</v>
      </c>
      <c r="AJ153" s="251"/>
    </row>
    <row r="154" spans="1:36" ht="15" thickBot="1">
      <c r="A154" s="241">
        <v>40450796</v>
      </c>
      <c r="B154" s="306" t="s">
        <v>1336</v>
      </c>
      <c r="C154" s="307">
        <v>2025</v>
      </c>
      <c r="D154" s="308" t="s">
        <v>1192</v>
      </c>
      <c r="E154" s="309"/>
      <c r="F154" s="309"/>
      <c r="G154" s="308" t="s">
        <v>22</v>
      </c>
      <c r="H154" s="310" t="s">
        <v>35</v>
      </c>
      <c r="I154" s="309">
        <v>1</v>
      </c>
      <c r="J154" s="307">
        <v>1</v>
      </c>
      <c r="K154" s="307">
        <v>0</v>
      </c>
      <c r="L154" s="307">
        <v>0</v>
      </c>
      <c r="M154" s="307">
        <v>0</v>
      </c>
      <c r="N154" s="307">
        <v>0</v>
      </c>
      <c r="O154" s="307">
        <v>0</v>
      </c>
      <c r="P154" s="309" t="s">
        <v>1337</v>
      </c>
      <c r="Q154" s="309" t="s">
        <v>1337</v>
      </c>
      <c r="R154" s="309" t="s">
        <v>1338</v>
      </c>
      <c r="S154" s="309" t="s">
        <v>1339</v>
      </c>
      <c r="T154" s="309">
        <v>23</v>
      </c>
      <c r="U154" s="309">
        <v>28</v>
      </c>
      <c r="V154" s="310" t="s">
        <v>1340</v>
      </c>
      <c r="W154" s="309" t="s">
        <v>1341</v>
      </c>
      <c r="X154" s="309"/>
      <c r="Y154" s="229"/>
      <c r="Z154" s="229"/>
      <c r="AA154" s="229"/>
      <c r="AB154" s="229"/>
      <c r="AC154" s="229"/>
      <c r="AD154" s="229"/>
      <c r="AE154" s="311" t="s">
        <v>1260</v>
      </c>
      <c r="AF154" s="309">
        <v>0</v>
      </c>
      <c r="AG154" s="229"/>
      <c r="AH154" s="229"/>
      <c r="AI154" s="229"/>
      <c r="AJ154" s="230"/>
    </row>
    <row r="155" spans="1:36" ht="13">
      <c r="I155" s="174">
        <f>AVERAGE(I30:I153)</f>
        <v>2.1129032258064515</v>
      </c>
      <c r="J155" s="202">
        <f>SUM(J30:J153)</f>
        <v>108</v>
      </c>
      <c r="K155" s="202">
        <f>SUM(K30:K153)</f>
        <v>54</v>
      </c>
      <c r="L155" s="202">
        <v>40</v>
      </c>
      <c r="M155" s="202">
        <f>SUM(M30:M153)</f>
        <v>12</v>
      </c>
      <c r="N155" s="202">
        <f>SUM(N30:N153)</f>
        <v>16</v>
      </c>
      <c r="O155" s="202">
        <f>SUM(O30:O153)</f>
        <v>25</v>
      </c>
      <c r="P155" s="207">
        <f>SUM(P30:P153)</f>
        <v>84</v>
      </c>
      <c r="Q155" s="207">
        <f>SUM(Q30:Q153)</f>
        <v>30</v>
      </c>
      <c r="R155" s="207">
        <f>AVERAGE(R30:R153)</f>
        <v>152.95121951219511</v>
      </c>
      <c r="S155" s="207">
        <f>AVERAGE(S30:S153)</f>
        <v>63.802881355932193</v>
      </c>
      <c r="T155" s="207">
        <f>SUM(T30:T153)</f>
        <v>6865</v>
      </c>
      <c r="U155" s="207">
        <f>SUM(U30:U153)</f>
        <v>4572</v>
      </c>
      <c r="V155" s="207"/>
      <c r="W155" s="207"/>
      <c r="X155" s="207">
        <f>AVERAGE(X30:X153)</f>
        <v>6.3277528089887634</v>
      </c>
      <c r="AE155" s="180"/>
      <c r="AF155" s="180">
        <f>SUM(AF114:AF139)</f>
        <v>21</v>
      </c>
    </row>
    <row r="156" spans="1:36" ht="13">
      <c r="I156" s="174"/>
      <c r="J156" s="174"/>
      <c r="K156" s="174"/>
      <c r="L156" s="174"/>
      <c r="M156" s="174"/>
      <c r="N156" s="174"/>
      <c r="O156" s="174"/>
    </row>
    <row r="157" spans="1:36" ht="13">
      <c r="I157" s="174"/>
      <c r="J157" s="174"/>
      <c r="K157" s="174"/>
      <c r="L157" s="174"/>
      <c r="M157" s="174"/>
      <c r="N157" s="174"/>
      <c r="O157" s="174"/>
    </row>
    <row r="158" spans="1:36" ht="13">
      <c r="I158" s="174"/>
      <c r="J158" s="174"/>
      <c r="K158" s="174"/>
      <c r="L158" s="174"/>
      <c r="M158" s="174"/>
      <c r="N158" s="174"/>
      <c r="O158" s="174"/>
    </row>
    <row r="159" spans="1:36" ht="13">
      <c r="I159" s="174"/>
      <c r="J159" s="174"/>
      <c r="K159" s="174"/>
      <c r="L159" s="174"/>
      <c r="M159" s="174"/>
      <c r="N159" s="174"/>
      <c r="O159" s="174"/>
    </row>
    <row r="160" spans="1:36" ht="13">
      <c r="I160" s="174"/>
      <c r="J160" s="174"/>
      <c r="K160" s="174"/>
      <c r="L160" s="174"/>
      <c r="M160" s="174"/>
      <c r="N160" s="174"/>
      <c r="O160" s="174"/>
    </row>
    <row r="161" spans="9:15" ht="13">
      <c r="I161" s="174"/>
      <c r="J161" s="174"/>
      <c r="K161" s="174"/>
      <c r="L161" s="174"/>
      <c r="M161" s="174"/>
      <c r="N161" s="174"/>
      <c r="O161" s="174"/>
    </row>
    <row r="162" spans="9:15" ht="13">
      <c r="I162" s="174"/>
      <c r="J162" s="174"/>
      <c r="K162" s="174"/>
      <c r="L162" s="174"/>
      <c r="M162" s="174"/>
      <c r="N162" s="174"/>
      <c r="O162" s="174"/>
    </row>
    <row r="163" spans="9:15" ht="13">
      <c r="I163" s="174"/>
      <c r="J163" s="174"/>
      <c r="K163" s="174"/>
      <c r="L163" s="174"/>
      <c r="M163" s="174"/>
      <c r="N163" s="174"/>
      <c r="O163" s="174"/>
    </row>
    <row r="164" spans="9:15" ht="13">
      <c r="I164" s="174"/>
      <c r="J164" s="174"/>
      <c r="K164" s="174"/>
      <c r="L164" s="174"/>
      <c r="M164" s="174"/>
      <c r="N164" s="174"/>
      <c r="O164" s="174"/>
    </row>
    <row r="165" spans="9:15" ht="13">
      <c r="I165" s="174"/>
      <c r="J165" s="174"/>
      <c r="K165" s="174"/>
      <c r="L165" s="174"/>
      <c r="M165" s="174"/>
      <c r="N165" s="174"/>
      <c r="O165" s="174"/>
    </row>
    <row r="166" spans="9:15" ht="13">
      <c r="I166" s="174"/>
      <c r="J166" s="174"/>
      <c r="K166" s="174"/>
      <c r="L166" s="174"/>
      <c r="M166" s="174"/>
      <c r="N166" s="174"/>
      <c r="O166" s="174"/>
    </row>
    <row r="167" spans="9:15" ht="13">
      <c r="I167" s="174"/>
      <c r="J167" s="174"/>
      <c r="K167" s="174"/>
      <c r="L167" s="174"/>
      <c r="M167" s="174"/>
      <c r="N167" s="174"/>
      <c r="O167" s="174"/>
    </row>
    <row r="168" spans="9:15" ht="13">
      <c r="I168" s="174"/>
      <c r="J168" s="174"/>
      <c r="K168" s="174"/>
      <c r="L168" s="174"/>
      <c r="M168" s="174"/>
      <c r="N168" s="174"/>
      <c r="O168" s="174"/>
    </row>
    <row r="169" spans="9:15" ht="13">
      <c r="I169" s="174"/>
      <c r="J169" s="174"/>
      <c r="K169" s="174"/>
      <c r="L169" s="174"/>
      <c r="M169" s="174"/>
      <c r="N169" s="174"/>
      <c r="O169" s="174"/>
    </row>
    <row r="170" spans="9:15" ht="13">
      <c r="I170" s="174"/>
      <c r="J170" s="174"/>
      <c r="K170" s="174"/>
      <c r="L170" s="174"/>
      <c r="M170" s="174"/>
      <c r="N170" s="174"/>
      <c r="O170" s="174"/>
    </row>
    <row r="171" spans="9:15" ht="13">
      <c r="I171" s="174"/>
      <c r="J171" s="174"/>
      <c r="K171" s="174"/>
      <c r="L171" s="174"/>
      <c r="M171" s="174"/>
      <c r="N171" s="174"/>
      <c r="O171" s="174"/>
    </row>
    <row r="172" spans="9:15" ht="13">
      <c r="I172" s="174"/>
      <c r="J172" s="174"/>
      <c r="K172" s="174"/>
      <c r="L172" s="174"/>
      <c r="M172" s="174"/>
      <c r="N172" s="174"/>
      <c r="O172" s="174"/>
    </row>
    <row r="173" spans="9:15" ht="13">
      <c r="I173" s="174"/>
      <c r="J173" s="174"/>
      <c r="K173" s="174"/>
      <c r="L173" s="174"/>
      <c r="M173" s="174"/>
      <c r="N173" s="174"/>
      <c r="O173" s="174"/>
    </row>
    <row r="174" spans="9:15" ht="13">
      <c r="I174" s="174"/>
      <c r="J174" s="174"/>
      <c r="K174" s="174"/>
      <c r="L174" s="174"/>
      <c r="M174" s="174"/>
      <c r="N174" s="174"/>
      <c r="O174" s="174"/>
    </row>
    <row r="175" spans="9:15" ht="13">
      <c r="I175" s="174"/>
      <c r="J175" s="174"/>
      <c r="K175" s="174"/>
      <c r="L175" s="174"/>
      <c r="M175" s="174"/>
      <c r="N175" s="174"/>
      <c r="O175" s="174"/>
    </row>
    <row r="176" spans="9:15" ht="13">
      <c r="I176" s="174"/>
      <c r="J176" s="174"/>
      <c r="K176" s="174"/>
      <c r="L176" s="174"/>
      <c r="M176" s="174"/>
      <c r="N176" s="174"/>
      <c r="O176" s="174"/>
    </row>
    <row r="177" spans="9:15" ht="13">
      <c r="I177" s="174"/>
      <c r="J177" s="174"/>
      <c r="K177" s="174"/>
      <c r="L177" s="174"/>
      <c r="M177" s="174"/>
      <c r="N177" s="174"/>
      <c r="O177" s="174"/>
    </row>
    <row r="178" spans="9:15" ht="13">
      <c r="I178" s="174"/>
      <c r="J178" s="174"/>
      <c r="K178" s="174"/>
      <c r="L178" s="174"/>
      <c r="M178" s="174"/>
      <c r="N178" s="174"/>
      <c r="O178" s="174"/>
    </row>
    <row r="179" spans="9:15" ht="13">
      <c r="I179" s="174"/>
      <c r="J179" s="174"/>
      <c r="K179" s="174"/>
      <c r="L179" s="174"/>
      <c r="M179" s="174"/>
      <c r="N179" s="174"/>
      <c r="O179" s="174"/>
    </row>
    <row r="180" spans="9:15" ht="13">
      <c r="I180" s="174"/>
      <c r="J180" s="174"/>
      <c r="K180" s="174"/>
      <c r="L180" s="174"/>
      <c r="M180" s="174"/>
      <c r="N180" s="174"/>
      <c r="O180" s="174"/>
    </row>
    <row r="181" spans="9:15" ht="13">
      <c r="I181" s="174"/>
      <c r="J181" s="174"/>
      <c r="K181" s="174"/>
      <c r="L181" s="174"/>
      <c r="M181" s="174"/>
      <c r="N181" s="174"/>
      <c r="O181" s="174"/>
    </row>
    <row r="182" spans="9:15" ht="13">
      <c r="I182" s="174"/>
      <c r="J182" s="174"/>
      <c r="K182" s="174"/>
      <c r="L182" s="174"/>
      <c r="M182" s="174"/>
      <c r="N182" s="174"/>
      <c r="O182" s="174"/>
    </row>
    <row r="183" spans="9:15" ht="13">
      <c r="I183" s="174"/>
      <c r="J183" s="174"/>
      <c r="K183" s="174"/>
      <c r="L183" s="174"/>
      <c r="M183" s="174"/>
      <c r="N183" s="174"/>
      <c r="O183" s="174"/>
    </row>
    <row r="184" spans="9:15" ht="13">
      <c r="I184" s="174"/>
      <c r="J184" s="174"/>
      <c r="K184" s="174"/>
      <c r="L184" s="174"/>
      <c r="M184" s="174"/>
      <c r="N184" s="174"/>
      <c r="O184" s="174"/>
    </row>
    <row r="185" spans="9:15" ht="13">
      <c r="I185" s="174"/>
      <c r="J185" s="174"/>
      <c r="K185" s="174"/>
      <c r="L185" s="174"/>
      <c r="M185" s="174"/>
      <c r="N185" s="174"/>
      <c r="O185" s="174"/>
    </row>
    <row r="186" spans="9:15" ht="13">
      <c r="I186" s="174"/>
      <c r="J186" s="174"/>
      <c r="K186" s="174"/>
      <c r="L186" s="174"/>
      <c r="M186" s="174"/>
      <c r="N186" s="174"/>
      <c r="O186" s="174"/>
    </row>
    <row r="187" spans="9:15" ht="13">
      <c r="I187" s="174"/>
      <c r="J187" s="174"/>
      <c r="K187" s="174"/>
      <c r="L187" s="174"/>
      <c r="M187" s="174"/>
      <c r="N187" s="174"/>
      <c r="O187" s="174"/>
    </row>
    <row r="188" spans="9:15" ht="13">
      <c r="I188" s="174"/>
      <c r="J188" s="174"/>
      <c r="K188" s="174"/>
      <c r="L188" s="174"/>
      <c r="M188" s="174"/>
      <c r="N188" s="174"/>
      <c r="O188" s="174"/>
    </row>
    <row r="189" spans="9:15" ht="13">
      <c r="I189" s="174"/>
      <c r="J189" s="174"/>
      <c r="K189" s="174"/>
      <c r="L189" s="174"/>
      <c r="M189" s="174"/>
      <c r="N189" s="174"/>
      <c r="O189" s="174"/>
    </row>
    <row r="190" spans="9:15" ht="13">
      <c r="I190" s="174"/>
      <c r="J190" s="174"/>
      <c r="K190" s="174"/>
      <c r="L190" s="174"/>
      <c r="M190" s="174"/>
      <c r="N190" s="174"/>
      <c r="O190" s="174"/>
    </row>
    <row r="191" spans="9:15" ht="13">
      <c r="I191" s="174"/>
      <c r="J191" s="174"/>
      <c r="K191" s="174"/>
      <c r="L191" s="174"/>
      <c r="M191" s="174"/>
      <c r="N191" s="174"/>
      <c r="O191" s="174"/>
    </row>
    <row r="192" spans="9:15" ht="13">
      <c r="I192" s="174"/>
      <c r="J192" s="174"/>
      <c r="K192" s="174"/>
      <c r="L192" s="174"/>
      <c r="M192" s="174"/>
      <c r="N192" s="174"/>
      <c r="O192" s="174"/>
    </row>
    <row r="193" spans="9:15" ht="13">
      <c r="I193" s="174"/>
      <c r="J193" s="174"/>
      <c r="K193" s="174"/>
      <c r="L193" s="174"/>
      <c r="M193" s="174"/>
      <c r="N193" s="174"/>
      <c r="O193" s="174"/>
    </row>
    <row r="194" spans="9:15" ht="13">
      <c r="I194" s="174"/>
      <c r="J194" s="174"/>
      <c r="K194" s="174"/>
      <c r="L194" s="174"/>
      <c r="M194" s="174"/>
      <c r="N194" s="174"/>
      <c r="O194" s="174"/>
    </row>
    <row r="195" spans="9:15" ht="13">
      <c r="I195" s="174"/>
      <c r="J195" s="174"/>
      <c r="K195" s="174"/>
      <c r="L195" s="174"/>
      <c r="M195" s="174"/>
      <c r="N195" s="174"/>
      <c r="O195" s="174"/>
    </row>
    <row r="196" spans="9:15" ht="13">
      <c r="I196" s="174"/>
      <c r="J196" s="174"/>
      <c r="K196" s="174"/>
      <c r="L196" s="174"/>
      <c r="M196" s="174"/>
      <c r="N196" s="174"/>
      <c r="O196" s="174"/>
    </row>
    <row r="197" spans="9:15" ht="13">
      <c r="I197" s="174"/>
      <c r="J197" s="174"/>
      <c r="K197" s="174"/>
      <c r="L197" s="174"/>
      <c r="M197" s="174"/>
      <c r="N197" s="174"/>
      <c r="O197" s="174"/>
    </row>
    <row r="198" spans="9:15" ht="13">
      <c r="I198" s="174"/>
      <c r="J198" s="174"/>
      <c r="K198" s="174"/>
      <c r="L198" s="174"/>
      <c r="M198" s="174"/>
      <c r="N198" s="174"/>
      <c r="O198" s="174"/>
    </row>
    <row r="199" spans="9:15" ht="13">
      <c r="I199" s="174"/>
      <c r="J199" s="174"/>
      <c r="K199" s="174"/>
      <c r="L199" s="174"/>
      <c r="M199" s="174"/>
      <c r="N199" s="174"/>
      <c r="O199" s="174"/>
    </row>
    <row r="200" spans="9:15" ht="13">
      <c r="I200" s="174"/>
      <c r="J200" s="174"/>
      <c r="K200" s="174"/>
      <c r="L200" s="174"/>
      <c r="M200" s="174"/>
      <c r="N200" s="174"/>
      <c r="O200" s="174"/>
    </row>
    <row r="201" spans="9:15" ht="13">
      <c r="I201" s="174"/>
      <c r="J201" s="174"/>
      <c r="K201" s="174"/>
      <c r="L201" s="174"/>
      <c r="M201" s="174"/>
      <c r="N201" s="174"/>
      <c r="O201" s="174"/>
    </row>
    <row r="202" spans="9:15" ht="13">
      <c r="I202" s="174"/>
      <c r="J202" s="174"/>
      <c r="K202" s="174"/>
      <c r="L202" s="174"/>
      <c r="M202" s="174"/>
      <c r="N202" s="174"/>
      <c r="O202" s="174"/>
    </row>
    <row r="203" spans="9:15" ht="13">
      <c r="I203" s="174"/>
      <c r="J203" s="174"/>
      <c r="K203" s="174"/>
      <c r="L203" s="174"/>
      <c r="M203" s="174"/>
      <c r="N203" s="174"/>
      <c r="O203" s="174"/>
    </row>
    <row r="204" spans="9:15" ht="13">
      <c r="I204" s="174"/>
      <c r="J204" s="174"/>
      <c r="K204" s="174"/>
      <c r="L204" s="174"/>
      <c r="M204" s="174"/>
      <c r="N204" s="174"/>
      <c r="O204" s="174"/>
    </row>
    <row r="205" spans="9:15" ht="13">
      <c r="I205" s="174"/>
      <c r="J205" s="174"/>
      <c r="K205" s="174"/>
      <c r="L205" s="174"/>
      <c r="M205" s="174"/>
      <c r="N205" s="174"/>
      <c r="O205" s="174"/>
    </row>
    <row r="206" spans="9:15" ht="13">
      <c r="I206" s="174"/>
      <c r="J206" s="174"/>
      <c r="K206" s="174"/>
      <c r="L206" s="174"/>
      <c r="M206" s="174"/>
      <c r="N206" s="174"/>
      <c r="O206" s="174"/>
    </row>
    <row r="207" spans="9:15" ht="13">
      <c r="I207" s="174"/>
      <c r="J207" s="174"/>
      <c r="K207" s="174"/>
      <c r="L207" s="174"/>
      <c r="M207" s="174"/>
      <c r="N207" s="174"/>
      <c r="O207" s="174"/>
    </row>
    <row r="208" spans="9:15" ht="13">
      <c r="I208" s="174"/>
      <c r="J208" s="174"/>
      <c r="K208" s="174"/>
      <c r="L208" s="174"/>
      <c r="M208" s="174"/>
      <c r="N208" s="174"/>
      <c r="O208" s="174"/>
    </row>
    <row r="209" spans="9:15" ht="13">
      <c r="I209" s="174"/>
      <c r="J209" s="174"/>
      <c r="K209" s="174"/>
      <c r="L209" s="174"/>
      <c r="M209" s="174"/>
      <c r="N209" s="174"/>
      <c r="O209" s="174"/>
    </row>
    <row r="210" spans="9:15" ht="13">
      <c r="I210" s="174"/>
      <c r="J210" s="174"/>
      <c r="K210" s="174"/>
      <c r="L210" s="174"/>
      <c r="M210" s="174"/>
      <c r="N210" s="174"/>
      <c r="O210" s="174"/>
    </row>
    <row r="211" spans="9:15" ht="13">
      <c r="I211" s="174"/>
      <c r="J211" s="174"/>
      <c r="K211" s="174"/>
      <c r="L211" s="174"/>
      <c r="M211" s="174"/>
      <c r="N211" s="174"/>
      <c r="O211" s="174"/>
    </row>
    <row r="212" spans="9:15" ht="13">
      <c r="I212" s="174"/>
      <c r="J212" s="174"/>
      <c r="K212" s="174"/>
      <c r="L212" s="174"/>
      <c r="M212" s="174"/>
      <c r="N212" s="174"/>
      <c r="O212" s="174"/>
    </row>
    <row r="213" spans="9:15" ht="13">
      <c r="I213" s="174"/>
      <c r="J213" s="174"/>
      <c r="K213" s="174"/>
      <c r="L213" s="174"/>
      <c r="M213" s="174"/>
      <c r="N213" s="174"/>
      <c r="O213" s="174"/>
    </row>
    <row r="214" spans="9:15" ht="13">
      <c r="I214" s="174"/>
      <c r="J214" s="174"/>
      <c r="K214" s="174"/>
      <c r="L214" s="174"/>
      <c r="M214" s="174"/>
      <c r="N214" s="174"/>
      <c r="O214" s="174"/>
    </row>
    <row r="215" spans="9:15" ht="13">
      <c r="I215" s="174"/>
      <c r="J215" s="174"/>
      <c r="K215" s="174"/>
      <c r="L215" s="174"/>
      <c r="M215" s="174"/>
      <c r="N215" s="174"/>
      <c r="O215" s="174"/>
    </row>
    <row r="216" spans="9:15" ht="13">
      <c r="I216" s="174"/>
      <c r="J216" s="174"/>
      <c r="K216" s="174"/>
      <c r="L216" s="174"/>
      <c r="M216" s="174"/>
      <c r="N216" s="174"/>
      <c r="O216" s="174"/>
    </row>
    <row r="217" spans="9:15" ht="13">
      <c r="I217" s="174"/>
      <c r="J217" s="174"/>
      <c r="K217" s="174"/>
      <c r="L217" s="174"/>
      <c r="M217" s="174"/>
      <c r="N217" s="174"/>
      <c r="O217" s="174"/>
    </row>
    <row r="218" spans="9:15" ht="13">
      <c r="I218" s="174"/>
      <c r="J218" s="174"/>
      <c r="K218" s="174"/>
      <c r="L218" s="174"/>
      <c r="M218" s="174"/>
      <c r="N218" s="174"/>
      <c r="O218" s="174"/>
    </row>
    <row r="219" spans="9:15" ht="13">
      <c r="I219" s="174"/>
      <c r="J219" s="174"/>
      <c r="K219" s="174"/>
      <c r="L219" s="174"/>
      <c r="M219" s="174"/>
      <c r="N219" s="174"/>
      <c r="O219" s="174"/>
    </row>
    <row r="220" spans="9:15" ht="13">
      <c r="I220" s="174"/>
      <c r="J220" s="174"/>
      <c r="K220" s="174"/>
      <c r="L220" s="174"/>
      <c r="M220" s="174"/>
      <c r="N220" s="174"/>
      <c r="O220" s="174"/>
    </row>
    <row r="221" spans="9:15" ht="13">
      <c r="I221" s="174"/>
      <c r="J221" s="174"/>
      <c r="K221" s="174"/>
      <c r="L221" s="174"/>
      <c r="M221" s="174"/>
      <c r="N221" s="174"/>
      <c r="O221" s="174"/>
    </row>
    <row r="222" spans="9:15" ht="13">
      <c r="I222" s="174"/>
      <c r="J222" s="174"/>
      <c r="K222" s="174"/>
      <c r="L222" s="174"/>
      <c r="M222" s="174"/>
      <c r="N222" s="174"/>
      <c r="O222" s="174"/>
    </row>
    <row r="223" spans="9:15" ht="13">
      <c r="I223" s="174"/>
      <c r="J223" s="174"/>
      <c r="K223" s="174"/>
      <c r="L223" s="174"/>
      <c r="M223" s="174"/>
      <c r="N223" s="174"/>
      <c r="O223" s="174"/>
    </row>
    <row r="224" spans="9:15" ht="13">
      <c r="I224" s="174"/>
      <c r="J224" s="174"/>
      <c r="K224" s="174"/>
      <c r="L224" s="174"/>
      <c r="M224" s="174"/>
      <c r="N224" s="174"/>
      <c r="O224" s="174"/>
    </row>
    <row r="225" spans="9:15" ht="13">
      <c r="I225" s="174"/>
      <c r="J225" s="174"/>
      <c r="K225" s="174"/>
      <c r="L225" s="174"/>
      <c r="M225" s="174"/>
      <c r="N225" s="174"/>
      <c r="O225" s="174"/>
    </row>
    <row r="226" spans="9:15" ht="13">
      <c r="I226" s="174"/>
      <c r="J226" s="174"/>
      <c r="K226" s="174"/>
      <c r="L226" s="174"/>
      <c r="M226" s="174"/>
      <c r="N226" s="174"/>
      <c r="O226" s="174"/>
    </row>
    <row r="227" spans="9:15" ht="13">
      <c r="I227" s="174"/>
      <c r="J227" s="174"/>
      <c r="K227" s="174"/>
      <c r="L227" s="174"/>
      <c r="M227" s="174"/>
      <c r="N227" s="174"/>
      <c r="O227" s="174"/>
    </row>
    <row r="228" spans="9:15" ht="13">
      <c r="I228" s="174"/>
      <c r="J228" s="174"/>
      <c r="K228" s="174"/>
      <c r="L228" s="174"/>
      <c r="M228" s="174"/>
      <c r="N228" s="174"/>
      <c r="O228" s="174"/>
    </row>
    <row r="229" spans="9:15" ht="13">
      <c r="I229" s="174"/>
      <c r="J229" s="174"/>
      <c r="K229" s="174"/>
      <c r="L229" s="174"/>
      <c r="M229" s="174"/>
      <c r="N229" s="174"/>
      <c r="O229" s="174"/>
    </row>
    <row r="230" spans="9:15" ht="13">
      <c r="I230" s="174"/>
      <c r="J230" s="174"/>
      <c r="K230" s="174"/>
      <c r="L230" s="174"/>
      <c r="M230" s="174"/>
      <c r="N230" s="174"/>
      <c r="O230" s="174"/>
    </row>
    <row r="231" spans="9:15" ht="13">
      <c r="I231" s="174"/>
      <c r="J231" s="174"/>
      <c r="K231" s="174"/>
      <c r="L231" s="174"/>
      <c r="M231" s="174"/>
      <c r="N231" s="174"/>
      <c r="O231" s="174"/>
    </row>
    <row r="232" spans="9:15" ht="13">
      <c r="I232" s="174"/>
      <c r="J232" s="174"/>
      <c r="K232" s="174"/>
      <c r="L232" s="174"/>
      <c r="M232" s="174"/>
      <c r="N232" s="174"/>
      <c r="O232" s="174"/>
    </row>
    <row r="233" spans="9:15" ht="13">
      <c r="I233" s="174"/>
      <c r="J233" s="174"/>
      <c r="K233" s="174"/>
      <c r="L233" s="174"/>
      <c r="M233" s="174"/>
      <c r="N233" s="174"/>
      <c r="O233" s="174"/>
    </row>
    <row r="234" spans="9:15" ht="13">
      <c r="I234" s="174"/>
      <c r="J234" s="174"/>
      <c r="K234" s="174"/>
      <c r="L234" s="174"/>
      <c r="M234" s="174"/>
      <c r="N234" s="174"/>
      <c r="O234" s="174"/>
    </row>
    <row r="235" spans="9:15" ht="13">
      <c r="I235" s="174"/>
      <c r="J235" s="174"/>
      <c r="K235" s="174"/>
      <c r="L235" s="174"/>
      <c r="M235" s="174"/>
      <c r="N235" s="174"/>
      <c r="O235" s="174"/>
    </row>
    <row r="236" spans="9:15" ht="13">
      <c r="I236" s="174"/>
      <c r="J236" s="174"/>
      <c r="K236" s="174"/>
      <c r="L236" s="174"/>
      <c r="M236" s="174"/>
      <c r="N236" s="174"/>
      <c r="O236" s="174"/>
    </row>
    <row r="237" spans="9:15" ht="13">
      <c r="I237" s="174"/>
      <c r="J237" s="174"/>
      <c r="K237" s="174"/>
      <c r="L237" s="174"/>
      <c r="M237" s="174"/>
      <c r="N237" s="174"/>
      <c r="O237" s="174"/>
    </row>
    <row r="238" spans="9:15" ht="13">
      <c r="I238" s="174"/>
      <c r="J238" s="174"/>
      <c r="K238" s="174"/>
      <c r="L238" s="174"/>
      <c r="M238" s="174"/>
      <c r="N238" s="174"/>
      <c r="O238" s="174"/>
    </row>
    <row r="239" spans="9:15" ht="13">
      <c r="I239" s="174"/>
      <c r="J239" s="174"/>
      <c r="K239" s="174"/>
      <c r="L239" s="174"/>
      <c r="M239" s="174"/>
      <c r="N239" s="174"/>
      <c r="O239" s="174"/>
    </row>
    <row r="240" spans="9:15" ht="13">
      <c r="I240" s="174"/>
      <c r="J240" s="174"/>
      <c r="K240" s="174"/>
      <c r="L240" s="174"/>
      <c r="M240" s="174"/>
      <c r="N240" s="174"/>
      <c r="O240" s="174"/>
    </row>
    <row r="241" spans="9:15" ht="13">
      <c r="I241" s="174"/>
      <c r="J241" s="174"/>
      <c r="K241" s="174"/>
      <c r="L241" s="174"/>
      <c r="M241" s="174"/>
      <c r="N241" s="174"/>
      <c r="O241" s="174"/>
    </row>
    <row r="242" spans="9:15" ht="13">
      <c r="I242" s="174"/>
      <c r="J242" s="174"/>
      <c r="K242" s="174"/>
      <c r="L242" s="174"/>
      <c r="M242" s="174"/>
      <c r="N242" s="174"/>
      <c r="O242" s="174"/>
    </row>
    <row r="243" spans="9:15" ht="13">
      <c r="I243" s="174"/>
      <c r="J243" s="174"/>
      <c r="K243" s="174"/>
      <c r="L243" s="174"/>
      <c r="M243" s="174"/>
      <c r="N243" s="174"/>
      <c r="O243" s="174"/>
    </row>
    <row r="244" spans="9:15" ht="13">
      <c r="I244" s="174"/>
      <c r="J244" s="174"/>
      <c r="K244" s="174"/>
      <c r="L244" s="174"/>
      <c r="M244" s="174"/>
      <c r="N244" s="174"/>
      <c r="O244" s="174"/>
    </row>
    <row r="245" spans="9:15" ht="13">
      <c r="I245" s="174"/>
      <c r="J245" s="174"/>
      <c r="K245" s="174"/>
      <c r="L245" s="174"/>
      <c r="M245" s="174"/>
      <c r="N245" s="174"/>
      <c r="O245" s="174"/>
    </row>
    <row r="246" spans="9:15" ht="13">
      <c r="I246" s="174"/>
      <c r="J246" s="174"/>
      <c r="K246" s="174"/>
      <c r="L246" s="174"/>
      <c r="M246" s="174"/>
      <c r="N246" s="174"/>
      <c r="O246" s="174"/>
    </row>
    <row r="247" spans="9:15" ht="13">
      <c r="I247" s="174"/>
      <c r="J247" s="174"/>
      <c r="K247" s="174"/>
      <c r="L247" s="174"/>
      <c r="M247" s="174"/>
      <c r="N247" s="174"/>
      <c r="O247" s="174"/>
    </row>
    <row r="248" spans="9:15" ht="13">
      <c r="I248" s="174"/>
      <c r="J248" s="174"/>
      <c r="K248" s="174"/>
      <c r="L248" s="174"/>
      <c r="M248" s="174"/>
      <c r="N248" s="174"/>
      <c r="O248" s="174"/>
    </row>
    <row r="249" spans="9:15" ht="13">
      <c r="I249" s="174"/>
      <c r="J249" s="174"/>
      <c r="K249" s="174"/>
      <c r="L249" s="174"/>
      <c r="M249" s="174"/>
      <c r="N249" s="174"/>
      <c r="O249" s="174"/>
    </row>
    <row r="250" spans="9:15" ht="13">
      <c r="I250" s="174"/>
      <c r="J250" s="174"/>
      <c r="K250" s="174"/>
      <c r="L250" s="174"/>
      <c r="M250" s="174"/>
      <c r="N250" s="174"/>
      <c r="O250" s="174"/>
    </row>
    <row r="251" spans="9:15" ht="13">
      <c r="I251" s="174"/>
      <c r="J251" s="174"/>
      <c r="K251" s="174"/>
      <c r="L251" s="174"/>
      <c r="M251" s="174"/>
      <c r="N251" s="174"/>
      <c r="O251" s="174"/>
    </row>
    <row r="252" spans="9:15" ht="13">
      <c r="I252" s="174"/>
      <c r="J252" s="174"/>
      <c r="K252" s="174"/>
      <c r="L252" s="174"/>
      <c r="M252" s="174"/>
      <c r="N252" s="174"/>
      <c r="O252" s="174"/>
    </row>
    <row r="253" spans="9:15" ht="13">
      <c r="I253" s="174"/>
      <c r="J253" s="174"/>
      <c r="K253" s="174"/>
      <c r="L253" s="174"/>
      <c r="M253" s="174"/>
      <c r="N253" s="174"/>
      <c r="O253" s="174"/>
    </row>
    <row r="254" spans="9:15" ht="13">
      <c r="I254" s="174"/>
      <c r="J254" s="174"/>
      <c r="K254" s="174"/>
      <c r="L254" s="174"/>
      <c r="M254" s="174"/>
      <c r="N254" s="174"/>
      <c r="O254" s="174"/>
    </row>
    <row r="255" spans="9:15" ht="13">
      <c r="I255" s="174"/>
      <c r="J255" s="174"/>
      <c r="K255" s="174"/>
      <c r="L255" s="174"/>
      <c r="M255" s="174"/>
      <c r="N255" s="174"/>
      <c r="O255" s="174"/>
    </row>
    <row r="256" spans="9:15" ht="13">
      <c r="I256" s="174"/>
      <c r="J256" s="174"/>
      <c r="K256" s="174"/>
      <c r="L256" s="174"/>
      <c r="M256" s="174"/>
      <c r="N256" s="174"/>
      <c r="O256" s="174"/>
    </row>
    <row r="257" spans="9:15" ht="13">
      <c r="I257" s="174"/>
      <c r="J257" s="174"/>
      <c r="K257" s="174"/>
      <c r="L257" s="174"/>
      <c r="M257" s="174"/>
      <c r="N257" s="174"/>
      <c r="O257" s="174"/>
    </row>
    <row r="258" spans="9:15" ht="13">
      <c r="I258" s="174"/>
      <c r="J258" s="174"/>
      <c r="K258" s="174"/>
      <c r="L258" s="174"/>
      <c r="M258" s="174"/>
      <c r="N258" s="174"/>
      <c r="O258" s="174"/>
    </row>
    <row r="259" spans="9:15" ht="13">
      <c r="I259" s="174"/>
      <c r="J259" s="174"/>
      <c r="K259" s="174"/>
      <c r="L259" s="174"/>
      <c r="M259" s="174"/>
      <c r="N259" s="174"/>
      <c r="O259" s="174"/>
    </row>
    <row r="260" spans="9:15" ht="13">
      <c r="I260" s="174"/>
      <c r="J260" s="174"/>
      <c r="K260" s="174"/>
      <c r="L260" s="174"/>
      <c r="M260" s="174"/>
      <c r="N260" s="174"/>
      <c r="O260" s="174"/>
    </row>
    <row r="261" spans="9:15" ht="13">
      <c r="I261" s="174"/>
      <c r="J261" s="174"/>
      <c r="K261" s="174"/>
      <c r="L261" s="174"/>
      <c r="M261" s="174"/>
      <c r="N261" s="174"/>
      <c r="O261" s="174"/>
    </row>
    <row r="262" spans="9:15" ht="13">
      <c r="I262" s="174"/>
      <c r="J262" s="174"/>
      <c r="K262" s="174"/>
      <c r="L262" s="174"/>
      <c r="M262" s="174"/>
      <c r="N262" s="174"/>
      <c r="O262" s="174"/>
    </row>
    <row r="263" spans="9:15" ht="13">
      <c r="I263" s="174"/>
      <c r="J263" s="174"/>
      <c r="K263" s="174"/>
      <c r="L263" s="174"/>
      <c r="M263" s="174"/>
      <c r="N263" s="174"/>
      <c r="O263" s="174"/>
    </row>
    <row r="264" spans="9:15" ht="13">
      <c r="I264" s="174"/>
      <c r="J264" s="174"/>
      <c r="K264" s="174"/>
      <c r="L264" s="174"/>
      <c r="M264" s="174"/>
      <c r="N264" s="174"/>
      <c r="O264" s="174"/>
    </row>
    <row r="265" spans="9:15" ht="13">
      <c r="I265" s="174"/>
      <c r="J265" s="174"/>
      <c r="K265" s="174"/>
      <c r="L265" s="174"/>
      <c r="M265" s="174"/>
      <c r="N265" s="174"/>
      <c r="O265" s="174"/>
    </row>
    <row r="266" spans="9:15" ht="13">
      <c r="I266" s="174"/>
      <c r="J266" s="174"/>
      <c r="K266" s="174"/>
      <c r="L266" s="174"/>
      <c r="M266" s="174"/>
      <c r="N266" s="174"/>
      <c r="O266" s="174"/>
    </row>
    <row r="267" spans="9:15" ht="13">
      <c r="I267" s="174"/>
      <c r="J267" s="174"/>
      <c r="K267" s="174"/>
      <c r="L267" s="174"/>
      <c r="M267" s="174"/>
      <c r="N267" s="174"/>
      <c r="O267" s="174"/>
    </row>
    <row r="268" spans="9:15" ht="13">
      <c r="I268" s="174"/>
      <c r="J268" s="174"/>
      <c r="K268" s="174"/>
      <c r="L268" s="174"/>
      <c r="M268" s="174"/>
      <c r="N268" s="174"/>
      <c r="O268" s="174"/>
    </row>
    <row r="269" spans="9:15" ht="13">
      <c r="I269" s="174"/>
      <c r="J269" s="174"/>
      <c r="K269" s="174"/>
      <c r="L269" s="174"/>
      <c r="M269" s="174"/>
      <c r="N269" s="174"/>
      <c r="O269" s="174"/>
    </row>
    <row r="270" spans="9:15" ht="13">
      <c r="I270" s="174"/>
      <c r="J270" s="174"/>
      <c r="K270" s="174"/>
      <c r="L270" s="174"/>
      <c r="M270" s="174"/>
      <c r="N270" s="174"/>
      <c r="O270" s="174"/>
    </row>
    <row r="271" spans="9:15" ht="13">
      <c r="I271" s="174"/>
      <c r="J271" s="174"/>
      <c r="K271" s="174"/>
      <c r="L271" s="174"/>
      <c r="M271" s="174"/>
      <c r="N271" s="174"/>
      <c r="O271" s="174"/>
    </row>
    <row r="272" spans="9:15" ht="13">
      <c r="I272" s="174"/>
      <c r="J272" s="174"/>
      <c r="K272" s="174"/>
      <c r="L272" s="174"/>
      <c r="M272" s="174"/>
      <c r="N272" s="174"/>
      <c r="O272" s="174"/>
    </row>
    <row r="273" spans="9:15" ht="13">
      <c r="I273" s="174"/>
      <c r="J273" s="174"/>
      <c r="K273" s="174"/>
      <c r="L273" s="174"/>
      <c r="M273" s="174"/>
      <c r="N273" s="174"/>
      <c r="O273" s="174"/>
    </row>
    <row r="274" spans="9:15" ht="13">
      <c r="I274" s="174"/>
      <c r="J274" s="174"/>
      <c r="K274" s="174"/>
      <c r="L274" s="174"/>
      <c r="M274" s="174"/>
      <c r="N274" s="174"/>
      <c r="O274" s="174"/>
    </row>
    <row r="275" spans="9:15" ht="13">
      <c r="I275" s="174"/>
      <c r="J275" s="174"/>
      <c r="K275" s="174"/>
      <c r="L275" s="174"/>
      <c r="M275" s="174"/>
      <c r="N275" s="174"/>
      <c r="O275" s="174"/>
    </row>
    <row r="276" spans="9:15" ht="13">
      <c r="I276" s="174"/>
      <c r="J276" s="174"/>
      <c r="K276" s="174"/>
      <c r="L276" s="174"/>
      <c r="M276" s="174"/>
      <c r="N276" s="174"/>
      <c r="O276" s="174"/>
    </row>
    <row r="277" spans="9:15" ht="13">
      <c r="I277" s="174"/>
      <c r="J277" s="174"/>
      <c r="K277" s="174"/>
      <c r="L277" s="174"/>
      <c r="M277" s="174"/>
      <c r="N277" s="174"/>
      <c r="O277" s="174"/>
    </row>
    <row r="278" spans="9:15" ht="13">
      <c r="I278" s="174"/>
      <c r="J278" s="174"/>
      <c r="K278" s="174"/>
      <c r="L278" s="174"/>
      <c r="M278" s="174"/>
      <c r="N278" s="174"/>
      <c r="O278" s="174"/>
    </row>
    <row r="279" spans="9:15" ht="13">
      <c r="I279" s="174"/>
      <c r="J279" s="174"/>
      <c r="K279" s="174"/>
      <c r="L279" s="174"/>
      <c r="M279" s="174"/>
      <c r="N279" s="174"/>
      <c r="O279" s="174"/>
    </row>
    <row r="280" spans="9:15" ht="13">
      <c r="I280" s="174"/>
      <c r="J280" s="174"/>
      <c r="K280" s="174"/>
      <c r="L280" s="174"/>
      <c r="M280" s="174"/>
      <c r="N280" s="174"/>
      <c r="O280" s="174"/>
    </row>
    <row r="281" spans="9:15" ht="13">
      <c r="I281" s="174"/>
      <c r="J281" s="174"/>
      <c r="K281" s="174"/>
      <c r="L281" s="174"/>
      <c r="M281" s="174"/>
      <c r="N281" s="174"/>
      <c r="O281" s="174"/>
    </row>
    <row r="282" spans="9:15" ht="13">
      <c r="I282" s="174"/>
      <c r="J282" s="174"/>
      <c r="K282" s="174"/>
      <c r="L282" s="174"/>
      <c r="M282" s="174"/>
      <c r="N282" s="174"/>
      <c r="O282" s="174"/>
    </row>
    <row r="283" spans="9:15" ht="13">
      <c r="I283" s="174"/>
      <c r="J283" s="174"/>
      <c r="K283" s="174"/>
      <c r="L283" s="174"/>
      <c r="M283" s="174"/>
      <c r="N283" s="174"/>
      <c r="O283" s="174"/>
    </row>
    <row r="284" spans="9:15" ht="13">
      <c r="I284" s="174"/>
      <c r="J284" s="174"/>
      <c r="K284" s="174"/>
      <c r="L284" s="174"/>
      <c r="M284" s="174"/>
      <c r="N284" s="174"/>
      <c r="O284" s="174"/>
    </row>
    <row r="285" spans="9:15" ht="13">
      <c r="I285" s="174"/>
      <c r="J285" s="174"/>
      <c r="K285" s="174"/>
      <c r="L285" s="174"/>
      <c r="M285" s="174"/>
      <c r="N285" s="174"/>
      <c r="O285" s="174"/>
    </row>
    <row r="286" spans="9:15" ht="13">
      <c r="I286" s="174"/>
      <c r="J286" s="174"/>
      <c r="K286" s="174"/>
      <c r="L286" s="174"/>
      <c r="M286" s="174"/>
      <c r="N286" s="174"/>
      <c r="O286" s="174"/>
    </row>
    <row r="287" spans="9:15" ht="13">
      <c r="I287" s="174"/>
      <c r="J287" s="174"/>
      <c r="K287" s="174"/>
      <c r="L287" s="174"/>
      <c r="M287" s="174"/>
      <c r="N287" s="174"/>
      <c r="O287" s="174"/>
    </row>
    <row r="288" spans="9:15" ht="13">
      <c r="I288" s="174"/>
      <c r="J288" s="174"/>
      <c r="K288" s="174"/>
      <c r="L288" s="174"/>
      <c r="M288" s="174"/>
      <c r="N288" s="174"/>
      <c r="O288" s="174"/>
    </row>
    <row r="289" spans="9:15" ht="13">
      <c r="I289" s="174"/>
      <c r="J289" s="174"/>
      <c r="K289" s="174"/>
      <c r="L289" s="174"/>
      <c r="M289" s="174"/>
      <c r="N289" s="174"/>
      <c r="O289" s="174"/>
    </row>
    <row r="290" spans="9:15" ht="13">
      <c r="I290" s="174"/>
      <c r="J290" s="174"/>
      <c r="K290" s="174"/>
      <c r="L290" s="174"/>
      <c r="M290" s="174"/>
      <c r="N290" s="174"/>
      <c r="O290" s="174"/>
    </row>
    <row r="291" spans="9:15" ht="13">
      <c r="I291" s="174"/>
      <c r="J291" s="174"/>
      <c r="K291" s="174"/>
      <c r="L291" s="174"/>
      <c r="M291" s="174"/>
      <c r="N291" s="174"/>
      <c r="O291" s="174"/>
    </row>
    <row r="292" spans="9:15" ht="13">
      <c r="I292" s="174"/>
      <c r="J292" s="174"/>
      <c r="K292" s="174"/>
      <c r="L292" s="174"/>
      <c r="M292" s="174"/>
      <c r="N292" s="174"/>
      <c r="O292" s="174"/>
    </row>
    <row r="293" spans="9:15" ht="13">
      <c r="I293" s="174"/>
      <c r="J293" s="174"/>
      <c r="K293" s="174"/>
      <c r="L293" s="174"/>
      <c r="M293" s="174"/>
      <c r="N293" s="174"/>
      <c r="O293" s="174"/>
    </row>
    <row r="294" spans="9:15" ht="13">
      <c r="I294" s="174"/>
      <c r="J294" s="174"/>
      <c r="K294" s="174"/>
      <c r="L294" s="174"/>
      <c r="M294" s="174"/>
      <c r="N294" s="174"/>
      <c r="O294" s="174"/>
    </row>
    <row r="295" spans="9:15" ht="13">
      <c r="I295" s="174"/>
      <c r="J295" s="174"/>
      <c r="K295" s="174"/>
      <c r="L295" s="174"/>
      <c r="M295" s="174"/>
      <c r="N295" s="174"/>
      <c r="O295" s="174"/>
    </row>
    <row r="296" spans="9:15" ht="13">
      <c r="I296" s="174"/>
      <c r="J296" s="174"/>
      <c r="K296" s="174"/>
      <c r="L296" s="174"/>
      <c r="M296" s="174"/>
      <c r="N296" s="174"/>
      <c r="O296" s="174"/>
    </row>
    <row r="297" spans="9:15" ht="13">
      <c r="I297" s="174"/>
      <c r="J297" s="174"/>
      <c r="K297" s="174"/>
      <c r="L297" s="174"/>
      <c r="M297" s="174"/>
      <c r="N297" s="174"/>
      <c r="O297" s="174"/>
    </row>
    <row r="298" spans="9:15" ht="13">
      <c r="I298" s="174"/>
      <c r="J298" s="174"/>
      <c r="K298" s="174"/>
      <c r="L298" s="174"/>
      <c r="M298" s="174"/>
      <c r="N298" s="174"/>
      <c r="O298" s="174"/>
    </row>
    <row r="299" spans="9:15" ht="13">
      <c r="I299" s="174"/>
      <c r="J299" s="174"/>
      <c r="K299" s="174"/>
      <c r="L299" s="174"/>
      <c r="M299" s="174"/>
      <c r="N299" s="174"/>
      <c r="O299" s="174"/>
    </row>
    <row r="300" spans="9:15" ht="13">
      <c r="I300" s="174"/>
      <c r="J300" s="174"/>
      <c r="K300" s="174"/>
      <c r="L300" s="174"/>
      <c r="M300" s="174"/>
      <c r="N300" s="174"/>
      <c r="O300" s="174"/>
    </row>
    <row r="301" spans="9:15" ht="13">
      <c r="I301" s="174"/>
      <c r="J301" s="174"/>
      <c r="K301" s="174"/>
      <c r="L301" s="174"/>
      <c r="M301" s="174"/>
      <c r="N301" s="174"/>
      <c r="O301" s="174"/>
    </row>
    <row r="302" spans="9:15" ht="13">
      <c r="I302" s="174"/>
      <c r="J302" s="174"/>
      <c r="K302" s="174"/>
      <c r="L302" s="174"/>
      <c r="M302" s="174"/>
      <c r="N302" s="174"/>
      <c r="O302" s="174"/>
    </row>
    <row r="303" spans="9:15" ht="13">
      <c r="I303" s="174"/>
      <c r="J303" s="174"/>
      <c r="K303" s="174"/>
      <c r="L303" s="174"/>
      <c r="M303" s="174"/>
      <c r="N303" s="174"/>
      <c r="O303" s="174"/>
    </row>
    <row r="304" spans="9:15" ht="13">
      <c r="I304" s="174"/>
      <c r="J304" s="174"/>
      <c r="K304" s="174"/>
      <c r="L304" s="174"/>
      <c r="M304" s="174"/>
      <c r="N304" s="174"/>
      <c r="O304" s="174"/>
    </row>
    <row r="305" spans="9:15" ht="13">
      <c r="I305" s="174"/>
      <c r="J305" s="174"/>
      <c r="K305" s="174"/>
      <c r="L305" s="174"/>
      <c r="M305" s="174"/>
      <c r="N305" s="174"/>
      <c r="O305" s="174"/>
    </row>
    <row r="306" spans="9:15" ht="13">
      <c r="I306" s="174"/>
      <c r="J306" s="174"/>
      <c r="K306" s="174"/>
      <c r="L306" s="174"/>
      <c r="M306" s="174"/>
      <c r="N306" s="174"/>
      <c r="O306" s="174"/>
    </row>
    <row r="307" spans="9:15" ht="13">
      <c r="I307" s="174"/>
      <c r="J307" s="174"/>
      <c r="K307" s="174"/>
      <c r="L307" s="174"/>
      <c r="M307" s="174"/>
      <c r="N307" s="174"/>
      <c r="O307" s="174"/>
    </row>
    <row r="308" spans="9:15" ht="13">
      <c r="I308" s="174"/>
      <c r="J308" s="174"/>
      <c r="K308" s="174"/>
      <c r="L308" s="174"/>
      <c r="M308" s="174"/>
      <c r="N308" s="174"/>
      <c r="O308" s="174"/>
    </row>
    <row r="309" spans="9:15" ht="13">
      <c r="I309" s="174"/>
      <c r="J309" s="174"/>
      <c r="K309" s="174"/>
      <c r="L309" s="174"/>
      <c r="M309" s="174"/>
      <c r="N309" s="174"/>
      <c r="O309" s="174"/>
    </row>
    <row r="310" spans="9:15" ht="13">
      <c r="I310" s="174"/>
      <c r="J310" s="174"/>
      <c r="K310" s="174"/>
      <c r="L310" s="174"/>
      <c r="M310" s="174"/>
      <c r="N310" s="174"/>
      <c r="O310" s="174"/>
    </row>
    <row r="311" spans="9:15" ht="13">
      <c r="I311" s="174"/>
      <c r="J311" s="174"/>
      <c r="K311" s="174"/>
      <c r="L311" s="174"/>
      <c r="M311" s="174"/>
      <c r="N311" s="174"/>
      <c r="O311" s="174"/>
    </row>
    <row r="312" spans="9:15" ht="13">
      <c r="I312" s="174"/>
      <c r="J312" s="174"/>
      <c r="K312" s="174"/>
      <c r="L312" s="174"/>
      <c r="M312" s="174"/>
      <c r="N312" s="174"/>
      <c r="O312" s="174"/>
    </row>
    <row r="313" spans="9:15" ht="13">
      <c r="I313" s="174"/>
      <c r="J313" s="174"/>
      <c r="K313" s="174"/>
      <c r="L313" s="174"/>
      <c r="M313" s="174"/>
      <c r="N313" s="174"/>
      <c r="O313" s="174"/>
    </row>
    <row r="314" spans="9:15" ht="13">
      <c r="I314" s="174"/>
      <c r="J314" s="174"/>
      <c r="K314" s="174"/>
      <c r="L314" s="174"/>
      <c r="M314" s="174"/>
      <c r="N314" s="174"/>
      <c r="O314" s="174"/>
    </row>
    <row r="315" spans="9:15" ht="13">
      <c r="I315" s="174"/>
      <c r="J315" s="174"/>
      <c r="K315" s="174"/>
      <c r="L315" s="174"/>
      <c r="M315" s="174"/>
      <c r="N315" s="174"/>
      <c r="O315" s="174"/>
    </row>
    <row r="316" spans="9:15" ht="13">
      <c r="I316" s="174"/>
      <c r="J316" s="174"/>
      <c r="K316" s="174"/>
      <c r="L316" s="174"/>
      <c r="M316" s="174"/>
      <c r="N316" s="174"/>
      <c r="O316" s="174"/>
    </row>
    <row r="317" spans="9:15" ht="13">
      <c r="I317" s="174"/>
      <c r="J317" s="174"/>
      <c r="K317" s="174"/>
      <c r="L317" s="174"/>
      <c r="M317" s="174"/>
      <c r="N317" s="174"/>
      <c r="O317" s="174"/>
    </row>
    <row r="318" spans="9:15" ht="13">
      <c r="I318" s="174"/>
      <c r="J318" s="174"/>
      <c r="K318" s="174"/>
      <c r="L318" s="174"/>
      <c r="M318" s="174"/>
      <c r="N318" s="174"/>
      <c r="O318" s="174"/>
    </row>
    <row r="319" spans="9:15" ht="13">
      <c r="I319" s="174"/>
      <c r="J319" s="174"/>
      <c r="K319" s="174"/>
      <c r="L319" s="174"/>
      <c r="M319" s="174"/>
      <c r="N319" s="174"/>
      <c r="O319" s="174"/>
    </row>
    <row r="320" spans="9:15" ht="13">
      <c r="I320" s="174"/>
      <c r="J320" s="174"/>
      <c r="K320" s="174"/>
      <c r="L320" s="174"/>
      <c r="M320" s="174"/>
      <c r="N320" s="174"/>
      <c r="O320" s="174"/>
    </row>
    <row r="321" spans="9:15" ht="13">
      <c r="I321" s="174"/>
      <c r="J321" s="174"/>
      <c r="K321" s="174"/>
      <c r="L321" s="174"/>
      <c r="M321" s="174"/>
      <c r="N321" s="174"/>
      <c r="O321" s="174"/>
    </row>
    <row r="322" spans="9:15" ht="13">
      <c r="I322" s="174"/>
      <c r="J322" s="174"/>
      <c r="K322" s="174"/>
      <c r="L322" s="174"/>
      <c r="M322" s="174"/>
      <c r="N322" s="174"/>
      <c r="O322" s="174"/>
    </row>
    <row r="323" spans="9:15" ht="13">
      <c r="I323" s="174"/>
      <c r="J323" s="174"/>
      <c r="K323" s="174"/>
      <c r="L323" s="174"/>
      <c r="M323" s="174"/>
      <c r="N323" s="174"/>
      <c r="O323" s="174"/>
    </row>
    <row r="324" spans="9:15" ht="13">
      <c r="I324" s="174"/>
      <c r="J324" s="174"/>
      <c r="K324" s="174"/>
      <c r="L324" s="174"/>
      <c r="M324" s="174"/>
      <c r="N324" s="174"/>
      <c r="O324" s="174"/>
    </row>
    <row r="325" spans="9:15" ht="13">
      <c r="I325" s="174"/>
      <c r="J325" s="174"/>
      <c r="K325" s="174"/>
      <c r="L325" s="174"/>
      <c r="M325" s="174"/>
      <c r="N325" s="174"/>
      <c r="O325" s="174"/>
    </row>
    <row r="326" spans="9:15" ht="13">
      <c r="I326" s="174"/>
      <c r="J326" s="174"/>
      <c r="K326" s="174"/>
      <c r="L326" s="174"/>
      <c r="M326" s="174"/>
      <c r="N326" s="174"/>
      <c r="O326" s="174"/>
    </row>
    <row r="327" spans="9:15" ht="13">
      <c r="I327" s="174"/>
      <c r="J327" s="174"/>
      <c r="K327" s="174"/>
      <c r="L327" s="174"/>
      <c r="M327" s="174"/>
      <c r="N327" s="174"/>
      <c r="O327" s="174"/>
    </row>
    <row r="328" spans="9:15" ht="13">
      <c r="I328" s="174"/>
      <c r="J328" s="174"/>
      <c r="K328" s="174"/>
      <c r="L328" s="174"/>
      <c r="M328" s="174"/>
      <c r="N328" s="174"/>
      <c r="O328" s="174"/>
    </row>
    <row r="329" spans="9:15" ht="13">
      <c r="I329" s="174"/>
      <c r="J329" s="174"/>
      <c r="K329" s="174"/>
      <c r="L329" s="174"/>
      <c r="M329" s="174"/>
      <c r="N329" s="174"/>
      <c r="O329" s="174"/>
    </row>
    <row r="330" spans="9:15" ht="13">
      <c r="I330" s="174"/>
      <c r="J330" s="174"/>
      <c r="K330" s="174"/>
      <c r="L330" s="174"/>
      <c r="M330" s="174"/>
      <c r="N330" s="174"/>
      <c r="O330" s="174"/>
    </row>
    <row r="331" spans="9:15" ht="13">
      <c r="I331" s="174"/>
      <c r="J331" s="174"/>
      <c r="K331" s="174"/>
      <c r="L331" s="174"/>
      <c r="M331" s="174"/>
      <c r="N331" s="174"/>
      <c r="O331" s="174"/>
    </row>
    <row r="332" spans="9:15" ht="13">
      <c r="I332" s="174"/>
      <c r="J332" s="174"/>
      <c r="K332" s="174"/>
      <c r="L332" s="174"/>
      <c r="M332" s="174"/>
      <c r="N332" s="174"/>
      <c r="O332" s="174"/>
    </row>
    <row r="333" spans="9:15" ht="13">
      <c r="I333" s="174"/>
      <c r="J333" s="174"/>
      <c r="K333" s="174"/>
      <c r="L333" s="174"/>
      <c r="M333" s="174"/>
      <c r="N333" s="174"/>
      <c r="O333" s="174"/>
    </row>
    <row r="334" spans="9:15" ht="13">
      <c r="I334" s="174"/>
      <c r="J334" s="174"/>
      <c r="K334" s="174"/>
      <c r="L334" s="174"/>
      <c r="M334" s="174"/>
      <c r="N334" s="174"/>
      <c r="O334" s="174"/>
    </row>
    <row r="335" spans="9:15" ht="13">
      <c r="I335" s="174"/>
      <c r="J335" s="174"/>
      <c r="K335" s="174"/>
      <c r="L335" s="174"/>
      <c r="M335" s="174"/>
      <c r="N335" s="174"/>
      <c r="O335" s="174"/>
    </row>
    <row r="336" spans="9:15" ht="13">
      <c r="I336" s="174"/>
      <c r="J336" s="174"/>
      <c r="K336" s="174"/>
      <c r="L336" s="174"/>
      <c r="M336" s="174"/>
      <c r="N336" s="174"/>
      <c r="O336" s="174"/>
    </row>
    <row r="337" spans="9:15" ht="13">
      <c r="I337" s="174"/>
      <c r="J337" s="174"/>
      <c r="K337" s="174"/>
      <c r="L337" s="174"/>
      <c r="M337" s="174"/>
      <c r="N337" s="174"/>
      <c r="O337" s="174"/>
    </row>
    <row r="338" spans="9:15" ht="13">
      <c r="I338" s="174"/>
      <c r="J338" s="174"/>
      <c r="K338" s="174"/>
      <c r="L338" s="174"/>
      <c r="M338" s="174"/>
      <c r="N338" s="174"/>
      <c r="O338" s="174"/>
    </row>
    <row r="339" spans="9:15" ht="13">
      <c r="I339" s="174"/>
      <c r="J339" s="174"/>
      <c r="K339" s="174"/>
      <c r="L339" s="174"/>
      <c r="M339" s="174"/>
      <c r="N339" s="174"/>
      <c r="O339" s="174"/>
    </row>
    <row r="340" spans="9:15" ht="13">
      <c r="I340" s="174"/>
      <c r="J340" s="174"/>
      <c r="K340" s="174"/>
      <c r="L340" s="174"/>
      <c r="M340" s="174"/>
      <c r="N340" s="174"/>
      <c r="O340" s="174"/>
    </row>
    <row r="341" spans="9:15" ht="13">
      <c r="I341" s="174"/>
      <c r="J341" s="174"/>
      <c r="K341" s="174"/>
      <c r="L341" s="174"/>
      <c r="M341" s="174"/>
      <c r="N341" s="174"/>
      <c r="O341" s="174"/>
    </row>
    <row r="342" spans="9:15" ht="13">
      <c r="I342" s="174"/>
      <c r="J342" s="174"/>
      <c r="K342" s="174"/>
      <c r="L342" s="174"/>
      <c r="M342" s="174"/>
      <c r="N342" s="174"/>
      <c r="O342" s="174"/>
    </row>
    <row r="343" spans="9:15" ht="13">
      <c r="I343" s="174"/>
      <c r="J343" s="174"/>
      <c r="K343" s="174"/>
      <c r="L343" s="174"/>
      <c r="M343" s="174"/>
      <c r="N343" s="174"/>
      <c r="O343" s="174"/>
    </row>
    <row r="344" spans="9:15" ht="13">
      <c r="I344" s="174"/>
      <c r="J344" s="174"/>
      <c r="K344" s="174"/>
      <c r="L344" s="174"/>
      <c r="M344" s="174"/>
      <c r="N344" s="174"/>
      <c r="O344" s="174"/>
    </row>
    <row r="345" spans="9:15" ht="13">
      <c r="I345" s="174"/>
      <c r="J345" s="174"/>
      <c r="K345" s="174"/>
      <c r="L345" s="174"/>
      <c r="M345" s="174"/>
      <c r="N345" s="174"/>
      <c r="O345" s="174"/>
    </row>
    <row r="346" spans="9:15" ht="13">
      <c r="I346" s="174"/>
      <c r="J346" s="174"/>
      <c r="K346" s="174"/>
      <c r="L346" s="174"/>
      <c r="M346" s="174"/>
      <c r="N346" s="174"/>
      <c r="O346" s="174"/>
    </row>
    <row r="347" spans="9:15" ht="13">
      <c r="I347" s="174"/>
      <c r="J347" s="174"/>
      <c r="K347" s="174"/>
      <c r="L347" s="174"/>
      <c r="M347" s="174"/>
      <c r="N347" s="174"/>
      <c r="O347" s="174"/>
    </row>
    <row r="348" spans="9:15" ht="13">
      <c r="I348" s="174"/>
      <c r="J348" s="174"/>
      <c r="K348" s="174"/>
      <c r="L348" s="174"/>
      <c r="M348" s="174"/>
      <c r="N348" s="174"/>
      <c r="O348" s="174"/>
    </row>
    <row r="349" spans="9:15" ht="13">
      <c r="I349" s="174"/>
      <c r="J349" s="174"/>
      <c r="K349" s="174"/>
      <c r="L349" s="174"/>
      <c r="M349" s="174"/>
      <c r="N349" s="174"/>
      <c r="O349" s="174"/>
    </row>
    <row r="350" spans="9:15" ht="13">
      <c r="I350" s="174"/>
      <c r="J350" s="174"/>
      <c r="K350" s="174"/>
      <c r="L350" s="174"/>
      <c r="M350" s="174"/>
      <c r="N350" s="174"/>
      <c r="O350" s="174"/>
    </row>
    <row r="351" spans="9:15" ht="13">
      <c r="I351" s="174"/>
      <c r="J351" s="174"/>
      <c r="K351" s="174"/>
      <c r="L351" s="174"/>
      <c r="M351" s="174"/>
      <c r="N351" s="174"/>
      <c r="O351" s="174"/>
    </row>
    <row r="352" spans="9:15" ht="13">
      <c r="I352" s="174"/>
      <c r="J352" s="174"/>
      <c r="K352" s="174"/>
      <c r="L352" s="174"/>
      <c r="M352" s="174"/>
      <c r="N352" s="174"/>
      <c r="O352" s="174"/>
    </row>
    <row r="353" spans="9:15" ht="13">
      <c r="I353" s="174"/>
      <c r="J353" s="174"/>
      <c r="K353" s="174"/>
      <c r="L353" s="174"/>
      <c r="M353" s="174"/>
      <c r="N353" s="174"/>
      <c r="O353" s="174"/>
    </row>
    <row r="354" spans="9:15" ht="13">
      <c r="I354" s="174"/>
      <c r="J354" s="174"/>
      <c r="K354" s="174"/>
      <c r="L354" s="174"/>
      <c r="M354" s="174"/>
      <c r="N354" s="174"/>
      <c r="O354" s="174"/>
    </row>
    <row r="355" spans="9:15" ht="13">
      <c r="I355" s="174"/>
      <c r="J355" s="174"/>
      <c r="K355" s="174"/>
      <c r="L355" s="174"/>
      <c r="M355" s="174"/>
      <c r="N355" s="174"/>
      <c r="O355" s="174"/>
    </row>
    <row r="356" spans="9:15" ht="13">
      <c r="I356" s="174"/>
      <c r="J356" s="174"/>
      <c r="K356" s="174"/>
      <c r="L356" s="174"/>
      <c r="M356" s="174"/>
      <c r="N356" s="174"/>
      <c r="O356" s="174"/>
    </row>
    <row r="357" spans="9:15" ht="13">
      <c r="I357" s="174"/>
      <c r="J357" s="174"/>
      <c r="K357" s="174"/>
      <c r="L357" s="174"/>
      <c r="M357" s="174"/>
      <c r="N357" s="174"/>
      <c r="O357" s="174"/>
    </row>
    <row r="358" spans="9:15" ht="13">
      <c r="I358" s="174"/>
      <c r="J358" s="174"/>
      <c r="K358" s="174"/>
      <c r="L358" s="174"/>
      <c r="M358" s="174"/>
      <c r="N358" s="174"/>
      <c r="O358" s="174"/>
    </row>
    <row r="359" spans="9:15" ht="13">
      <c r="I359" s="174"/>
      <c r="J359" s="174"/>
      <c r="K359" s="174"/>
      <c r="L359" s="174"/>
      <c r="M359" s="174"/>
      <c r="N359" s="174"/>
      <c r="O359" s="174"/>
    </row>
    <row r="360" spans="9:15" ht="13">
      <c r="I360" s="174"/>
      <c r="J360" s="174"/>
      <c r="K360" s="174"/>
      <c r="L360" s="174"/>
      <c r="M360" s="174"/>
      <c r="N360" s="174"/>
      <c r="O360" s="174"/>
    </row>
    <row r="361" spans="9:15" ht="13">
      <c r="I361" s="174"/>
      <c r="J361" s="174"/>
      <c r="K361" s="174"/>
      <c r="L361" s="174"/>
      <c r="M361" s="174"/>
      <c r="N361" s="174"/>
      <c r="O361" s="174"/>
    </row>
    <row r="362" spans="9:15" ht="13">
      <c r="I362" s="174"/>
      <c r="J362" s="174"/>
      <c r="K362" s="174"/>
      <c r="L362" s="174"/>
      <c r="M362" s="174"/>
      <c r="N362" s="174"/>
      <c r="O362" s="174"/>
    </row>
    <row r="363" spans="9:15" ht="13">
      <c r="I363" s="174"/>
      <c r="J363" s="174"/>
      <c r="K363" s="174"/>
      <c r="L363" s="174"/>
      <c r="M363" s="174"/>
      <c r="N363" s="174"/>
      <c r="O363" s="174"/>
    </row>
    <row r="364" spans="9:15" ht="13">
      <c r="I364" s="174"/>
      <c r="J364" s="174"/>
      <c r="K364" s="174"/>
      <c r="L364" s="174"/>
      <c r="M364" s="174"/>
      <c r="N364" s="174"/>
      <c r="O364" s="174"/>
    </row>
    <row r="365" spans="9:15" ht="13">
      <c r="I365" s="174"/>
      <c r="J365" s="174"/>
      <c r="K365" s="174"/>
      <c r="L365" s="174"/>
      <c r="M365" s="174"/>
      <c r="N365" s="174"/>
      <c r="O365" s="174"/>
    </row>
    <row r="366" spans="9:15" ht="13">
      <c r="I366" s="174"/>
      <c r="J366" s="174"/>
      <c r="K366" s="174"/>
      <c r="L366" s="174"/>
      <c r="M366" s="174"/>
      <c r="N366" s="174"/>
      <c r="O366" s="174"/>
    </row>
    <row r="367" spans="9:15" ht="13">
      <c r="I367" s="174"/>
      <c r="J367" s="174"/>
      <c r="K367" s="174"/>
      <c r="L367" s="174"/>
      <c r="M367" s="174"/>
      <c r="N367" s="174"/>
      <c r="O367" s="174"/>
    </row>
    <row r="368" spans="9:15" ht="13">
      <c r="I368" s="174"/>
      <c r="J368" s="174"/>
      <c r="K368" s="174"/>
      <c r="L368" s="174"/>
      <c r="M368" s="174"/>
      <c r="N368" s="174"/>
      <c r="O368" s="174"/>
    </row>
    <row r="369" spans="9:15" ht="13">
      <c r="I369" s="174"/>
      <c r="J369" s="174"/>
      <c r="K369" s="174"/>
      <c r="L369" s="174"/>
      <c r="M369" s="174"/>
      <c r="N369" s="174"/>
      <c r="O369" s="174"/>
    </row>
    <row r="370" spans="9:15" ht="13">
      <c r="I370" s="174"/>
      <c r="J370" s="174"/>
      <c r="K370" s="174"/>
      <c r="L370" s="174"/>
      <c r="M370" s="174"/>
      <c r="N370" s="174"/>
      <c r="O370" s="174"/>
    </row>
    <row r="371" spans="9:15" ht="13">
      <c r="I371" s="174"/>
      <c r="J371" s="174"/>
      <c r="K371" s="174"/>
      <c r="L371" s="174"/>
      <c r="M371" s="174"/>
      <c r="N371" s="174"/>
      <c r="O371" s="174"/>
    </row>
    <row r="372" spans="9:15" ht="13">
      <c r="I372" s="174"/>
      <c r="J372" s="174"/>
      <c r="K372" s="174"/>
      <c r="L372" s="174"/>
      <c r="M372" s="174"/>
      <c r="N372" s="174"/>
      <c r="O372" s="174"/>
    </row>
    <row r="373" spans="9:15" ht="13">
      <c r="I373" s="174"/>
      <c r="J373" s="174"/>
      <c r="K373" s="174"/>
      <c r="L373" s="174"/>
      <c r="M373" s="174"/>
      <c r="N373" s="174"/>
      <c r="O373" s="174"/>
    </row>
    <row r="374" spans="9:15" ht="13">
      <c r="I374" s="174"/>
      <c r="J374" s="174"/>
      <c r="K374" s="174"/>
      <c r="L374" s="174"/>
      <c r="M374" s="174"/>
      <c r="N374" s="174"/>
      <c r="O374" s="174"/>
    </row>
    <row r="375" spans="9:15" ht="13">
      <c r="I375" s="174"/>
      <c r="J375" s="174"/>
      <c r="K375" s="174"/>
      <c r="L375" s="174"/>
      <c r="M375" s="174"/>
      <c r="N375" s="174"/>
      <c r="O375" s="174"/>
    </row>
    <row r="376" spans="9:15" ht="13">
      <c r="I376" s="174"/>
      <c r="J376" s="174"/>
      <c r="K376" s="174"/>
      <c r="L376" s="174"/>
      <c r="M376" s="174"/>
      <c r="N376" s="174"/>
      <c r="O376" s="174"/>
    </row>
    <row r="377" spans="9:15" ht="13">
      <c r="I377" s="174"/>
      <c r="J377" s="174"/>
      <c r="K377" s="174"/>
      <c r="L377" s="174"/>
      <c r="M377" s="174"/>
      <c r="N377" s="174"/>
      <c r="O377" s="174"/>
    </row>
    <row r="378" spans="9:15" ht="13">
      <c r="I378" s="174"/>
      <c r="J378" s="174"/>
      <c r="K378" s="174"/>
      <c r="L378" s="174"/>
      <c r="M378" s="174"/>
      <c r="N378" s="174"/>
      <c r="O378" s="174"/>
    </row>
    <row r="379" spans="9:15" ht="13">
      <c r="I379" s="174"/>
      <c r="J379" s="174"/>
      <c r="K379" s="174"/>
      <c r="L379" s="174"/>
      <c r="M379" s="174"/>
      <c r="N379" s="174"/>
      <c r="O379" s="174"/>
    </row>
    <row r="380" spans="9:15" ht="13">
      <c r="I380" s="174"/>
      <c r="J380" s="174"/>
      <c r="K380" s="174"/>
      <c r="L380" s="174"/>
      <c r="M380" s="174"/>
      <c r="N380" s="174"/>
      <c r="O380" s="174"/>
    </row>
    <row r="381" spans="9:15" ht="13">
      <c r="I381" s="174"/>
      <c r="J381" s="174"/>
      <c r="K381" s="174"/>
      <c r="L381" s="174"/>
      <c r="M381" s="174"/>
      <c r="N381" s="174"/>
      <c r="O381" s="174"/>
    </row>
    <row r="382" spans="9:15" ht="13">
      <c r="I382" s="174"/>
      <c r="J382" s="174"/>
      <c r="K382" s="174"/>
      <c r="L382" s="174"/>
      <c r="M382" s="174"/>
      <c r="N382" s="174"/>
      <c r="O382" s="174"/>
    </row>
    <row r="383" spans="9:15" ht="13">
      <c r="I383" s="174"/>
      <c r="J383" s="174"/>
      <c r="K383" s="174"/>
      <c r="L383" s="174"/>
      <c r="M383" s="174"/>
      <c r="N383" s="174"/>
      <c r="O383" s="174"/>
    </row>
    <row r="384" spans="9:15" ht="13">
      <c r="I384" s="174"/>
      <c r="J384" s="174"/>
      <c r="K384" s="174"/>
      <c r="L384" s="174"/>
      <c r="M384" s="174"/>
      <c r="N384" s="174"/>
      <c r="O384" s="174"/>
    </row>
    <row r="385" spans="9:15" ht="13">
      <c r="I385" s="174"/>
      <c r="J385" s="174"/>
      <c r="K385" s="174"/>
      <c r="L385" s="174"/>
      <c r="M385" s="174"/>
      <c r="N385" s="174"/>
      <c r="O385" s="174"/>
    </row>
    <row r="386" spans="9:15" ht="13">
      <c r="I386" s="174"/>
      <c r="J386" s="174"/>
      <c r="K386" s="174"/>
      <c r="L386" s="174"/>
      <c r="M386" s="174"/>
      <c r="N386" s="174"/>
      <c r="O386" s="174"/>
    </row>
    <row r="387" spans="9:15" ht="13">
      <c r="I387" s="174"/>
      <c r="J387" s="174"/>
      <c r="K387" s="174"/>
      <c r="L387" s="174"/>
      <c r="M387" s="174"/>
      <c r="N387" s="174"/>
      <c r="O387" s="174"/>
    </row>
    <row r="388" spans="9:15" ht="13">
      <c r="I388" s="174"/>
      <c r="J388" s="174"/>
      <c r="K388" s="174"/>
      <c r="L388" s="174"/>
      <c r="M388" s="174"/>
      <c r="N388" s="174"/>
      <c r="O388" s="174"/>
    </row>
    <row r="389" spans="9:15" ht="13">
      <c r="I389" s="174"/>
      <c r="J389" s="174"/>
      <c r="K389" s="174"/>
      <c r="L389" s="174"/>
      <c r="M389" s="174"/>
      <c r="N389" s="174"/>
      <c r="O389" s="174"/>
    </row>
    <row r="390" spans="9:15" ht="13">
      <c r="I390" s="174"/>
      <c r="J390" s="174"/>
      <c r="K390" s="174"/>
      <c r="L390" s="174"/>
      <c r="M390" s="174"/>
      <c r="N390" s="174"/>
      <c r="O390" s="174"/>
    </row>
    <row r="391" spans="9:15" ht="13">
      <c r="I391" s="174"/>
      <c r="J391" s="174"/>
      <c r="K391" s="174"/>
      <c r="L391" s="174"/>
      <c r="M391" s="174"/>
      <c r="N391" s="174"/>
      <c r="O391" s="174"/>
    </row>
    <row r="392" spans="9:15" ht="13">
      <c r="I392" s="174"/>
      <c r="J392" s="174"/>
      <c r="K392" s="174"/>
      <c r="L392" s="174"/>
      <c r="M392" s="174"/>
      <c r="N392" s="174"/>
      <c r="O392" s="174"/>
    </row>
    <row r="393" spans="9:15" ht="13">
      <c r="I393" s="174"/>
      <c r="J393" s="174"/>
      <c r="K393" s="174"/>
      <c r="L393" s="174"/>
      <c r="M393" s="174"/>
      <c r="N393" s="174"/>
      <c r="O393" s="174"/>
    </row>
    <row r="394" spans="9:15" ht="13">
      <c r="I394" s="174"/>
      <c r="J394" s="174"/>
      <c r="K394" s="174"/>
      <c r="L394" s="174"/>
      <c r="M394" s="174"/>
      <c r="N394" s="174"/>
      <c r="O394" s="174"/>
    </row>
    <row r="395" spans="9:15" ht="13">
      <c r="I395" s="174"/>
      <c r="J395" s="174"/>
      <c r="K395" s="174"/>
      <c r="L395" s="174"/>
      <c r="M395" s="174"/>
      <c r="N395" s="174"/>
      <c r="O395" s="174"/>
    </row>
    <row r="396" spans="9:15" ht="13">
      <c r="I396" s="174"/>
      <c r="J396" s="174"/>
      <c r="K396" s="174"/>
      <c r="L396" s="174"/>
      <c r="M396" s="174"/>
      <c r="N396" s="174"/>
      <c r="O396" s="174"/>
    </row>
    <row r="397" spans="9:15" ht="13">
      <c r="I397" s="174"/>
      <c r="J397" s="174"/>
      <c r="K397" s="174"/>
      <c r="L397" s="174"/>
      <c r="M397" s="174"/>
      <c r="N397" s="174"/>
      <c r="O397" s="174"/>
    </row>
    <row r="398" spans="9:15" ht="13">
      <c r="I398" s="174"/>
      <c r="J398" s="174"/>
      <c r="K398" s="174"/>
      <c r="L398" s="174"/>
      <c r="M398" s="174"/>
      <c r="N398" s="174"/>
      <c r="O398" s="174"/>
    </row>
    <row r="399" spans="9:15" ht="13">
      <c r="I399" s="174"/>
      <c r="J399" s="174"/>
      <c r="K399" s="174"/>
      <c r="L399" s="174"/>
      <c r="M399" s="174"/>
      <c r="N399" s="174"/>
      <c r="O399" s="174"/>
    </row>
    <row r="400" spans="9:15" ht="13">
      <c r="I400" s="174"/>
      <c r="J400" s="174"/>
      <c r="K400" s="174"/>
      <c r="L400" s="174"/>
      <c r="M400" s="174"/>
      <c r="N400" s="174"/>
      <c r="O400" s="174"/>
    </row>
    <row r="401" spans="9:15" ht="13">
      <c r="I401" s="174"/>
      <c r="J401" s="174"/>
      <c r="K401" s="174"/>
      <c r="L401" s="174"/>
      <c r="M401" s="174"/>
      <c r="N401" s="174"/>
      <c r="O401" s="174"/>
    </row>
    <row r="402" spans="9:15" ht="13">
      <c r="I402" s="174"/>
      <c r="J402" s="174"/>
      <c r="K402" s="174"/>
      <c r="L402" s="174"/>
      <c r="M402" s="174"/>
      <c r="N402" s="174"/>
      <c r="O402" s="174"/>
    </row>
    <row r="403" spans="9:15" ht="13">
      <c r="I403" s="174"/>
      <c r="J403" s="174"/>
      <c r="K403" s="174"/>
      <c r="L403" s="174"/>
      <c r="M403" s="174"/>
      <c r="N403" s="174"/>
      <c r="O403" s="174"/>
    </row>
    <row r="404" spans="9:15" ht="13">
      <c r="I404" s="174"/>
      <c r="J404" s="174"/>
      <c r="K404" s="174"/>
      <c r="L404" s="174"/>
      <c r="M404" s="174"/>
      <c r="N404" s="174"/>
      <c r="O404" s="174"/>
    </row>
    <row r="405" spans="9:15" ht="13">
      <c r="I405" s="174"/>
      <c r="J405" s="174"/>
      <c r="K405" s="174"/>
      <c r="L405" s="174"/>
      <c r="M405" s="174"/>
      <c r="N405" s="174"/>
      <c r="O405" s="174"/>
    </row>
    <row r="406" spans="9:15" ht="13">
      <c r="I406" s="174"/>
      <c r="J406" s="174"/>
      <c r="K406" s="174"/>
      <c r="L406" s="174"/>
      <c r="M406" s="174"/>
      <c r="N406" s="174"/>
      <c r="O406" s="174"/>
    </row>
    <row r="407" spans="9:15" ht="13">
      <c r="I407" s="174"/>
      <c r="J407" s="174"/>
      <c r="K407" s="174"/>
      <c r="L407" s="174"/>
      <c r="M407" s="174"/>
      <c r="N407" s="174"/>
      <c r="O407" s="174"/>
    </row>
    <row r="408" spans="9:15" ht="13">
      <c r="I408" s="174"/>
      <c r="J408" s="174"/>
      <c r="K408" s="174"/>
      <c r="L408" s="174"/>
      <c r="M408" s="174"/>
      <c r="N408" s="174"/>
      <c r="O408" s="174"/>
    </row>
    <row r="409" spans="9:15" ht="13">
      <c r="I409" s="174"/>
      <c r="J409" s="174"/>
      <c r="K409" s="174"/>
      <c r="L409" s="174"/>
      <c r="M409" s="174"/>
      <c r="N409" s="174"/>
      <c r="O409" s="174"/>
    </row>
    <row r="410" spans="9:15" ht="13">
      <c r="I410" s="174"/>
      <c r="J410" s="174"/>
      <c r="K410" s="174"/>
      <c r="L410" s="174"/>
      <c r="M410" s="174"/>
      <c r="N410" s="174"/>
      <c r="O410" s="174"/>
    </row>
    <row r="411" spans="9:15" ht="13">
      <c r="I411" s="174"/>
      <c r="J411" s="174"/>
      <c r="K411" s="174"/>
      <c r="L411" s="174"/>
      <c r="M411" s="174"/>
      <c r="N411" s="174"/>
      <c r="O411" s="174"/>
    </row>
    <row r="412" spans="9:15" ht="13">
      <c r="I412" s="174"/>
      <c r="J412" s="174"/>
      <c r="K412" s="174"/>
      <c r="L412" s="174"/>
      <c r="M412" s="174"/>
      <c r="N412" s="174"/>
      <c r="O412" s="174"/>
    </row>
    <row r="413" spans="9:15" ht="13">
      <c r="I413" s="174"/>
      <c r="J413" s="174"/>
      <c r="K413" s="174"/>
      <c r="L413" s="174"/>
      <c r="M413" s="174"/>
      <c r="N413" s="174"/>
      <c r="O413" s="174"/>
    </row>
    <row r="414" spans="9:15" ht="13">
      <c r="I414" s="174"/>
      <c r="J414" s="174"/>
      <c r="K414" s="174"/>
      <c r="L414" s="174"/>
      <c r="M414" s="174"/>
      <c r="N414" s="174"/>
      <c r="O414" s="174"/>
    </row>
    <row r="415" spans="9:15" ht="13">
      <c r="I415" s="174"/>
      <c r="J415" s="174"/>
      <c r="K415" s="174"/>
      <c r="L415" s="174"/>
      <c r="M415" s="174"/>
      <c r="N415" s="174"/>
      <c r="O415" s="174"/>
    </row>
    <row r="416" spans="9:15" ht="13">
      <c r="I416" s="174"/>
      <c r="J416" s="174"/>
      <c r="K416" s="174"/>
      <c r="L416" s="174"/>
      <c r="M416" s="174"/>
      <c r="N416" s="174"/>
      <c r="O416" s="174"/>
    </row>
    <row r="417" spans="9:15" ht="13">
      <c r="I417" s="174"/>
      <c r="J417" s="174"/>
      <c r="K417" s="174"/>
      <c r="L417" s="174"/>
      <c r="M417" s="174"/>
      <c r="N417" s="174"/>
      <c r="O417" s="174"/>
    </row>
    <row r="418" spans="9:15" ht="13">
      <c r="I418" s="174"/>
      <c r="J418" s="174"/>
      <c r="K418" s="174"/>
      <c r="L418" s="174"/>
      <c r="M418" s="174"/>
      <c r="N418" s="174"/>
      <c r="O418" s="174"/>
    </row>
    <row r="419" spans="9:15" ht="13">
      <c r="I419" s="174"/>
      <c r="J419" s="174"/>
      <c r="K419" s="174"/>
      <c r="L419" s="174"/>
      <c r="M419" s="174"/>
      <c r="N419" s="174"/>
      <c r="O419" s="174"/>
    </row>
    <row r="420" spans="9:15" ht="13">
      <c r="I420" s="174"/>
      <c r="J420" s="174"/>
      <c r="K420" s="174"/>
      <c r="L420" s="174"/>
      <c r="M420" s="174"/>
      <c r="N420" s="174"/>
      <c r="O420" s="174"/>
    </row>
    <row r="421" spans="9:15" ht="13">
      <c r="I421" s="174"/>
      <c r="J421" s="174"/>
      <c r="K421" s="174"/>
      <c r="L421" s="174"/>
      <c r="M421" s="174"/>
      <c r="N421" s="174"/>
      <c r="O421" s="174"/>
    </row>
    <row r="422" spans="9:15" ht="13">
      <c r="I422" s="174"/>
      <c r="J422" s="174"/>
      <c r="K422" s="174"/>
      <c r="L422" s="174"/>
      <c r="M422" s="174"/>
      <c r="N422" s="174"/>
      <c r="O422" s="174"/>
    </row>
    <row r="423" spans="9:15" ht="13">
      <c r="I423" s="174"/>
      <c r="J423" s="174"/>
      <c r="K423" s="174"/>
      <c r="L423" s="174"/>
      <c r="M423" s="174"/>
      <c r="N423" s="174"/>
      <c r="O423" s="174"/>
    </row>
    <row r="424" spans="9:15" ht="13">
      <c r="I424" s="174"/>
      <c r="J424" s="174"/>
      <c r="K424" s="174"/>
      <c r="L424" s="174"/>
      <c r="M424" s="174"/>
      <c r="N424" s="174"/>
      <c r="O424" s="174"/>
    </row>
    <row r="425" spans="9:15" ht="13">
      <c r="I425" s="174"/>
      <c r="J425" s="174"/>
      <c r="K425" s="174"/>
      <c r="L425" s="174"/>
      <c r="M425" s="174"/>
      <c r="N425" s="174"/>
      <c r="O425" s="174"/>
    </row>
    <row r="426" spans="9:15" ht="13">
      <c r="I426" s="174"/>
      <c r="J426" s="174"/>
      <c r="K426" s="174"/>
      <c r="L426" s="174"/>
      <c r="M426" s="174"/>
      <c r="N426" s="174"/>
      <c r="O426" s="174"/>
    </row>
    <row r="427" spans="9:15" ht="13">
      <c r="I427" s="174"/>
      <c r="J427" s="174"/>
      <c r="K427" s="174"/>
      <c r="L427" s="174"/>
      <c r="M427" s="174"/>
      <c r="N427" s="174"/>
      <c r="O427" s="174"/>
    </row>
    <row r="428" spans="9:15" ht="13">
      <c r="I428" s="174"/>
      <c r="J428" s="174"/>
      <c r="K428" s="174"/>
      <c r="L428" s="174"/>
      <c r="M428" s="174"/>
      <c r="N428" s="174"/>
      <c r="O428" s="174"/>
    </row>
    <row r="429" spans="9:15" ht="13">
      <c r="I429" s="174"/>
      <c r="J429" s="174"/>
      <c r="K429" s="174"/>
      <c r="L429" s="174"/>
      <c r="M429" s="174"/>
      <c r="N429" s="174"/>
      <c r="O429" s="174"/>
    </row>
    <row r="430" spans="9:15" ht="13">
      <c r="I430" s="174"/>
      <c r="J430" s="174"/>
      <c r="K430" s="174"/>
      <c r="L430" s="174"/>
      <c r="M430" s="174"/>
      <c r="N430" s="174"/>
      <c r="O430" s="174"/>
    </row>
    <row r="431" spans="9:15" ht="13">
      <c r="I431" s="174"/>
      <c r="J431" s="174"/>
      <c r="K431" s="174"/>
      <c r="L431" s="174"/>
      <c r="M431" s="174"/>
      <c r="N431" s="174"/>
      <c r="O431" s="174"/>
    </row>
    <row r="432" spans="9:15" ht="13">
      <c r="I432" s="174"/>
      <c r="J432" s="174"/>
      <c r="K432" s="174"/>
      <c r="L432" s="174"/>
      <c r="M432" s="174"/>
      <c r="N432" s="174"/>
      <c r="O432" s="174"/>
    </row>
    <row r="433" spans="9:15" ht="13">
      <c r="I433" s="174"/>
      <c r="J433" s="174"/>
      <c r="K433" s="174"/>
      <c r="L433" s="174"/>
      <c r="M433" s="174"/>
      <c r="N433" s="174"/>
      <c r="O433" s="174"/>
    </row>
    <row r="434" spans="9:15" ht="13">
      <c r="I434" s="174"/>
      <c r="J434" s="174"/>
      <c r="K434" s="174"/>
      <c r="L434" s="174"/>
      <c r="M434" s="174"/>
      <c r="N434" s="174"/>
      <c r="O434" s="174"/>
    </row>
    <row r="435" spans="9:15" ht="13">
      <c r="I435" s="174"/>
      <c r="J435" s="174"/>
      <c r="K435" s="174"/>
      <c r="L435" s="174"/>
      <c r="M435" s="174"/>
      <c r="N435" s="174"/>
      <c r="O435" s="174"/>
    </row>
    <row r="436" spans="9:15" ht="13">
      <c r="I436" s="174"/>
      <c r="J436" s="174"/>
      <c r="K436" s="174"/>
      <c r="L436" s="174"/>
      <c r="M436" s="174"/>
      <c r="N436" s="174"/>
      <c r="O436" s="174"/>
    </row>
    <row r="437" spans="9:15" ht="13">
      <c r="I437" s="174"/>
      <c r="J437" s="174"/>
      <c r="K437" s="174"/>
      <c r="L437" s="174"/>
      <c r="M437" s="174"/>
      <c r="N437" s="174"/>
      <c r="O437" s="174"/>
    </row>
    <row r="438" spans="9:15" ht="13">
      <c r="I438" s="174"/>
      <c r="J438" s="174"/>
      <c r="K438" s="174"/>
      <c r="L438" s="174"/>
      <c r="M438" s="174"/>
      <c r="N438" s="174"/>
      <c r="O438" s="174"/>
    </row>
    <row r="439" spans="9:15" ht="13">
      <c r="I439" s="174"/>
      <c r="J439" s="174"/>
      <c r="K439" s="174"/>
      <c r="L439" s="174"/>
      <c r="M439" s="174"/>
      <c r="N439" s="174"/>
      <c r="O439" s="174"/>
    </row>
    <row r="440" spans="9:15" ht="13">
      <c r="I440" s="174"/>
      <c r="J440" s="174"/>
      <c r="K440" s="174"/>
      <c r="L440" s="174"/>
      <c r="M440" s="174"/>
      <c r="N440" s="174"/>
      <c r="O440" s="174"/>
    </row>
    <row r="441" spans="9:15" ht="13">
      <c r="I441" s="174"/>
      <c r="J441" s="174"/>
      <c r="K441" s="174"/>
      <c r="L441" s="174"/>
      <c r="M441" s="174"/>
      <c r="N441" s="174"/>
      <c r="O441" s="174"/>
    </row>
    <row r="442" spans="9:15" ht="13">
      <c r="I442" s="174"/>
      <c r="J442" s="174"/>
      <c r="K442" s="174"/>
      <c r="L442" s="174"/>
      <c r="M442" s="174"/>
      <c r="N442" s="174"/>
      <c r="O442" s="174"/>
    </row>
    <row r="443" spans="9:15" ht="13">
      <c r="I443" s="174"/>
      <c r="J443" s="174"/>
      <c r="K443" s="174"/>
      <c r="L443" s="174"/>
      <c r="M443" s="174"/>
      <c r="N443" s="174"/>
      <c r="O443" s="174"/>
    </row>
    <row r="444" spans="9:15" ht="13">
      <c r="I444" s="174"/>
      <c r="J444" s="174"/>
      <c r="K444" s="174"/>
      <c r="L444" s="174"/>
      <c r="M444" s="174"/>
      <c r="N444" s="174"/>
      <c r="O444" s="174"/>
    </row>
    <row r="445" spans="9:15" ht="13">
      <c r="I445" s="174"/>
      <c r="J445" s="174"/>
      <c r="K445" s="174"/>
      <c r="L445" s="174"/>
      <c r="M445" s="174"/>
      <c r="N445" s="174"/>
      <c r="O445" s="174"/>
    </row>
    <row r="446" spans="9:15" ht="13">
      <c r="I446" s="174"/>
      <c r="J446" s="174"/>
      <c r="K446" s="174"/>
      <c r="L446" s="174"/>
      <c r="M446" s="174"/>
      <c r="N446" s="174"/>
      <c r="O446" s="174"/>
    </row>
    <row r="447" spans="9:15" ht="13">
      <c r="I447" s="174"/>
      <c r="J447" s="174"/>
      <c r="K447" s="174"/>
      <c r="L447" s="174"/>
      <c r="M447" s="174"/>
      <c r="N447" s="174"/>
      <c r="O447" s="174"/>
    </row>
    <row r="448" spans="9:15" ht="13">
      <c r="I448" s="174"/>
      <c r="J448" s="174"/>
      <c r="K448" s="174"/>
      <c r="L448" s="174"/>
      <c r="M448" s="174"/>
      <c r="N448" s="174"/>
      <c r="O448" s="174"/>
    </row>
    <row r="449" spans="9:15" ht="13">
      <c r="I449" s="174"/>
      <c r="J449" s="174"/>
      <c r="K449" s="174"/>
      <c r="L449" s="174"/>
      <c r="M449" s="174"/>
      <c r="N449" s="174"/>
      <c r="O449" s="174"/>
    </row>
    <row r="450" spans="9:15" ht="13">
      <c r="I450" s="174"/>
      <c r="J450" s="174"/>
      <c r="K450" s="174"/>
      <c r="L450" s="174"/>
      <c r="M450" s="174"/>
      <c r="N450" s="174"/>
      <c r="O450" s="174"/>
    </row>
    <row r="451" spans="9:15" ht="13">
      <c r="I451" s="174"/>
      <c r="J451" s="174"/>
      <c r="K451" s="174"/>
      <c r="L451" s="174"/>
      <c r="M451" s="174"/>
      <c r="N451" s="174"/>
      <c r="O451" s="174"/>
    </row>
    <row r="452" spans="9:15" ht="13">
      <c r="I452" s="174"/>
      <c r="J452" s="174"/>
      <c r="K452" s="174"/>
      <c r="L452" s="174"/>
      <c r="M452" s="174"/>
      <c r="N452" s="174"/>
      <c r="O452" s="174"/>
    </row>
    <row r="453" spans="9:15" ht="13">
      <c r="I453" s="174"/>
      <c r="J453" s="174"/>
      <c r="K453" s="174"/>
      <c r="L453" s="174"/>
      <c r="M453" s="174"/>
      <c r="N453" s="174"/>
      <c r="O453" s="174"/>
    </row>
    <row r="454" spans="9:15" ht="13">
      <c r="I454" s="174"/>
      <c r="J454" s="174"/>
      <c r="K454" s="174"/>
      <c r="L454" s="174"/>
      <c r="M454" s="174"/>
      <c r="N454" s="174"/>
      <c r="O454" s="174"/>
    </row>
    <row r="455" spans="9:15" ht="13">
      <c r="I455" s="174"/>
      <c r="J455" s="174"/>
      <c r="K455" s="174"/>
      <c r="L455" s="174"/>
      <c r="M455" s="174"/>
      <c r="N455" s="174"/>
      <c r="O455" s="174"/>
    </row>
    <row r="456" spans="9:15" ht="13">
      <c r="I456" s="174"/>
      <c r="J456" s="174"/>
      <c r="K456" s="174"/>
      <c r="L456" s="174"/>
      <c r="M456" s="174"/>
      <c r="N456" s="174"/>
      <c r="O456" s="174"/>
    </row>
    <row r="457" spans="9:15" ht="13">
      <c r="I457" s="174"/>
      <c r="J457" s="174"/>
      <c r="K457" s="174"/>
      <c r="L457" s="174"/>
      <c r="M457" s="174"/>
      <c r="N457" s="174"/>
      <c r="O457" s="174"/>
    </row>
    <row r="458" spans="9:15" ht="13">
      <c r="I458" s="174"/>
      <c r="J458" s="174"/>
      <c r="K458" s="174"/>
      <c r="L458" s="174"/>
      <c r="M458" s="174"/>
      <c r="N458" s="174"/>
      <c r="O458" s="174"/>
    </row>
    <row r="459" spans="9:15" ht="13">
      <c r="I459" s="174"/>
      <c r="J459" s="174"/>
      <c r="K459" s="174"/>
      <c r="L459" s="174"/>
      <c r="M459" s="174"/>
      <c r="N459" s="174"/>
      <c r="O459" s="174"/>
    </row>
    <row r="460" spans="9:15" ht="13">
      <c r="I460" s="174"/>
      <c r="J460" s="174"/>
      <c r="K460" s="174"/>
      <c r="L460" s="174"/>
      <c r="M460" s="174"/>
      <c r="N460" s="174"/>
      <c r="O460" s="174"/>
    </row>
    <row r="461" spans="9:15" ht="13">
      <c r="I461" s="174"/>
      <c r="J461" s="174"/>
      <c r="K461" s="174"/>
      <c r="L461" s="174"/>
      <c r="M461" s="174"/>
      <c r="N461" s="174"/>
      <c r="O461" s="174"/>
    </row>
    <row r="462" spans="9:15" ht="13">
      <c r="I462" s="174"/>
      <c r="J462" s="174"/>
      <c r="K462" s="174"/>
      <c r="L462" s="174"/>
      <c r="M462" s="174"/>
      <c r="N462" s="174"/>
      <c r="O462" s="174"/>
    </row>
    <row r="463" spans="9:15" ht="13">
      <c r="I463" s="174"/>
      <c r="J463" s="174"/>
      <c r="K463" s="174"/>
      <c r="L463" s="174"/>
      <c r="M463" s="174"/>
      <c r="N463" s="174"/>
      <c r="O463" s="174"/>
    </row>
    <row r="464" spans="9:15" ht="13">
      <c r="I464" s="174"/>
      <c r="J464" s="174"/>
      <c r="K464" s="174"/>
      <c r="L464" s="174"/>
      <c r="M464" s="174"/>
      <c r="N464" s="174"/>
      <c r="O464" s="174"/>
    </row>
    <row r="465" spans="9:15" ht="13">
      <c r="I465" s="174"/>
      <c r="J465" s="174"/>
      <c r="K465" s="174"/>
      <c r="L465" s="174"/>
      <c r="M465" s="174"/>
      <c r="N465" s="174"/>
      <c r="O465" s="174"/>
    </row>
    <row r="466" spans="9:15" ht="13">
      <c r="I466" s="174"/>
      <c r="J466" s="174"/>
      <c r="K466" s="174"/>
      <c r="L466" s="174"/>
      <c r="M466" s="174"/>
      <c r="N466" s="174"/>
      <c r="O466" s="174"/>
    </row>
    <row r="467" spans="9:15" ht="13">
      <c r="I467" s="174"/>
      <c r="J467" s="174"/>
      <c r="K467" s="174"/>
      <c r="L467" s="174"/>
      <c r="M467" s="174"/>
      <c r="N467" s="174"/>
      <c r="O467" s="174"/>
    </row>
    <row r="468" spans="9:15" ht="13">
      <c r="I468" s="174"/>
      <c r="J468" s="174"/>
      <c r="K468" s="174"/>
      <c r="L468" s="174"/>
      <c r="M468" s="174"/>
      <c r="N468" s="174"/>
      <c r="O468" s="174"/>
    </row>
    <row r="469" spans="9:15" ht="13">
      <c r="I469" s="174"/>
      <c r="J469" s="174"/>
      <c r="K469" s="174"/>
      <c r="L469" s="174"/>
      <c r="M469" s="174"/>
      <c r="N469" s="174"/>
      <c r="O469" s="174"/>
    </row>
    <row r="470" spans="9:15" ht="13">
      <c r="I470" s="174"/>
      <c r="J470" s="174"/>
      <c r="K470" s="174"/>
      <c r="L470" s="174"/>
      <c r="M470" s="174"/>
      <c r="N470" s="174"/>
      <c r="O470" s="174"/>
    </row>
    <row r="471" spans="9:15" ht="13">
      <c r="I471" s="174"/>
      <c r="J471" s="174"/>
      <c r="K471" s="174"/>
      <c r="L471" s="174"/>
      <c r="M471" s="174"/>
      <c r="N471" s="174"/>
      <c r="O471" s="174"/>
    </row>
    <row r="472" spans="9:15" ht="13">
      <c r="I472" s="174"/>
      <c r="J472" s="174"/>
      <c r="K472" s="174"/>
      <c r="L472" s="174"/>
      <c r="M472" s="174"/>
      <c r="N472" s="174"/>
      <c r="O472" s="174"/>
    </row>
    <row r="473" spans="9:15" ht="13">
      <c r="I473" s="174"/>
      <c r="J473" s="174"/>
      <c r="K473" s="174"/>
      <c r="L473" s="174"/>
      <c r="M473" s="174"/>
      <c r="N473" s="174"/>
      <c r="O473" s="174"/>
    </row>
    <row r="474" spans="9:15" ht="13">
      <c r="I474" s="174"/>
      <c r="J474" s="174"/>
      <c r="K474" s="174"/>
      <c r="L474" s="174"/>
      <c r="M474" s="174"/>
      <c r="N474" s="174"/>
      <c r="O474" s="174"/>
    </row>
    <row r="475" spans="9:15" ht="13">
      <c r="I475" s="174"/>
      <c r="J475" s="174"/>
      <c r="K475" s="174"/>
      <c r="L475" s="174"/>
      <c r="M475" s="174"/>
      <c r="N475" s="174"/>
      <c r="O475" s="174"/>
    </row>
    <row r="476" spans="9:15" ht="13">
      <c r="I476" s="174"/>
      <c r="J476" s="174"/>
      <c r="K476" s="174"/>
      <c r="L476" s="174"/>
      <c r="M476" s="174"/>
      <c r="N476" s="174"/>
      <c r="O476" s="174"/>
    </row>
    <row r="477" spans="9:15" ht="13">
      <c r="I477" s="174"/>
      <c r="J477" s="174"/>
      <c r="K477" s="174"/>
      <c r="L477" s="174"/>
      <c r="M477" s="174"/>
      <c r="N477" s="174"/>
      <c r="O477" s="174"/>
    </row>
    <row r="478" spans="9:15" ht="13">
      <c r="I478" s="174"/>
      <c r="J478" s="174"/>
      <c r="K478" s="174"/>
      <c r="L478" s="174"/>
      <c r="M478" s="174"/>
      <c r="N478" s="174"/>
      <c r="O478" s="174"/>
    </row>
    <row r="479" spans="9:15" ht="13">
      <c r="I479" s="174"/>
      <c r="J479" s="174"/>
      <c r="K479" s="174"/>
      <c r="L479" s="174"/>
      <c r="M479" s="174"/>
      <c r="N479" s="174"/>
      <c r="O479" s="174"/>
    </row>
    <row r="480" spans="9:15" ht="13">
      <c r="I480" s="174"/>
      <c r="J480" s="174"/>
      <c r="K480" s="174"/>
      <c r="L480" s="174"/>
      <c r="M480" s="174"/>
      <c r="N480" s="174"/>
      <c r="O480" s="174"/>
    </row>
    <row r="481" spans="9:15" ht="13">
      <c r="I481" s="174"/>
      <c r="J481" s="174"/>
      <c r="K481" s="174"/>
      <c r="L481" s="174"/>
      <c r="M481" s="174"/>
      <c r="N481" s="174"/>
      <c r="O481" s="174"/>
    </row>
    <row r="482" spans="9:15" ht="13">
      <c r="I482" s="174"/>
      <c r="J482" s="174"/>
      <c r="K482" s="174"/>
      <c r="L482" s="174"/>
      <c r="M482" s="174"/>
      <c r="N482" s="174"/>
      <c r="O482" s="174"/>
    </row>
    <row r="483" spans="9:15" ht="13">
      <c r="I483" s="174"/>
      <c r="J483" s="174"/>
      <c r="K483" s="174"/>
      <c r="L483" s="174"/>
      <c r="M483" s="174"/>
      <c r="N483" s="174"/>
      <c r="O483" s="174"/>
    </row>
    <row r="484" spans="9:15" ht="13">
      <c r="I484" s="174"/>
      <c r="J484" s="174"/>
      <c r="K484" s="174"/>
      <c r="L484" s="174"/>
      <c r="M484" s="174"/>
      <c r="N484" s="174"/>
      <c r="O484" s="174"/>
    </row>
    <row r="485" spans="9:15" ht="13">
      <c r="I485" s="174"/>
      <c r="J485" s="174"/>
      <c r="K485" s="174"/>
      <c r="L485" s="174"/>
      <c r="M485" s="174"/>
      <c r="N485" s="174"/>
      <c r="O485" s="174"/>
    </row>
    <row r="486" spans="9:15" ht="13">
      <c r="I486" s="174"/>
      <c r="J486" s="174"/>
      <c r="K486" s="174"/>
      <c r="L486" s="174"/>
      <c r="M486" s="174"/>
      <c r="N486" s="174"/>
      <c r="O486" s="174"/>
    </row>
    <row r="487" spans="9:15" ht="13">
      <c r="I487" s="174"/>
      <c r="J487" s="174"/>
      <c r="K487" s="174"/>
      <c r="L487" s="174"/>
      <c r="M487" s="174"/>
      <c r="N487" s="174"/>
      <c r="O487" s="174"/>
    </row>
    <row r="488" spans="9:15" ht="13">
      <c r="I488" s="174"/>
      <c r="J488" s="174"/>
      <c r="K488" s="174"/>
      <c r="L488" s="174"/>
      <c r="M488" s="174"/>
      <c r="N488" s="174"/>
      <c r="O488" s="174"/>
    </row>
    <row r="489" spans="9:15" ht="13">
      <c r="I489" s="174"/>
      <c r="J489" s="174"/>
      <c r="K489" s="174"/>
      <c r="L489" s="174"/>
      <c r="M489" s="174"/>
      <c r="N489" s="174"/>
      <c r="O489" s="174"/>
    </row>
    <row r="490" spans="9:15" ht="13">
      <c r="I490" s="174"/>
      <c r="J490" s="174"/>
      <c r="K490" s="174"/>
      <c r="L490" s="174"/>
      <c r="M490" s="174"/>
      <c r="N490" s="174"/>
      <c r="O490" s="174"/>
    </row>
    <row r="491" spans="9:15" ht="13">
      <c r="I491" s="174"/>
      <c r="J491" s="174"/>
      <c r="K491" s="174"/>
      <c r="L491" s="174"/>
      <c r="M491" s="174"/>
      <c r="N491" s="174"/>
      <c r="O491" s="174"/>
    </row>
    <row r="492" spans="9:15" ht="13">
      <c r="I492" s="174"/>
      <c r="J492" s="174"/>
      <c r="K492" s="174"/>
      <c r="L492" s="174"/>
      <c r="M492" s="174"/>
      <c r="N492" s="174"/>
      <c r="O492" s="174"/>
    </row>
    <row r="493" spans="9:15" ht="13">
      <c r="I493" s="174"/>
      <c r="J493" s="174"/>
      <c r="K493" s="174"/>
      <c r="L493" s="174"/>
      <c r="M493" s="174"/>
      <c r="N493" s="174"/>
      <c r="O493" s="174"/>
    </row>
    <row r="494" spans="9:15" ht="13">
      <c r="I494" s="174"/>
      <c r="J494" s="174"/>
      <c r="K494" s="174"/>
      <c r="L494" s="174"/>
      <c r="M494" s="174"/>
      <c r="N494" s="174"/>
      <c r="O494" s="174"/>
    </row>
    <row r="495" spans="9:15" ht="13">
      <c r="I495" s="174"/>
      <c r="J495" s="174"/>
      <c r="K495" s="174"/>
      <c r="L495" s="174"/>
      <c r="M495" s="174"/>
      <c r="N495" s="174"/>
      <c r="O495" s="174"/>
    </row>
    <row r="496" spans="9:15" ht="13">
      <c r="I496" s="174"/>
      <c r="J496" s="174"/>
      <c r="K496" s="174"/>
      <c r="L496" s="174"/>
      <c r="M496" s="174"/>
      <c r="N496" s="174"/>
      <c r="O496" s="174"/>
    </row>
    <row r="497" spans="9:15" ht="13">
      <c r="I497" s="174"/>
      <c r="J497" s="174"/>
      <c r="K497" s="174"/>
      <c r="L497" s="174"/>
      <c r="M497" s="174"/>
      <c r="N497" s="174"/>
      <c r="O497" s="174"/>
    </row>
    <row r="498" spans="9:15" ht="13">
      <c r="I498" s="174"/>
      <c r="J498" s="174"/>
      <c r="K498" s="174"/>
      <c r="L498" s="174"/>
      <c r="M498" s="174"/>
      <c r="N498" s="174"/>
      <c r="O498" s="174"/>
    </row>
    <row r="499" spans="9:15" ht="13">
      <c r="I499" s="174"/>
      <c r="J499" s="174"/>
      <c r="K499" s="174"/>
      <c r="L499" s="174"/>
      <c r="M499" s="174"/>
      <c r="N499" s="174"/>
      <c r="O499" s="174"/>
    </row>
    <row r="500" spans="9:15" ht="13">
      <c r="I500" s="174"/>
      <c r="J500" s="174"/>
      <c r="K500" s="174"/>
      <c r="L500" s="174"/>
      <c r="M500" s="174"/>
      <c r="N500" s="174"/>
      <c r="O500" s="174"/>
    </row>
    <row r="501" spans="9:15" ht="13">
      <c r="I501" s="174"/>
      <c r="J501" s="174"/>
      <c r="K501" s="174"/>
      <c r="L501" s="174"/>
      <c r="M501" s="174"/>
      <c r="N501" s="174"/>
      <c r="O501" s="174"/>
    </row>
    <row r="502" spans="9:15" ht="13">
      <c r="I502" s="174"/>
      <c r="J502" s="174"/>
      <c r="K502" s="174"/>
      <c r="L502" s="174"/>
      <c r="M502" s="174"/>
      <c r="N502" s="174"/>
      <c r="O502" s="174"/>
    </row>
    <row r="503" spans="9:15" ht="13">
      <c r="I503" s="174"/>
      <c r="J503" s="174"/>
      <c r="K503" s="174"/>
      <c r="L503" s="174"/>
      <c r="M503" s="174"/>
      <c r="N503" s="174"/>
      <c r="O503" s="174"/>
    </row>
    <row r="504" spans="9:15" ht="13">
      <c r="I504" s="174"/>
      <c r="J504" s="174"/>
      <c r="K504" s="174"/>
      <c r="L504" s="174"/>
      <c r="M504" s="174"/>
      <c r="N504" s="174"/>
      <c r="O504" s="174"/>
    </row>
    <row r="505" spans="9:15" ht="13">
      <c r="I505" s="174"/>
      <c r="J505" s="174"/>
      <c r="K505" s="174"/>
      <c r="L505" s="174"/>
      <c r="M505" s="174"/>
      <c r="N505" s="174"/>
      <c r="O505" s="174"/>
    </row>
    <row r="506" spans="9:15" ht="13">
      <c r="I506" s="174"/>
      <c r="J506" s="174"/>
      <c r="K506" s="174"/>
      <c r="L506" s="174"/>
      <c r="M506" s="174"/>
      <c r="N506" s="174"/>
      <c r="O506" s="174"/>
    </row>
    <row r="507" spans="9:15" ht="13">
      <c r="I507" s="174"/>
      <c r="J507" s="174"/>
      <c r="K507" s="174"/>
      <c r="L507" s="174"/>
      <c r="M507" s="174"/>
      <c r="N507" s="174"/>
      <c r="O507" s="174"/>
    </row>
    <row r="508" spans="9:15" ht="13">
      <c r="I508" s="174"/>
      <c r="J508" s="174"/>
      <c r="K508" s="174"/>
      <c r="L508" s="174"/>
      <c r="M508" s="174"/>
      <c r="N508" s="174"/>
      <c r="O508" s="174"/>
    </row>
    <row r="509" spans="9:15" ht="13">
      <c r="I509" s="174"/>
      <c r="J509" s="174"/>
      <c r="K509" s="174"/>
      <c r="L509" s="174"/>
      <c r="M509" s="174"/>
      <c r="N509" s="174"/>
      <c r="O509" s="174"/>
    </row>
    <row r="510" spans="9:15" ht="13">
      <c r="I510" s="174"/>
      <c r="J510" s="174"/>
      <c r="K510" s="174"/>
      <c r="L510" s="174"/>
      <c r="M510" s="174"/>
      <c r="N510" s="174"/>
      <c r="O510" s="174"/>
    </row>
    <row r="511" spans="9:15" ht="13">
      <c r="I511" s="174"/>
      <c r="J511" s="174"/>
      <c r="K511" s="174"/>
      <c r="L511" s="174"/>
      <c r="M511" s="174"/>
      <c r="N511" s="174"/>
      <c r="O511" s="174"/>
    </row>
    <row r="512" spans="9:15" ht="13">
      <c r="I512" s="174"/>
      <c r="J512" s="174"/>
      <c r="K512" s="174"/>
      <c r="L512" s="174"/>
      <c r="M512" s="174"/>
      <c r="N512" s="174"/>
      <c r="O512" s="174"/>
    </row>
    <row r="513" spans="9:15" ht="13">
      <c r="I513" s="174"/>
      <c r="J513" s="174"/>
      <c r="K513" s="174"/>
      <c r="L513" s="174"/>
      <c r="M513" s="174"/>
      <c r="N513" s="174"/>
      <c r="O513" s="174"/>
    </row>
    <row r="514" spans="9:15" ht="13">
      <c r="I514" s="174"/>
      <c r="J514" s="174"/>
      <c r="K514" s="174"/>
      <c r="L514" s="174"/>
      <c r="M514" s="174"/>
      <c r="N514" s="174"/>
      <c r="O514" s="174"/>
    </row>
    <row r="515" spans="9:15" ht="13">
      <c r="I515" s="174"/>
      <c r="J515" s="174"/>
      <c r="K515" s="174"/>
      <c r="L515" s="174"/>
      <c r="M515" s="174"/>
      <c r="N515" s="174"/>
      <c r="O515" s="174"/>
    </row>
    <row r="516" spans="9:15" ht="13">
      <c r="I516" s="174"/>
      <c r="J516" s="174"/>
      <c r="K516" s="174"/>
      <c r="L516" s="174"/>
      <c r="M516" s="174"/>
      <c r="N516" s="174"/>
      <c r="O516" s="174"/>
    </row>
    <row r="517" spans="9:15" ht="13">
      <c r="I517" s="174"/>
      <c r="J517" s="174"/>
      <c r="K517" s="174"/>
      <c r="L517" s="174"/>
      <c r="M517" s="174"/>
      <c r="N517" s="174"/>
      <c r="O517" s="174"/>
    </row>
    <row r="518" spans="9:15" ht="13">
      <c r="I518" s="174"/>
      <c r="J518" s="174"/>
      <c r="K518" s="174"/>
      <c r="L518" s="174"/>
      <c r="M518" s="174"/>
      <c r="N518" s="174"/>
      <c r="O518" s="174"/>
    </row>
    <row r="519" spans="9:15" ht="13">
      <c r="I519" s="174"/>
      <c r="J519" s="174"/>
      <c r="K519" s="174"/>
      <c r="L519" s="174"/>
      <c r="M519" s="174"/>
      <c r="N519" s="174"/>
      <c r="O519" s="174"/>
    </row>
    <row r="520" spans="9:15" ht="13">
      <c r="I520" s="174"/>
      <c r="J520" s="174"/>
      <c r="K520" s="174"/>
      <c r="L520" s="174"/>
      <c r="M520" s="174"/>
      <c r="N520" s="174"/>
      <c r="O520" s="174"/>
    </row>
    <row r="521" spans="9:15" ht="13">
      <c r="I521" s="174"/>
      <c r="J521" s="174"/>
      <c r="K521" s="174"/>
      <c r="L521" s="174"/>
      <c r="M521" s="174"/>
      <c r="N521" s="174"/>
      <c r="O521" s="174"/>
    </row>
    <row r="522" spans="9:15" ht="13">
      <c r="I522" s="174"/>
      <c r="J522" s="174"/>
      <c r="K522" s="174"/>
      <c r="L522" s="174"/>
      <c r="M522" s="174"/>
      <c r="N522" s="174"/>
      <c r="O522" s="174"/>
    </row>
    <row r="523" spans="9:15" ht="13">
      <c r="I523" s="174"/>
      <c r="J523" s="174"/>
      <c r="K523" s="174"/>
      <c r="L523" s="174"/>
      <c r="M523" s="174"/>
      <c r="N523" s="174"/>
      <c r="O523" s="174"/>
    </row>
    <row r="524" spans="9:15" ht="13">
      <c r="I524" s="174"/>
      <c r="J524" s="174"/>
      <c r="K524" s="174"/>
      <c r="L524" s="174"/>
      <c r="M524" s="174"/>
      <c r="N524" s="174"/>
      <c r="O524" s="174"/>
    </row>
    <row r="525" spans="9:15" ht="13">
      <c r="I525" s="174"/>
      <c r="J525" s="174"/>
      <c r="K525" s="174"/>
      <c r="L525" s="174"/>
      <c r="M525" s="174"/>
      <c r="N525" s="174"/>
      <c r="O525" s="174"/>
    </row>
    <row r="526" spans="9:15" ht="13">
      <c r="I526" s="174"/>
      <c r="J526" s="174"/>
      <c r="K526" s="174"/>
      <c r="L526" s="174"/>
      <c r="M526" s="174"/>
      <c r="N526" s="174"/>
      <c r="O526" s="174"/>
    </row>
    <row r="527" spans="9:15" ht="13">
      <c r="I527" s="174"/>
      <c r="J527" s="174"/>
      <c r="K527" s="174"/>
      <c r="L527" s="174"/>
      <c r="M527" s="174"/>
      <c r="N527" s="174"/>
      <c r="O527" s="174"/>
    </row>
    <row r="528" spans="9:15" ht="13">
      <c r="I528" s="174"/>
      <c r="J528" s="174"/>
      <c r="K528" s="174"/>
      <c r="L528" s="174"/>
      <c r="M528" s="174"/>
      <c r="N528" s="174"/>
      <c r="O528" s="174"/>
    </row>
    <row r="529" spans="9:15" ht="13">
      <c r="I529" s="174"/>
      <c r="J529" s="174"/>
      <c r="K529" s="174"/>
      <c r="L529" s="174"/>
      <c r="M529" s="174"/>
      <c r="N529" s="174"/>
      <c r="O529" s="174"/>
    </row>
    <row r="530" spans="9:15" ht="13">
      <c r="I530" s="174"/>
      <c r="J530" s="174"/>
      <c r="K530" s="174"/>
      <c r="L530" s="174"/>
      <c r="M530" s="174"/>
      <c r="N530" s="174"/>
      <c r="O530" s="174"/>
    </row>
    <row r="531" spans="9:15" ht="13">
      <c r="I531" s="174"/>
      <c r="J531" s="174"/>
      <c r="K531" s="174"/>
      <c r="L531" s="174"/>
      <c r="M531" s="174"/>
      <c r="N531" s="174"/>
      <c r="O531" s="174"/>
    </row>
    <row r="532" spans="9:15" ht="13">
      <c r="I532" s="174"/>
      <c r="J532" s="174"/>
      <c r="K532" s="174"/>
      <c r="L532" s="174"/>
      <c r="M532" s="174"/>
      <c r="N532" s="174"/>
      <c r="O532" s="174"/>
    </row>
    <row r="533" spans="9:15" ht="13">
      <c r="I533" s="174"/>
      <c r="J533" s="174"/>
      <c r="K533" s="174"/>
      <c r="L533" s="174"/>
      <c r="M533" s="174"/>
      <c r="N533" s="174"/>
      <c r="O533" s="174"/>
    </row>
    <row r="534" spans="9:15" ht="13">
      <c r="I534" s="174"/>
      <c r="J534" s="174"/>
      <c r="K534" s="174"/>
      <c r="L534" s="174"/>
      <c r="M534" s="174"/>
      <c r="N534" s="174"/>
      <c r="O534" s="174"/>
    </row>
    <row r="535" spans="9:15" ht="13">
      <c r="I535" s="174"/>
      <c r="J535" s="174"/>
      <c r="K535" s="174"/>
      <c r="L535" s="174"/>
      <c r="M535" s="174"/>
      <c r="N535" s="174"/>
      <c r="O535" s="174"/>
    </row>
    <row r="536" spans="9:15" ht="13">
      <c r="I536" s="174"/>
      <c r="J536" s="174"/>
      <c r="K536" s="174"/>
      <c r="L536" s="174"/>
      <c r="M536" s="174"/>
      <c r="N536" s="174"/>
      <c r="O536" s="174"/>
    </row>
    <row r="537" spans="9:15" ht="13">
      <c r="I537" s="174"/>
      <c r="J537" s="174"/>
      <c r="K537" s="174"/>
      <c r="L537" s="174"/>
      <c r="M537" s="174"/>
      <c r="N537" s="174"/>
      <c r="O537" s="174"/>
    </row>
    <row r="538" spans="9:15" ht="13">
      <c r="I538" s="174"/>
      <c r="J538" s="174"/>
      <c r="K538" s="174"/>
      <c r="L538" s="174"/>
      <c r="M538" s="174"/>
      <c r="N538" s="174"/>
      <c r="O538" s="174"/>
    </row>
    <row r="539" spans="9:15" ht="13">
      <c r="I539" s="174"/>
      <c r="J539" s="174"/>
      <c r="K539" s="174"/>
      <c r="L539" s="174"/>
      <c r="M539" s="174"/>
      <c r="N539" s="174"/>
      <c r="O539" s="174"/>
    </row>
    <row r="540" spans="9:15" ht="13">
      <c r="I540" s="174"/>
      <c r="J540" s="174"/>
      <c r="K540" s="174"/>
      <c r="L540" s="174"/>
      <c r="M540" s="174"/>
      <c r="N540" s="174"/>
      <c r="O540" s="174"/>
    </row>
    <row r="541" spans="9:15" ht="13">
      <c r="I541" s="174"/>
      <c r="J541" s="174"/>
      <c r="K541" s="174"/>
      <c r="L541" s="174"/>
      <c r="M541" s="174"/>
      <c r="N541" s="174"/>
      <c r="O541" s="174"/>
    </row>
    <row r="542" spans="9:15" ht="13">
      <c r="I542" s="174"/>
      <c r="J542" s="174"/>
      <c r="K542" s="174"/>
      <c r="L542" s="174"/>
      <c r="M542" s="174"/>
      <c r="N542" s="174"/>
      <c r="O542" s="174"/>
    </row>
    <row r="543" spans="9:15" ht="13">
      <c r="I543" s="174"/>
      <c r="J543" s="174"/>
      <c r="K543" s="174"/>
      <c r="L543" s="174"/>
      <c r="M543" s="174"/>
      <c r="N543" s="174"/>
      <c r="O543" s="174"/>
    </row>
    <row r="544" spans="9:15" ht="13">
      <c r="I544" s="174"/>
      <c r="J544" s="174"/>
      <c r="K544" s="174"/>
      <c r="L544" s="174"/>
      <c r="M544" s="174"/>
      <c r="N544" s="174"/>
      <c r="O544" s="174"/>
    </row>
    <row r="545" spans="9:15" ht="13">
      <c r="I545" s="174"/>
      <c r="J545" s="174"/>
      <c r="K545" s="174"/>
      <c r="L545" s="174"/>
      <c r="M545" s="174"/>
      <c r="N545" s="174"/>
      <c r="O545" s="174"/>
    </row>
    <row r="546" spans="9:15" ht="13">
      <c r="I546" s="174"/>
      <c r="J546" s="174"/>
      <c r="K546" s="174"/>
      <c r="L546" s="174"/>
      <c r="M546" s="174"/>
      <c r="N546" s="174"/>
      <c r="O546" s="174"/>
    </row>
    <row r="547" spans="9:15" ht="13">
      <c r="I547" s="174"/>
      <c r="J547" s="174"/>
      <c r="K547" s="174"/>
      <c r="L547" s="174"/>
      <c r="M547" s="174"/>
      <c r="N547" s="174"/>
      <c r="O547" s="174"/>
    </row>
    <row r="548" spans="9:15" ht="13">
      <c r="I548" s="174"/>
      <c r="J548" s="174"/>
      <c r="K548" s="174"/>
      <c r="L548" s="174"/>
      <c r="M548" s="174"/>
      <c r="N548" s="174"/>
      <c r="O548" s="174"/>
    </row>
    <row r="549" spans="9:15" ht="13">
      <c r="I549" s="174"/>
      <c r="J549" s="174"/>
      <c r="K549" s="174"/>
      <c r="L549" s="174"/>
      <c r="M549" s="174"/>
      <c r="N549" s="174"/>
      <c r="O549" s="174"/>
    </row>
    <row r="550" spans="9:15" ht="13">
      <c r="I550" s="174"/>
      <c r="J550" s="174"/>
      <c r="K550" s="174"/>
      <c r="L550" s="174"/>
      <c r="M550" s="174"/>
      <c r="N550" s="174"/>
      <c r="O550" s="174"/>
    </row>
    <row r="551" spans="9:15" ht="13">
      <c r="I551" s="174"/>
      <c r="J551" s="174"/>
      <c r="K551" s="174"/>
      <c r="L551" s="174"/>
      <c r="M551" s="174"/>
      <c r="N551" s="174"/>
      <c r="O551" s="174"/>
    </row>
    <row r="552" spans="9:15" ht="13">
      <c r="I552" s="174"/>
      <c r="J552" s="174"/>
      <c r="K552" s="174"/>
      <c r="L552" s="174"/>
      <c r="M552" s="174"/>
      <c r="N552" s="174"/>
      <c r="O552" s="174"/>
    </row>
    <row r="553" spans="9:15" ht="13">
      <c r="I553" s="174"/>
      <c r="J553" s="174"/>
      <c r="K553" s="174"/>
      <c r="L553" s="174"/>
      <c r="M553" s="174"/>
      <c r="N553" s="174"/>
      <c r="O553" s="174"/>
    </row>
    <row r="554" spans="9:15" ht="13">
      <c r="I554" s="174"/>
      <c r="J554" s="174"/>
      <c r="K554" s="174"/>
      <c r="L554" s="174"/>
      <c r="M554" s="174"/>
      <c r="N554" s="174"/>
      <c r="O554" s="174"/>
    </row>
    <row r="555" spans="9:15" ht="13">
      <c r="I555" s="174"/>
      <c r="J555" s="174"/>
      <c r="K555" s="174"/>
      <c r="L555" s="174"/>
      <c r="M555" s="174"/>
      <c r="N555" s="174"/>
      <c r="O555" s="174"/>
    </row>
    <row r="556" spans="9:15" ht="13">
      <c r="I556" s="174"/>
      <c r="J556" s="174"/>
      <c r="K556" s="174"/>
      <c r="L556" s="174"/>
      <c r="M556" s="174"/>
      <c r="N556" s="174"/>
      <c r="O556" s="174"/>
    </row>
    <row r="557" spans="9:15" ht="13">
      <c r="I557" s="174"/>
      <c r="J557" s="174"/>
      <c r="K557" s="174"/>
      <c r="L557" s="174"/>
      <c r="M557" s="174"/>
      <c r="N557" s="174"/>
      <c r="O557" s="174"/>
    </row>
    <row r="558" spans="9:15" ht="13">
      <c r="I558" s="174"/>
      <c r="J558" s="174"/>
      <c r="K558" s="174"/>
      <c r="L558" s="174"/>
      <c r="M558" s="174"/>
      <c r="N558" s="174"/>
      <c r="O558" s="174"/>
    </row>
    <row r="559" spans="9:15" ht="13">
      <c r="I559" s="174"/>
      <c r="J559" s="174"/>
      <c r="K559" s="174"/>
      <c r="L559" s="174"/>
      <c r="M559" s="174"/>
      <c r="N559" s="174"/>
      <c r="O559" s="174"/>
    </row>
    <row r="560" spans="9:15" ht="13">
      <c r="I560" s="174"/>
      <c r="J560" s="174"/>
      <c r="K560" s="174"/>
      <c r="L560" s="174"/>
      <c r="M560" s="174"/>
      <c r="N560" s="174"/>
      <c r="O560" s="174"/>
    </row>
    <row r="561" spans="9:15" ht="13">
      <c r="I561" s="174"/>
      <c r="J561" s="174"/>
      <c r="K561" s="174"/>
      <c r="L561" s="174"/>
      <c r="M561" s="174"/>
      <c r="N561" s="174"/>
      <c r="O561" s="174"/>
    </row>
    <row r="562" spans="9:15" ht="13">
      <c r="I562" s="174"/>
      <c r="J562" s="174"/>
      <c r="K562" s="174"/>
      <c r="L562" s="174"/>
      <c r="M562" s="174"/>
      <c r="N562" s="174"/>
      <c r="O562" s="174"/>
    </row>
    <row r="563" spans="9:15" ht="13">
      <c r="I563" s="174"/>
      <c r="J563" s="174"/>
      <c r="K563" s="174"/>
      <c r="L563" s="174"/>
      <c r="M563" s="174"/>
      <c r="N563" s="174"/>
      <c r="O563" s="174"/>
    </row>
    <row r="564" spans="9:15" ht="13">
      <c r="I564" s="174"/>
      <c r="J564" s="174"/>
      <c r="K564" s="174"/>
      <c r="L564" s="174"/>
      <c r="M564" s="174"/>
      <c r="N564" s="174"/>
      <c r="O564" s="174"/>
    </row>
    <row r="565" spans="9:15" ht="13">
      <c r="I565" s="174"/>
      <c r="J565" s="174"/>
      <c r="K565" s="174"/>
      <c r="L565" s="174"/>
      <c r="M565" s="174"/>
      <c r="N565" s="174"/>
      <c r="O565" s="174"/>
    </row>
    <row r="566" spans="9:15" ht="13">
      <c r="I566" s="174"/>
      <c r="J566" s="174"/>
      <c r="K566" s="174"/>
      <c r="L566" s="174"/>
      <c r="M566" s="174"/>
      <c r="N566" s="174"/>
      <c r="O566" s="174"/>
    </row>
    <row r="567" spans="9:15" ht="13">
      <c r="I567" s="174"/>
      <c r="J567" s="174"/>
      <c r="K567" s="174"/>
      <c r="L567" s="174"/>
      <c r="M567" s="174"/>
      <c r="N567" s="174"/>
      <c r="O567" s="174"/>
    </row>
    <row r="568" spans="9:15" ht="13">
      <c r="I568" s="174"/>
      <c r="J568" s="174"/>
      <c r="K568" s="174"/>
      <c r="L568" s="174"/>
      <c r="M568" s="174"/>
      <c r="N568" s="174"/>
      <c r="O568" s="174"/>
    </row>
    <row r="569" spans="9:15" ht="13">
      <c r="I569" s="174"/>
      <c r="J569" s="174"/>
      <c r="K569" s="174"/>
      <c r="L569" s="174"/>
      <c r="M569" s="174"/>
      <c r="N569" s="174"/>
      <c r="O569" s="174"/>
    </row>
    <row r="570" spans="9:15" ht="13">
      <c r="I570" s="174"/>
      <c r="J570" s="174"/>
      <c r="K570" s="174"/>
      <c r="L570" s="174"/>
      <c r="M570" s="174"/>
      <c r="N570" s="174"/>
      <c r="O570" s="174"/>
    </row>
    <row r="571" spans="9:15" ht="13">
      <c r="I571" s="174"/>
      <c r="J571" s="174"/>
      <c r="K571" s="174"/>
      <c r="L571" s="174"/>
      <c r="M571" s="174"/>
      <c r="N571" s="174"/>
      <c r="O571" s="174"/>
    </row>
    <row r="572" spans="9:15" ht="13">
      <c r="I572" s="174"/>
      <c r="J572" s="174"/>
      <c r="K572" s="174"/>
      <c r="L572" s="174"/>
      <c r="M572" s="174"/>
      <c r="N572" s="174"/>
      <c r="O572" s="174"/>
    </row>
    <row r="573" spans="9:15" ht="13">
      <c r="I573" s="174"/>
      <c r="J573" s="174"/>
      <c r="K573" s="174"/>
      <c r="L573" s="174"/>
      <c r="M573" s="174"/>
      <c r="N573" s="174"/>
      <c r="O573" s="174"/>
    </row>
    <row r="574" spans="9:15" ht="13">
      <c r="I574" s="174"/>
      <c r="J574" s="174"/>
      <c r="K574" s="174"/>
      <c r="L574" s="174"/>
      <c r="M574" s="174"/>
      <c r="N574" s="174"/>
      <c r="O574" s="174"/>
    </row>
    <row r="575" spans="9:15" ht="13">
      <c r="I575" s="174"/>
      <c r="J575" s="174"/>
      <c r="K575" s="174"/>
      <c r="L575" s="174"/>
      <c r="M575" s="174"/>
      <c r="N575" s="174"/>
      <c r="O575" s="174"/>
    </row>
    <row r="576" spans="9:15" ht="13">
      <c r="I576" s="174"/>
      <c r="J576" s="174"/>
      <c r="K576" s="174"/>
      <c r="L576" s="174"/>
      <c r="M576" s="174"/>
      <c r="N576" s="174"/>
      <c r="O576" s="174"/>
    </row>
    <row r="577" spans="9:15" ht="13">
      <c r="I577" s="174"/>
      <c r="J577" s="174"/>
      <c r="K577" s="174"/>
      <c r="L577" s="174"/>
      <c r="M577" s="174"/>
      <c r="N577" s="174"/>
      <c r="O577" s="174"/>
    </row>
    <row r="578" spans="9:15" ht="13">
      <c r="I578" s="174"/>
      <c r="J578" s="174"/>
      <c r="K578" s="174"/>
      <c r="L578" s="174"/>
      <c r="M578" s="174"/>
      <c r="N578" s="174"/>
      <c r="O578" s="174"/>
    </row>
    <row r="579" spans="9:15" ht="13">
      <c r="I579" s="174"/>
      <c r="J579" s="174"/>
      <c r="K579" s="174"/>
      <c r="L579" s="174"/>
      <c r="M579" s="174"/>
      <c r="N579" s="174"/>
      <c r="O579" s="174"/>
    </row>
    <row r="580" spans="9:15" ht="13">
      <c r="I580" s="174"/>
      <c r="J580" s="174"/>
      <c r="K580" s="174"/>
      <c r="L580" s="174"/>
      <c r="M580" s="174"/>
      <c r="N580" s="174"/>
      <c r="O580" s="174"/>
    </row>
    <row r="581" spans="9:15" ht="13">
      <c r="I581" s="174"/>
      <c r="J581" s="174"/>
      <c r="K581" s="174"/>
      <c r="L581" s="174"/>
      <c r="M581" s="174"/>
      <c r="N581" s="174"/>
      <c r="O581" s="174"/>
    </row>
    <row r="582" spans="9:15" ht="13">
      <c r="I582" s="174"/>
      <c r="J582" s="174"/>
      <c r="K582" s="174"/>
      <c r="L582" s="174"/>
      <c r="M582" s="174"/>
      <c r="N582" s="174"/>
      <c r="O582" s="174"/>
    </row>
    <row r="583" spans="9:15" ht="13">
      <c r="I583" s="174"/>
      <c r="J583" s="174"/>
      <c r="K583" s="174"/>
      <c r="L583" s="174"/>
      <c r="M583" s="174"/>
      <c r="N583" s="174"/>
      <c r="O583" s="174"/>
    </row>
    <row r="584" spans="9:15" ht="13">
      <c r="I584" s="174"/>
      <c r="J584" s="174"/>
      <c r="K584" s="174"/>
      <c r="L584" s="174"/>
      <c r="M584" s="174"/>
      <c r="N584" s="174"/>
      <c r="O584" s="174"/>
    </row>
    <row r="585" spans="9:15" ht="13">
      <c r="I585" s="174"/>
      <c r="J585" s="174"/>
      <c r="K585" s="174"/>
      <c r="L585" s="174"/>
      <c r="M585" s="174"/>
      <c r="N585" s="174"/>
      <c r="O585" s="174"/>
    </row>
    <row r="586" spans="9:15" ht="13">
      <c r="I586" s="174"/>
      <c r="J586" s="174"/>
      <c r="K586" s="174"/>
      <c r="L586" s="174"/>
      <c r="M586" s="174"/>
      <c r="N586" s="174"/>
      <c r="O586" s="174"/>
    </row>
    <row r="587" spans="9:15" ht="13">
      <c r="I587" s="174"/>
      <c r="J587" s="174"/>
      <c r="K587" s="174"/>
      <c r="L587" s="174"/>
      <c r="M587" s="174"/>
      <c r="N587" s="174"/>
      <c r="O587" s="174"/>
    </row>
    <row r="588" spans="9:15" ht="13">
      <c r="I588" s="174"/>
      <c r="J588" s="174"/>
      <c r="K588" s="174"/>
      <c r="L588" s="174"/>
      <c r="M588" s="174"/>
      <c r="N588" s="174"/>
      <c r="O588" s="174"/>
    </row>
    <row r="589" spans="9:15" ht="13">
      <c r="I589" s="174"/>
      <c r="J589" s="174"/>
      <c r="K589" s="174"/>
      <c r="L589" s="174"/>
      <c r="M589" s="174"/>
      <c r="N589" s="174"/>
      <c r="O589" s="174"/>
    </row>
    <row r="590" spans="9:15" ht="13">
      <c r="I590" s="174"/>
      <c r="J590" s="174"/>
      <c r="K590" s="174"/>
      <c r="L590" s="174"/>
      <c r="M590" s="174"/>
      <c r="N590" s="174"/>
      <c r="O590" s="174"/>
    </row>
    <row r="591" spans="9:15" ht="13">
      <c r="I591" s="174"/>
      <c r="J591" s="174"/>
      <c r="K591" s="174"/>
      <c r="L591" s="174"/>
      <c r="M591" s="174"/>
      <c r="N591" s="174"/>
      <c r="O591" s="174"/>
    </row>
    <row r="592" spans="9:15" ht="13">
      <c r="I592" s="174"/>
      <c r="J592" s="174"/>
      <c r="K592" s="174"/>
      <c r="L592" s="174"/>
      <c r="M592" s="174"/>
      <c r="N592" s="174"/>
      <c r="O592" s="174"/>
    </row>
    <row r="593" spans="9:15" ht="13">
      <c r="I593" s="174"/>
      <c r="J593" s="174"/>
      <c r="K593" s="174"/>
      <c r="L593" s="174"/>
      <c r="M593" s="174"/>
      <c r="N593" s="174"/>
      <c r="O593" s="174"/>
    </row>
    <row r="594" spans="9:15" ht="13">
      <c r="I594" s="174"/>
      <c r="J594" s="174"/>
      <c r="K594" s="174"/>
      <c r="L594" s="174"/>
      <c r="M594" s="174"/>
      <c r="N594" s="174"/>
      <c r="O594" s="174"/>
    </row>
    <row r="595" spans="9:15" ht="13">
      <c r="I595" s="174"/>
      <c r="J595" s="174"/>
      <c r="K595" s="174"/>
      <c r="L595" s="174"/>
      <c r="M595" s="174"/>
      <c r="N595" s="174"/>
      <c r="O595" s="174"/>
    </row>
    <row r="596" spans="9:15" ht="13">
      <c r="I596" s="174"/>
      <c r="J596" s="174"/>
      <c r="K596" s="174"/>
      <c r="L596" s="174"/>
      <c r="M596" s="174"/>
      <c r="N596" s="174"/>
      <c r="O596" s="174"/>
    </row>
    <row r="597" spans="9:15" ht="13">
      <c r="I597" s="174"/>
      <c r="J597" s="174"/>
      <c r="K597" s="174"/>
      <c r="L597" s="174"/>
      <c r="M597" s="174"/>
      <c r="N597" s="174"/>
      <c r="O597" s="174"/>
    </row>
    <row r="598" spans="9:15" ht="13">
      <c r="I598" s="174"/>
      <c r="J598" s="174"/>
      <c r="K598" s="174"/>
      <c r="L598" s="174"/>
      <c r="M598" s="174"/>
      <c r="N598" s="174"/>
      <c r="O598" s="174"/>
    </row>
    <row r="599" spans="9:15" ht="13">
      <c r="I599" s="174"/>
      <c r="J599" s="174"/>
      <c r="K599" s="174"/>
      <c r="L599" s="174"/>
      <c r="M599" s="174"/>
      <c r="N599" s="174"/>
      <c r="O599" s="174"/>
    </row>
    <row r="600" spans="9:15" ht="13">
      <c r="I600" s="174"/>
      <c r="J600" s="174"/>
      <c r="K600" s="174"/>
      <c r="L600" s="174"/>
      <c r="M600" s="174"/>
      <c r="N600" s="174"/>
      <c r="O600" s="174"/>
    </row>
    <row r="601" spans="9:15" ht="13">
      <c r="I601" s="174"/>
      <c r="J601" s="174"/>
      <c r="K601" s="174"/>
      <c r="L601" s="174"/>
      <c r="M601" s="174"/>
      <c r="N601" s="174"/>
      <c r="O601" s="174"/>
    </row>
    <row r="602" spans="9:15" ht="13">
      <c r="I602" s="174"/>
      <c r="J602" s="174"/>
      <c r="K602" s="174"/>
      <c r="L602" s="174"/>
      <c r="M602" s="174"/>
      <c r="N602" s="174"/>
      <c r="O602" s="174"/>
    </row>
    <row r="603" spans="9:15" ht="13">
      <c r="I603" s="174"/>
      <c r="J603" s="174"/>
      <c r="K603" s="174"/>
      <c r="L603" s="174"/>
      <c r="M603" s="174"/>
      <c r="N603" s="174"/>
      <c r="O603" s="174"/>
    </row>
    <row r="604" spans="9:15" ht="13">
      <c r="I604" s="174"/>
      <c r="J604" s="174"/>
      <c r="K604" s="174"/>
      <c r="L604" s="174"/>
      <c r="M604" s="174"/>
      <c r="N604" s="174"/>
      <c r="O604" s="174"/>
    </row>
    <row r="605" spans="9:15" ht="13">
      <c r="I605" s="174"/>
      <c r="J605" s="174"/>
      <c r="K605" s="174"/>
      <c r="L605" s="174"/>
      <c r="M605" s="174"/>
      <c r="N605" s="174"/>
      <c r="O605" s="174"/>
    </row>
    <row r="606" spans="9:15" ht="13">
      <c r="I606" s="174"/>
      <c r="J606" s="174"/>
      <c r="K606" s="174"/>
      <c r="L606" s="174"/>
      <c r="M606" s="174"/>
      <c r="N606" s="174"/>
      <c r="O606" s="174"/>
    </row>
    <row r="607" spans="9:15" ht="13">
      <c r="I607" s="174"/>
      <c r="J607" s="174"/>
      <c r="K607" s="174"/>
      <c r="L607" s="174"/>
      <c r="M607" s="174"/>
      <c r="N607" s="174"/>
      <c r="O607" s="174"/>
    </row>
    <row r="608" spans="9:15" ht="13">
      <c r="I608" s="174"/>
      <c r="J608" s="174"/>
      <c r="K608" s="174"/>
      <c r="L608" s="174"/>
      <c r="M608" s="174"/>
      <c r="N608" s="174"/>
      <c r="O608" s="174"/>
    </row>
    <row r="609" spans="9:15" ht="13">
      <c r="I609" s="174"/>
      <c r="J609" s="174"/>
      <c r="K609" s="174"/>
      <c r="L609" s="174"/>
      <c r="M609" s="174"/>
      <c r="N609" s="174"/>
      <c r="O609" s="174"/>
    </row>
    <row r="610" spans="9:15" ht="13">
      <c r="I610" s="174"/>
      <c r="J610" s="174"/>
      <c r="K610" s="174"/>
      <c r="L610" s="174"/>
      <c r="M610" s="174"/>
      <c r="N610" s="174"/>
      <c r="O610" s="174"/>
    </row>
    <row r="611" spans="9:15" ht="13">
      <c r="I611" s="174"/>
      <c r="J611" s="174"/>
      <c r="K611" s="174"/>
      <c r="L611" s="174"/>
      <c r="M611" s="174"/>
      <c r="N611" s="174"/>
      <c r="O611" s="174"/>
    </row>
    <row r="612" spans="9:15" ht="13">
      <c r="I612" s="174"/>
      <c r="J612" s="174"/>
      <c r="K612" s="174"/>
      <c r="L612" s="174"/>
      <c r="M612" s="174"/>
      <c r="N612" s="174"/>
      <c r="O612" s="174"/>
    </row>
    <row r="613" spans="9:15" ht="13">
      <c r="I613" s="174"/>
      <c r="J613" s="174"/>
      <c r="K613" s="174"/>
      <c r="L613" s="174"/>
      <c r="M613" s="174"/>
      <c r="N613" s="174"/>
      <c r="O613" s="174"/>
    </row>
    <row r="614" spans="9:15" ht="13">
      <c r="I614" s="174"/>
      <c r="J614" s="174"/>
      <c r="K614" s="174"/>
      <c r="L614" s="174"/>
      <c r="M614" s="174"/>
      <c r="N614" s="174"/>
      <c r="O614" s="174"/>
    </row>
    <row r="615" spans="9:15" ht="13">
      <c r="I615" s="174"/>
      <c r="J615" s="174"/>
      <c r="K615" s="174"/>
      <c r="L615" s="174"/>
      <c r="M615" s="174"/>
      <c r="N615" s="174"/>
      <c r="O615" s="174"/>
    </row>
    <row r="616" spans="9:15" ht="13">
      <c r="I616" s="174"/>
      <c r="J616" s="174"/>
      <c r="K616" s="174"/>
      <c r="L616" s="174"/>
      <c r="M616" s="174"/>
      <c r="N616" s="174"/>
      <c r="O616" s="174"/>
    </row>
    <row r="617" spans="9:15" ht="13">
      <c r="I617" s="174"/>
      <c r="J617" s="174"/>
      <c r="K617" s="174"/>
      <c r="L617" s="174"/>
      <c r="M617" s="174"/>
      <c r="N617" s="174"/>
      <c r="O617" s="174"/>
    </row>
    <row r="618" spans="9:15" ht="13">
      <c r="I618" s="174"/>
      <c r="J618" s="174"/>
      <c r="K618" s="174"/>
      <c r="L618" s="174"/>
      <c r="M618" s="174"/>
      <c r="N618" s="174"/>
      <c r="O618" s="174"/>
    </row>
    <row r="619" spans="9:15" ht="13">
      <c r="I619" s="174"/>
      <c r="J619" s="174"/>
      <c r="K619" s="174"/>
      <c r="L619" s="174"/>
      <c r="M619" s="174"/>
      <c r="N619" s="174"/>
      <c r="O619" s="174"/>
    </row>
    <row r="620" spans="9:15" ht="13">
      <c r="I620" s="174"/>
      <c r="J620" s="174"/>
      <c r="K620" s="174"/>
      <c r="L620" s="174"/>
      <c r="M620" s="174"/>
      <c r="N620" s="174"/>
      <c r="O620" s="174"/>
    </row>
    <row r="621" spans="9:15" ht="13">
      <c r="I621" s="174"/>
      <c r="J621" s="174"/>
      <c r="K621" s="174"/>
      <c r="L621" s="174"/>
      <c r="M621" s="174"/>
      <c r="N621" s="174"/>
      <c r="O621" s="174"/>
    </row>
    <row r="622" spans="9:15" ht="13">
      <c r="I622" s="174"/>
      <c r="J622" s="174"/>
      <c r="K622" s="174"/>
      <c r="L622" s="174"/>
      <c r="M622" s="174"/>
      <c r="N622" s="174"/>
      <c r="O622" s="174"/>
    </row>
    <row r="623" spans="9:15" ht="13">
      <c r="I623" s="174"/>
      <c r="J623" s="174"/>
      <c r="K623" s="174"/>
      <c r="L623" s="174"/>
      <c r="M623" s="174"/>
      <c r="N623" s="174"/>
      <c r="O623" s="174"/>
    </row>
    <row r="624" spans="9:15" ht="13">
      <c r="I624" s="174"/>
      <c r="J624" s="174"/>
      <c r="K624" s="174"/>
      <c r="L624" s="174"/>
      <c r="M624" s="174"/>
      <c r="N624" s="174"/>
      <c r="O624" s="174"/>
    </row>
    <row r="625" spans="9:15" ht="13">
      <c r="I625" s="174"/>
      <c r="J625" s="174"/>
      <c r="K625" s="174"/>
      <c r="L625" s="174"/>
      <c r="M625" s="174"/>
      <c r="N625" s="174"/>
      <c r="O625" s="174"/>
    </row>
    <row r="626" spans="9:15" ht="13">
      <c r="I626" s="174"/>
      <c r="J626" s="174"/>
      <c r="K626" s="174"/>
      <c r="L626" s="174"/>
      <c r="M626" s="174"/>
      <c r="N626" s="174"/>
      <c r="O626" s="174"/>
    </row>
    <row r="627" spans="9:15" ht="13">
      <c r="I627" s="174"/>
      <c r="J627" s="174"/>
      <c r="K627" s="174"/>
      <c r="L627" s="174"/>
      <c r="M627" s="174"/>
      <c r="N627" s="174"/>
      <c r="O627" s="174"/>
    </row>
    <row r="628" spans="9:15" ht="13">
      <c r="I628" s="174"/>
      <c r="J628" s="174"/>
      <c r="K628" s="174"/>
      <c r="L628" s="174"/>
      <c r="M628" s="174"/>
      <c r="N628" s="174"/>
      <c r="O628" s="174"/>
    </row>
    <row r="629" spans="9:15" ht="13">
      <c r="I629" s="174"/>
      <c r="J629" s="174"/>
      <c r="K629" s="174"/>
      <c r="L629" s="174"/>
      <c r="M629" s="174"/>
      <c r="N629" s="174"/>
      <c r="O629" s="174"/>
    </row>
    <row r="630" spans="9:15" ht="13">
      <c r="I630" s="174"/>
      <c r="J630" s="174"/>
      <c r="K630" s="174"/>
      <c r="L630" s="174"/>
      <c r="M630" s="174"/>
      <c r="N630" s="174"/>
      <c r="O630" s="174"/>
    </row>
    <row r="631" spans="9:15" ht="13">
      <c r="I631" s="174"/>
      <c r="J631" s="174"/>
      <c r="K631" s="174"/>
      <c r="L631" s="174"/>
      <c r="M631" s="174"/>
      <c r="N631" s="174"/>
      <c r="O631" s="174"/>
    </row>
    <row r="632" spans="9:15" ht="13">
      <c r="I632" s="174"/>
      <c r="J632" s="174"/>
      <c r="K632" s="174"/>
      <c r="L632" s="174"/>
      <c r="M632" s="174"/>
      <c r="N632" s="174"/>
      <c r="O632" s="174"/>
    </row>
    <row r="633" spans="9:15" ht="13">
      <c r="I633" s="174"/>
      <c r="J633" s="174"/>
      <c r="K633" s="174"/>
      <c r="L633" s="174"/>
      <c r="M633" s="174"/>
      <c r="N633" s="174"/>
      <c r="O633" s="174"/>
    </row>
    <row r="634" spans="9:15" ht="13">
      <c r="I634" s="174"/>
      <c r="J634" s="174"/>
      <c r="K634" s="174"/>
      <c r="L634" s="174"/>
      <c r="M634" s="174"/>
      <c r="N634" s="174"/>
      <c r="O634" s="174"/>
    </row>
    <row r="635" spans="9:15" ht="13">
      <c r="I635" s="174"/>
      <c r="J635" s="174"/>
      <c r="K635" s="174"/>
      <c r="L635" s="174"/>
      <c r="M635" s="174"/>
      <c r="N635" s="174"/>
      <c r="O635" s="174"/>
    </row>
    <row r="636" spans="9:15" ht="13">
      <c r="I636" s="174"/>
      <c r="J636" s="174"/>
      <c r="K636" s="174"/>
      <c r="L636" s="174"/>
      <c r="M636" s="174"/>
      <c r="N636" s="174"/>
      <c r="O636" s="174"/>
    </row>
    <row r="637" spans="9:15" ht="13">
      <c r="I637" s="174"/>
      <c r="J637" s="174"/>
      <c r="K637" s="174"/>
      <c r="L637" s="174"/>
      <c r="M637" s="174"/>
      <c r="N637" s="174"/>
      <c r="O637" s="174"/>
    </row>
    <row r="638" spans="9:15" ht="13">
      <c r="I638" s="174"/>
      <c r="J638" s="174"/>
      <c r="K638" s="174"/>
      <c r="L638" s="174"/>
      <c r="M638" s="174"/>
      <c r="N638" s="174"/>
      <c r="O638" s="174"/>
    </row>
    <row r="639" spans="9:15" ht="13">
      <c r="I639" s="174"/>
      <c r="J639" s="174"/>
      <c r="K639" s="174"/>
      <c r="L639" s="174"/>
      <c r="M639" s="174"/>
      <c r="N639" s="174"/>
      <c r="O639" s="174"/>
    </row>
    <row r="640" spans="9:15" ht="13">
      <c r="I640" s="174"/>
      <c r="J640" s="174"/>
      <c r="K640" s="174"/>
      <c r="L640" s="174"/>
      <c r="M640" s="174"/>
      <c r="N640" s="174"/>
      <c r="O640" s="174"/>
    </row>
    <row r="641" spans="9:15" ht="13">
      <c r="I641" s="174"/>
      <c r="J641" s="174"/>
      <c r="K641" s="174"/>
      <c r="L641" s="174"/>
      <c r="M641" s="174"/>
      <c r="N641" s="174"/>
      <c r="O641" s="174"/>
    </row>
    <row r="642" spans="9:15" ht="13">
      <c r="I642" s="174"/>
      <c r="J642" s="174"/>
      <c r="K642" s="174"/>
      <c r="L642" s="174"/>
      <c r="M642" s="174"/>
      <c r="N642" s="174"/>
      <c r="O642" s="174"/>
    </row>
    <row r="643" spans="9:15" ht="13">
      <c r="I643" s="174"/>
      <c r="J643" s="174"/>
      <c r="K643" s="174"/>
      <c r="L643" s="174"/>
      <c r="M643" s="174"/>
      <c r="N643" s="174"/>
      <c r="O643" s="174"/>
    </row>
    <row r="644" spans="9:15" ht="13">
      <c r="I644" s="174"/>
      <c r="J644" s="174"/>
      <c r="K644" s="174"/>
      <c r="L644" s="174"/>
      <c r="M644" s="174"/>
      <c r="N644" s="174"/>
      <c r="O644" s="174"/>
    </row>
    <row r="645" spans="9:15" ht="13">
      <c r="I645" s="174"/>
      <c r="J645" s="174"/>
      <c r="K645" s="174"/>
      <c r="L645" s="174"/>
      <c r="M645" s="174"/>
      <c r="N645" s="174"/>
      <c r="O645" s="174"/>
    </row>
    <row r="646" spans="9:15" ht="13">
      <c r="I646" s="174"/>
      <c r="J646" s="174"/>
      <c r="K646" s="174"/>
      <c r="L646" s="174"/>
      <c r="M646" s="174"/>
      <c r="N646" s="174"/>
      <c r="O646" s="174"/>
    </row>
    <row r="647" spans="9:15" ht="13">
      <c r="I647" s="174"/>
      <c r="J647" s="174"/>
      <c r="K647" s="174"/>
      <c r="L647" s="174"/>
      <c r="M647" s="174"/>
      <c r="N647" s="174"/>
      <c r="O647" s="174"/>
    </row>
    <row r="648" spans="9:15" ht="13">
      <c r="I648" s="174"/>
      <c r="J648" s="174"/>
      <c r="K648" s="174"/>
      <c r="L648" s="174"/>
      <c r="M648" s="174"/>
      <c r="N648" s="174"/>
      <c r="O648" s="174"/>
    </row>
    <row r="649" spans="9:15" ht="13">
      <c r="I649" s="174"/>
      <c r="J649" s="174"/>
      <c r="K649" s="174"/>
      <c r="L649" s="174"/>
      <c r="M649" s="174"/>
      <c r="N649" s="174"/>
      <c r="O649" s="174"/>
    </row>
    <row r="650" spans="9:15" ht="13">
      <c r="I650" s="174"/>
      <c r="J650" s="174"/>
      <c r="K650" s="174"/>
      <c r="L650" s="174"/>
      <c r="M650" s="174"/>
      <c r="N650" s="174"/>
      <c r="O650" s="174"/>
    </row>
    <row r="651" spans="9:15" ht="13">
      <c r="I651" s="174"/>
      <c r="J651" s="174"/>
      <c r="K651" s="174"/>
      <c r="L651" s="174"/>
      <c r="M651" s="174"/>
      <c r="N651" s="174"/>
      <c r="O651" s="174"/>
    </row>
    <row r="652" spans="9:15" ht="13">
      <c r="I652" s="174"/>
      <c r="J652" s="174"/>
      <c r="K652" s="174"/>
      <c r="L652" s="174"/>
      <c r="M652" s="174"/>
      <c r="N652" s="174"/>
      <c r="O652" s="174"/>
    </row>
    <row r="653" spans="9:15" ht="13">
      <c r="I653" s="174"/>
      <c r="J653" s="174"/>
      <c r="K653" s="174"/>
      <c r="L653" s="174"/>
      <c r="M653" s="174"/>
      <c r="N653" s="174"/>
      <c r="O653" s="174"/>
    </row>
    <row r="654" spans="9:15" ht="13">
      <c r="I654" s="174"/>
      <c r="J654" s="174"/>
      <c r="K654" s="174"/>
      <c r="L654" s="174"/>
      <c r="M654" s="174"/>
      <c r="N654" s="174"/>
      <c r="O654" s="174"/>
    </row>
    <row r="655" spans="9:15" ht="13">
      <c r="I655" s="174"/>
      <c r="J655" s="174"/>
      <c r="K655" s="174"/>
      <c r="L655" s="174"/>
      <c r="M655" s="174"/>
      <c r="N655" s="174"/>
      <c r="O655" s="174"/>
    </row>
    <row r="656" spans="9:15" ht="13">
      <c r="I656" s="174"/>
      <c r="J656" s="174"/>
      <c r="K656" s="174"/>
      <c r="L656" s="174"/>
      <c r="M656" s="174"/>
      <c r="N656" s="174"/>
      <c r="O656" s="174"/>
    </row>
    <row r="657" spans="9:15" ht="13">
      <c r="I657" s="174"/>
      <c r="J657" s="174"/>
      <c r="K657" s="174"/>
      <c r="L657" s="174"/>
      <c r="M657" s="174"/>
      <c r="N657" s="174"/>
      <c r="O657" s="174"/>
    </row>
    <row r="658" spans="9:15" ht="13">
      <c r="I658" s="174"/>
      <c r="J658" s="174"/>
      <c r="K658" s="174"/>
      <c r="L658" s="174"/>
      <c r="M658" s="174"/>
      <c r="N658" s="174"/>
      <c r="O658" s="174"/>
    </row>
    <row r="659" spans="9:15" ht="13">
      <c r="I659" s="174"/>
      <c r="J659" s="174"/>
      <c r="K659" s="174"/>
      <c r="L659" s="174"/>
      <c r="M659" s="174"/>
      <c r="N659" s="174"/>
      <c r="O659" s="174"/>
    </row>
    <row r="660" spans="9:15" ht="13">
      <c r="I660" s="174"/>
      <c r="J660" s="174"/>
      <c r="K660" s="174"/>
      <c r="L660" s="174"/>
      <c r="M660" s="174"/>
      <c r="N660" s="174"/>
      <c r="O660" s="174"/>
    </row>
    <row r="661" spans="9:15" ht="13">
      <c r="I661" s="174"/>
      <c r="J661" s="174"/>
      <c r="K661" s="174"/>
      <c r="L661" s="174"/>
      <c r="M661" s="174"/>
      <c r="N661" s="174"/>
      <c r="O661" s="174"/>
    </row>
    <row r="662" spans="9:15" ht="13">
      <c r="I662" s="174"/>
      <c r="J662" s="174"/>
      <c r="K662" s="174"/>
      <c r="L662" s="174"/>
      <c r="M662" s="174"/>
      <c r="N662" s="174"/>
      <c r="O662" s="174"/>
    </row>
    <row r="663" spans="9:15" ht="13">
      <c r="I663" s="174"/>
      <c r="J663" s="174"/>
      <c r="K663" s="174"/>
      <c r="L663" s="174"/>
      <c r="M663" s="174"/>
      <c r="N663" s="174"/>
      <c r="O663" s="174"/>
    </row>
    <row r="664" spans="9:15" ht="13">
      <c r="I664" s="174"/>
      <c r="J664" s="174"/>
      <c r="K664" s="174"/>
      <c r="L664" s="174"/>
      <c r="M664" s="174"/>
      <c r="N664" s="174"/>
      <c r="O664" s="174"/>
    </row>
    <row r="665" spans="9:15" ht="13">
      <c r="I665" s="174"/>
      <c r="J665" s="174"/>
      <c r="K665" s="174"/>
      <c r="L665" s="174"/>
      <c r="M665" s="174"/>
      <c r="N665" s="174"/>
      <c r="O665" s="174"/>
    </row>
    <row r="666" spans="9:15" ht="13">
      <c r="I666" s="174"/>
      <c r="J666" s="174"/>
      <c r="K666" s="174"/>
      <c r="L666" s="174"/>
      <c r="M666" s="174"/>
      <c r="N666" s="174"/>
      <c r="O666" s="174"/>
    </row>
    <row r="667" spans="9:15" ht="13">
      <c r="I667" s="174"/>
      <c r="J667" s="174"/>
      <c r="K667" s="174"/>
      <c r="L667" s="174"/>
      <c r="M667" s="174"/>
      <c r="N667" s="174"/>
      <c r="O667" s="174"/>
    </row>
    <row r="668" spans="9:15" ht="13">
      <c r="I668" s="174"/>
      <c r="J668" s="174"/>
      <c r="K668" s="174"/>
      <c r="L668" s="174"/>
      <c r="M668" s="174"/>
      <c r="N668" s="174"/>
      <c r="O668" s="174"/>
    </row>
    <row r="669" spans="9:15" ht="13">
      <c r="I669" s="174"/>
      <c r="J669" s="174"/>
      <c r="K669" s="174"/>
      <c r="L669" s="174"/>
      <c r="M669" s="174"/>
      <c r="N669" s="174"/>
      <c r="O669" s="174"/>
    </row>
    <row r="670" spans="9:15" ht="13">
      <c r="I670" s="174"/>
      <c r="J670" s="174"/>
      <c r="K670" s="174"/>
      <c r="L670" s="174"/>
      <c r="M670" s="174"/>
      <c r="N670" s="174"/>
      <c r="O670" s="174"/>
    </row>
    <row r="671" spans="9:15" ht="13">
      <c r="I671" s="174"/>
      <c r="J671" s="174"/>
      <c r="K671" s="174"/>
      <c r="L671" s="174"/>
      <c r="M671" s="174"/>
      <c r="N671" s="174"/>
      <c r="O671" s="174"/>
    </row>
    <row r="672" spans="9:15" ht="13">
      <c r="I672" s="174"/>
      <c r="J672" s="174"/>
      <c r="K672" s="174"/>
      <c r="L672" s="174"/>
      <c r="M672" s="174"/>
      <c r="N672" s="174"/>
      <c r="O672" s="174"/>
    </row>
    <row r="673" spans="9:15" ht="13">
      <c r="I673" s="174"/>
      <c r="J673" s="174"/>
      <c r="K673" s="174"/>
      <c r="L673" s="174"/>
      <c r="M673" s="174"/>
      <c r="N673" s="174"/>
      <c r="O673" s="174"/>
    </row>
    <row r="674" spans="9:15" ht="13">
      <c r="I674" s="174"/>
      <c r="J674" s="174"/>
      <c r="K674" s="174"/>
      <c r="L674" s="174"/>
      <c r="M674" s="174"/>
      <c r="N674" s="174"/>
      <c r="O674" s="174"/>
    </row>
    <row r="675" spans="9:15" ht="13">
      <c r="I675" s="174"/>
      <c r="J675" s="174"/>
      <c r="K675" s="174"/>
      <c r="L675" s="174"/>
      <c r="M675" s="174"/>
      <c r="N675" s="174"/>
      <c r="O675" s="174"/>
    </row>
    <row r="676" spans="9:15" ht="13">
      <c r="I676" s="174"/>
      <c r="J676" s="174"/>
      <c r="K676" s="174"/>
      <c r="L676" s="174"/>
      <c r="M676" s="174"/>
      <c r="N676" s="174"/>
      <c r="O676" s="174"/>
    </row>
    <row r="677" spans="9:15" ht="13">
      <c r="I677" s="174"/>
      <c r="J677" s="174"/>
      <c r="K677" s="174"/>
      <c r="L677" s="174"/>
      <c r="M677" s="174"/>
      <c r="N677" s="174"/>
      <c r="O677" s="174"/>
    </row>
    <row r="678" spans="9:15" ht="13">
      <c r="I678" s="174"/>
      <c r="J678" s="174"/>
      <c r="K678" s="174"/>
      <c r="L678" s="174"/>
      <c r="M678" s="174"/>
      <c r="N678" s="174"/>
      <c r="O678" s="174"/>
    </row>
    <row r="679" spans="9:15" ht="13">
      <c r="I679" s="174"/>
      <c r="J679" s="174"/>
      <c r="K679" s="174"/>
      <c r="L679" s="174"/>
      <c r="M679" s="174"/>
      <c r="N679" s="174"/>
      <c r="O679" s="174"/>
    </row>
    <row r="680" spans="9:15" ht="13">
      <c r="I680" s="174"/>
      <c r="J680" s="174"/>
      <c r="K680" s="174"/>
      <c r="L680" s="174"/>
      <c r="M680" s="174"/>
      <c r="N680" s="174"/>
      <c r="O680" s="174"/>
    </row>
    <row r="681" spans="9:15" ht="13">
      <c r="I681" s="174"/>
      <c r="J681" s="174"/>
      <c r="K681" s="174"/>
      <c r="L681" s="174"/>
      <c r="M681" s="174"/>
      <c r="N681" s="174"/>
      <c r="O681" s="174"/>
    </row>
    <row r="682" spans="9:15" ht="13">
      <c r="I682" s="174"/>
      <c r="J682" s="174"/>
      <c r="K682" s="174"/>
      <c r="L682" s="174"/>
      <c r="M682" s="174"/>
      <c r="N682" s="174"/>
      <c r="O682" s="174"/>
    </row>
    <row r="683" spans="9:15" ht="13">
      <c r="I683" s="174"/>
      <c r="J683" s="174"/>
      <c r="K683" s="174"/>
      <c r="L683" s="174"/>
      <c r="M683" s="174"/>
      <c r="N683" s="174"/>
      <c r="O683" s="174"/>
    </row>
    <row r="684" spans="9:15" ht="13">
      <c r="I684" s="174"/>
      <c r="J684" s="174"/>
      <c r="K684" s="174"/>
      <c r="L684" s="174"/>
      <c r="M684" s="174"/>
      <c r="N684" s="174"/>
      <c r="O684" s="174"/>
    </row>
    <row r="685" spans="9:15" ht="13">
      <c r="I685" s="174"/>
      <c r="J685" s="174"/>
      <c r="K685" s="174"/>
      <c r="L685" s="174"/>
      <c r="M685" s="174"/>
      <c r="N685" s="174"/>
      <c r="O685" s="174"/>
    </row>
    <row r="686" spans="9:15" ht="13">
      <c r="I686" s="174"/>
      <c r="J686" s="174"/>
      <c r="K686" s="174"/>
      <c r="L686" s="174"/>
      <c r="M686" s="174"/>
      <c r="N686" s="174"/>
      <c r="O686" s="174"/>
    </row>
    <row r="687" spans="9:15" ht="13">
      <c r="I687" s="174"/>
      <c r="J687" s="174"/>
      <c r="K687" s="174"/>
      <c r="L687" s="174"/>
      <c r="M687" s="174"/>
      <c r="N687" s="174"/>
      <c r="O687" s="174"/>
    </row>
    <row r="688" spans="9:15" ht="13">
      <c r="I688" s="174"/>
      <c r="J688" s="174"/>
      <c r="K688" s="174"/>
      <c r="L688" s="174"/>
      <c r="M688" s="174"/>
      <c r="N688" s="174"/>
      <c r="O688" s="174"/>
    </row>
    <row r="689" spans="9:15" ht="13">
      <c r="I689" s="174"/>
      <c r="J689" s="174"/>
      <c r="K689" s="174"/>
      <c r="L689" s="174"/>
      <c r="M689" s="174"/>
      <c r="N689" s="174"/>
      <c r="O689" s="174"/>
    </row>
    <row r="690" spans="9:15" ht="13">
      <c r="I690" s="174"/>
      <c r="J690" s="174"/>
      <c r="K690" s="174"/>
      <c r="L690" s="174"/>
      <c r="M690" s="174"/>
      <c r="N690" s="174"/>
      <c r="O690" s="174"/>
    </row>
    <row r="691" spans="9:15" ht="13">
      <c r="I691" s="174"/>
      <c r="J691" s="174"/>
      <c r="K691" s="174"/>
      <c r="L691" s="174"/>
      <c r="M691" s="174"/>
      <c r="N691" s="174"/>
      <c r="O691" s="174"/>
    </row>
    <row r="692" spans="9:15" ht="13">
      <c r="I692" s="174"/>
      <c r="J692" s="174"/>
      <c r="K692" s="174"/>
      <c r="L692" s="174"/>
      <c r="M692" s="174"/>
      <c r="N692" s="174"/>
      <c r="O692" s="174"/>
    </row>
    <row r="693" spans="9:15" ht="13">
      <c r="I693" s="174"/>
      <c r="J693" s="174"/>
      <c r="K693" s="174"/>
      <c r="L693" s="174"/>
      <c r="M693" s="174"/>
      <c r="N693" s="174"/>
      <c r="O693" s="174"/>
    </row>
    <row r="694" spans="9:15" ht="13">
      <c r="I694" s="174"/>
      <c r="J694" s="174"/>
      <c r="K694" s="174"/>
      <c r="L694" s="174"/>
      <c r="M694" s="174"/>
      <c r="N694" s="174"/>
      <c r="O694" s="174"/>
    </row>
    <row r="695" spans="9:15" ht="13">
      <c r="I695" s="174"/>
      <c r="J695" s="174"/>
      <c r="K695" s="174"/>
      <c r="L695" s="174"/>
      <c r="M695" s="174"/>
      <c r="N695" s="174"/>
      <c r="O695" s="174"/>
    </row>
    <row r="696" spans="9:15" ht="13">
      <c r="I696" s="174"/>
      <c r="J696" s="174"/>
      <c r="K696" s="174"/>
      <c r="L696" s="174"/>
      <c r="M696" s="174"/>
      <c r="N696" s="174"/>
      <c r="O696" s="174"/>
    </row>
    <row r="697" spans="9:15" ht="13">
      <c r="I697" s="174"/>
      <c r="J697" s="174"/>
      <c r="K697" s="174"/>
      <c r="L697" s="174"/>
      <c r="M697" s="174"/>
      <c r="N697" s="174"/>
      <c r="O697" s="174"/>
    </row>
    <row r="698" spans="9:15" ht="13">
      <c r="I698" s="174"/>
      <c r="J698" s="174"/>
      <c r="K698" s="174"/>
      <c r="L698" s="174"/>
      <c r="M698" s="174"/>
      <c r="N698" s="174"/>
      <c r="O698" s="174"/>
    </row>
    <row r="699" spans="9:15" ht="13">
      <c r="I699" s="174"/>
      <c r="J699" s="174"/>
      <c r="K699" s="174"/>
      <c r="L699" s="174"/>
      <c r="M699" s="174"/>
      <c r="N699" s="174"/>
      <c r="O699" s="174"/>
    </row>
    <row r="700" spans="9:15" ht="13">
      <c r="I700" s="174"/>
      <c r="J700" s="174"/>
      <c r="K700" s="174"/>
      <c r="L700" s="174"/>
      <c r="M700" s="174"/>
      <c r="N700" s="174"/>
      <c r="O700" s="174"/>
    </row>
    <row r="701" spans="9:15" ht="13">
      <c r="I701" s="174"/>
      <c r="J701" s="174"/>
      <c r="K701" s="174"/>
      <c r="L701" s="174"/>
      <c r="M701" s="174"/>
      <c r="N701" s="174"/>
      <c r="O701" s="174"/>
    </row>
    <row r="702" spans="9:15" ht="13">
      <c r="I702" s="174"/>
      <c r="J702" s="174"/>
      <c r="K702" s="174"/>
      <c r="L702" s="174"/>
      <c r="M702" s="174"/>
      <c r="N702" s="174"/>
      <c r="O702" s="174"/>
    </row>
    <row r="703" spans="9:15" ht="13">
      <c r="I703" s="174"/>
      <c r="J703" s="174"/>
      <c r="K703" s="174"/>
      <c r="L703" s="174"/>
      <c r="M703" s="174"/>
      <c r="N703" s="174"/>
      <c r="O703" s="174"/>
    </row>
    <row r="704" spans="9:15" ht="13">
      <c r="I704" s="174"/>
      <c r="J704" s="174"/>
      <c r="K704" s="174"/>
      <c r="L704" s="174"/>
      <c r="M704" s="174"/>
      <c r="N704" s="174"/>
      <c r="O704" s="174"/>
    </row>
    <row r="705" spans="9:15" ht="13">
      <c r="I705" s="174"/>
      <c r="J705" s="174"/>
      <c r="K705" s="174"/>
      <c r="L705" s="174"/>
      <c r="M705" s="174"/>
      <c r="N705" s="174"/>
      <c r="O705" s="174"/>
    </row>
    <row r="706" spans="9:15" ht="13">
      <c r="I706" s="174"/>
      <c r="J706" s="174"/>
      <c r="K706" s="174"/>
      <c r="L706" s="174"/>
      <c r="M706" s="174"/>
      <c r="N706" s="174"/>
      <c r="O706" s="174"/>
    </row>
    <row r="707" spans="9:15" ht="13">
      <c r="I707" s="174"/>
      <c r="J707" s="174"/>
      <c r="K707" s="174"/>
      <c r="L707" s="174"/>
      <c r="M707" s="174"/>
      <c r="N707" s="174"/>
      <c r="O707" s="174"/>
    </row>
    <row r="708" spans="9:15" ht="13">
      <c r="I708" s="174"/>
      <c r="J708" s="174"/>
      <c r="K708" s="174"/>
      <c r="L708" s="174"/>
      <c r="M708" s="174"/>
      <c r="N708" s="174"/>
      <c r="O708" s="174"/>
    </row>
    <row r="709" spans="9:15" ht="13">
      <c r="I709" s="174"/>
      <c r="J709" s="174"/>
      <c r="K709" s="174"/>
      <c r="L709" s="174"/>
      <c r="M709" s="174"/>
      <c r="N709" s="174"/>
      <c r="O709" s="174"/>
    </row>
    <row r="710" spans="9:15" ht="13">
      <c r="I710" s="174"/>
      <c r="J710" s="174"/>
      <c r="K710" s="174"/>
      <c r="L710" s="174"/>
      <c r="M710" s="174"/>
      <c r="N710" s="174"/>
      <c r="O710" s="174"/>
    </row>
    <row r="711" spans="9:15" ht="13">
      <c r="I711" s="174"/>
      <c r="J711" s="174"/>
      <c r="K711" s="174"/>
      <c r="L711" s="174"/>
      <c r="M711" s="174"/>
      <c r="N711" s="174"/>
      <c r="O711" s="174"/>
    </row>
    <row r="712" spans="9:15" ht="13">
      <c r="I712" s="174"/>
      <c r="J712" s="174"/>
      <c r="K712" s="174"/>
      <c r="L712" s="174"/>
      <c r="M712" s="174"/>
      <c r="N712" s="174"/>
      <c r="O712" s="174"/>
    </row>
    <row r="713" spans="9:15" ht="13">
      <c r="I713" s="174"/>
      <c r="J713" s="174"/>
      <c r="K713" s="174"/>
      <c r="L713" s="174"/>
      <c r="M713" s="174"/>
      <c r="N713" s="174"/>
      <c r="O713" s="174"/>
    </row>
    <row r="714" spans="9:15" ht="13">
      <c r="I714" s="174"/>
      <c r="J714" s="174"/>
      <c r="K714" s="174"/>
      <c r="L714" s="174"/>
      <c r="M714" s="174"/>
      <c r="N714" s="174"/>
      <c r="O714" s="174"/>
    </row>
    <row r="715" spans="9:15" ht="13">
      <c r="I715" s="174"/>
      <c r="J715" s="174"/>
      <c r="K715" s="174"/>
      <c r="L715" s="174"/>
      <c r="M715" s="174"/>
      <c r="N715" s="174"/>
      <c r="O715" s="174"/>
    </row>
    <row r="716" spans="9:15" ht="13">
      <c r="I716" s="174"/>
      <c r="J716" s="174"/>
      <c r="K716" s="174"/>
      <c r="L716" s="174"/>
      <c r="M716" s="174"/>
      <c r="N716" s="174"/>
      <c r="O716" s="174"/>
    </row>
    <row r="717" spans="9:15" ht="13">
      <c r="I717" s="174"/>
      <c r="J717" s="174"/>
      <c r="K717" s="174"/>
      <c r="L717" s="174"/>
      <c r="M717" s="174"/>
      <c r="N717" s="174"/>
      <c r="O717" s="174"/>
    </row>
    <row r="718" spans="9:15" ht="13">
      <c r="I718" s="174"/>
      <c r="J718" s="174"/>
      <c r="K718" s="174"/>
      <c r="L718" s="174"/>
      <c r="M718" s="174"/>
      <c r="N718" s="174"/>
      <c r="O718" s="174"/>
    </row>
    <row r="719" spans="9:15" ht="13">
      <c r="I719" s="174"/>
      <c r="J719" s="174"/>
      <c r="K719" s="174"/>
      <c r="L719" s="174"/>
      <c r="M719" s="174"/>
      <c r="N719" s="174"/>
      <c r="O719" s="174"/>
    </row>
    <row r="720" spans="9:15" ht="13">
      <c r="I720" s="174"/>
      <c r="J720" s="174"/>
      <c r="K720" s="174"/>
      <c r="L720" s="174"/>
      <c r="M720" s="174"/>
      <c r="N720" s="174"/>
      <c r="O720" s="174"/>
    </row>
    <row r="721" spans="9:15" ht="13">
      <c r="I721" s="174"/>
      <c r="J721" s="174"/>
      <c r="K721" s="174"/>
      <c r="L721" s="174"/>
      <c r="M721" s="174"/>
      <c r="N721" s="174"/>
      <c r="O721" s="174"/>
    </row>
    <row r="722" spans="9:15" ht="13">
      <c r="I722" s="174"/>
      <c r="J722" s="174"/>
      <c r="K722" s="174"/>
      <c r="L722" s="174"/>
      <c r="M722" s="174"/>
      <c r="N722" s="174"/>
      <c r="O722" s="174"/>
    </row>
    <row r="723" spans="9:15" ht="13">
      <c r="I723" s="174"/>
      <c r="J723" s="174"/>
      <c r="K723" s="174"/>
      <c r="L723" s="174"/>
      <c r="M723" s="174"/>
      <c r="N723" s="174"/>
      <c r="O723" s="174"/>
    </row>
    <row r="724" spans="9:15" ht="13">
      <c r="I724" s="174"/>
      <c r="J724" s="174"/>
      <c r="K724" s="174"/>
      <c r="L724" s="174"/>
      <c r="M724" s="174"/>
      <c r="N724" s="174"/>
      <c r="O724" s="174"/>
    </row>
    <row r="725" spans="9:15" ht="13">
      <c r="I725" s="174"/>
      <c r="J725" s="174"/>
      <c r="K725" s="174"/>
      <c r="L725" s="174"/>
      <c r="M725" s="174"/>
      <c r="N725" s="174"/>
      <c r="O725" s="174"/>
    </row>
    <row r="726" spans="9:15" ht="13">
      <c r="I726" s="174"/>
      <c r="J726" s="174"/>
      <c r="K726" s="174"/>
      <c r="L726" s="174"/>
      <c r="M726" s="174"/>
      <c r="N726" s="174"/>
      <c r="O726" s="174"/>
    </row>
    <row r="727" spans="9:15" ht="13">
      <c r="I727" s="174"/>
      <c r="J727" s="174"/>
      <c r="K727" s="174"/>
      <c r="L727" s="174"/>
      <c r="M727" s="174"/>
      <c r="N727" s="174"/>
      <c r="O727" s="174"/>
    </row>
    <row r="728" spans="9:15" ht="13">
      <c r="I728" s="174"/>
      <c r="J728" s="174"/>
      <c r="K728" s="174"/>
      <c r="L728" s="174"/>
      <c r="M728" s="174"/>
      <c r="N728" s="174"/>
      <c r="O728" s="174"/>
    </row>
    <row r="729" spans="9:15" ht="13">
      <c r="I729" s="174"/>
      <c r="J729" s="174"/>
      <c r="K729" s="174"/>
      <c r="L729" s="174"/>
      <c r="M729" s="174"/>
      <c r="N729" s="174"/>
      <c r="O729" s="174"/>
    </row>
    <row r="730" spans="9:15" ht="13">
      <c r="I730" s="174"/>
      <c r="J730" s="174"/>
      <c r="K730" s="174"/>
      <c r="L730" s="174"/>
      <c r="M730" s="174"/>
      <c r="N730" s="174"/>
      <c r="O730" s="174"/>
    </row>
    <row r="731" spans="9:15" ht="13">
      <c r="I731" s="174"/>
      <c r="J731" s="174"/>
      <c r="K731" s="174"/>
      <c r="L731" s="174"/>
      <c r="M731" s="174"/>
      <c r="N731" s="174"/>
      <c r="O731" s="174"/>
    </row>
    <row r="732" spans="9:15" ht="13">
      <c r="I732" s="174"/>
      <c r="J732" s="174"/>
      <c r="K732" s="174"/>
      <c r="L732" s="174"/>
      <c r="M732" s="174"/>
      <c r="N732" s="174"/>
      <c r="O732" s="174"/>
    </row>
    <row r="733" spans="9:15" ht="13">
      <c r="I733" s="174"/>
      <c r="J733" s="174"/>
      <c r="K733" s="174"/>
      <c r="L733" s="174"/>
      <c r="M733" s="174"/>
      <c r="N733" s="174"/>
      <c r="O733" s="174"/>
    </row>
    <row r="734" spans="9:15" ht="13">
      <c r="I734" s="174"/>
      <c r="J734" s="174"/>
      <c r="K734" s="174"/>
      <c r="L734" s="174"/>
      <c r="M734" s="174"/>
      <c r="N734" s="174"/>
      <c r="O734" s="174"/>
    </row>
    <row r="735" spans="9:15" ht="13">
      <c r="I735" s="174"/>
      <c r="J735" s="174"/>
      <c r="K735" s="174"/>
      <c r="L735" s="174"/>
      <c r="M735" s="174"/>
      <c r="N735" s="174"/>
      <c r="O735" s="174"/>
    </row>
    <row r="736" spans="9:15" ht="13">
      <c r="I736" s="174"/>
      <c r="J736" s="174"/>
      <c r="K736" s="174"/>
      <c r="L736" s="174"/>
      <c r="M736" s="174"/>
      <c r="N736" s="174"/>
      <c r="O736" s="174"/>
    </row>
    <row r="737" spans="9:15" ht="13">
      <c r="I737" s="174"/>
      <c r="J737" s="174"/>
      <c r="K737" s="174"/>
      <c r="L737" s="174"/>
      <c r="M737" s="174"/>
      <c r="N737" s="174"/>
      <c r="O737" s="174"/>
    </row>
    <row r="738" spans="9:15" ht="13">
      <c r="I738" s="174"/>
      <c r="J738" s="174"/>
      <c r="K738" s="174"/>
      <c r="L738" s="174"/>
      <c r="M738" s="174"/>
      <c r="N738" s="174"/>
      <c r="O738" s="174"/>
    </row>
    <row r="739" spans="9:15" ht="13">
      <c r="I739" s="174"/>
      <c r="J739" s="174"/>
      <c r="K739" s="174"/>
      <c r="L739" s="174"/>
      <c r="M739" s="174"/>
      <c r="N739" s="174"/>
      <c r="O739" s="174"/>
    </row>
    <row r="740" spans="9:15" ht="13">
      <c r="I740" s="174"/>
      <c r="J740" s="174"/>
      <c r="K740" s="174"/>
      <c r="L740" s="174"/>
      <c r="M740" s="174"/>
      <c r="N740" s="174"/>
      <c r="O740" s="174"/>
    </row>
    <row r="741" spans="9:15" ht="13">
      <c r="I741" s="174"/>
      <c r="J741" s="174"/>
      <c r="K741" s="174"/>
      <c r="L741" s="174"/>
      <c r="M741" s="174"/>
      <c r="N741" s="174"/>
      <c r="O741" s="174"/>
    </row>
    <row r="742" spans="9:15" ht="13">
      <c r="I742" s="174"/>
      <c r="J742" s="174"/>
      <c r="K742" s="174"/>
      <c r="L742" s="174"/>
      <c r="M742" s="174"/>
      <c r="N742" s="174"/>
      <c r="O742" s="174"/>
    </row>
    <row r="743" spans="9:15" ht="13">
      <c r="I743" s="174"/>
      <c r="J743" s="174"/>
      <c r="K743" s="174"/>
      <c r="L743" s="174"/>
      <c r="M743" s="174"/>
      <c r="N743" s="174"/>
      <c r="O743" s="174"/>
    </row>
    <row r="744" spans="9:15" ht="13">
      <c r="I744" s="174"/>
      <c r="J744" s="174"/>
      <c r="K744" s="174"/>
      <c r="L744" s="174"/>
      <c r="M744" s="174"/>
      <c r="N744" s="174"/>
      <c r="O744" s="174"/>
    </row>
    <row r="745" spans="9:15" ht="13">
      <c r="I745" s="174"/>
      <c r="J745" s="174"/>
      <c r="K745" s="174"/>
      <c r="L745" s="174"/>
      <c r="M745" s="174"/>
      <c r="N745" s="174"/>
      <c r="O745" s="174"/>
    </row>
    <row r="746" spans="9:15" ht="13">
      <c r="I746" s="174"/>
      <c r="J746" s="174"/>
      <c r="K746" s="174"/>
      <c r="L746" s="174"/>
      <c r="M746" s="174"/>
      <c r="N746" s="174"/>
      <c r="O746" s="174"/>
    </row>
    <row r="747" spans="9:15" ht="13">
      <c r="I747" s="174"/>
      <c r="J747" s="174"/>
      <c r="K747" s="174"/>
      <c r="L747" s="174"/>
      <c r="M747" s="174"/>
      <c r="N747" s="174"/>
      <c r="O747" s="174"/>
    </row>
    <row r="748" spans="9:15" ht="13">
      <c r="I748" s="174"/>
      <c r="J748" s="174"/>
      <c r="K748" s="174"/>
      <c r="L748" s="174"/>
      <c r="M748" s="174"/>
      <c r="N748" s="174"/>
      <c r="O748" s="174"/>
    </row>
    <row r="749" spans="9:15" ht="13">
      <c r="I749" s="174"/>
      <c r="J749" s="174"/>
      <c r="K749" s="174"/>
      <c r="L749" s="174"/>
      <c r="M749" s="174"/>
      <c r="N749" s="174"/>
      <c r="O749" s="174"/>
    </row>
    <row r="750" spans="9:15" ht="13">
      <c r="I750" s="174"/>
      <c r="J750" s="174"/>
      <c r="K750" s="174"/>
      <c r="L750" s="174"/>
      <c r="M750" s="174"/>
      <c r="N750" s="174"/>
      <c r="O750" s="174"/>
    </row>
    <row r="751" spans="9:15" ht="13">
      <c r="I751" s="174"/>
      <c r="J751" s="174"/>
      <c r="K751" s="174"/>
      <c r="L751" s="174"/>
      <c r="M751" s="174"/>
      <c r="N751" s="174"/>
      <c r="O751" s="174"/>
    </row>
    <row r="752" spans="9:15" ht="13">
      <c r="I752" s="174"/>
      <c r="J752" s="174"/>
      <c r="K752" s="174"/>
      <c r="L752" s="174"/>
      <c r="M752" s="174"/>
      <c r="N752" s="174"/>
      <c r="O752" s="174"/>
    </row>
    <row r="753" spans="9:15" ht="13">
      <c r="I753" s="174"/>
      <c r="J753" s="174"/>
      <c r="K753" s="174"/>
      <c r="L753" s="174"/>
      <c r="M753" s="174"/>
      <c r="N753" s="174"/>
      <c r="O753" s="174"/>
    </row>
    <row r="754" spans="9:15" ht="13">
      <c r="I754" s="174"/>
      <c r="J754" s="174"/>
      <c r="K754" s="174"/>
      <c r="L754" s="174"/>
      <c r="M754" s="174"/>
      <c r="N754" s="174"/>
      <c r="O754" s="174"/>
    </row>
    <row r="755" spans="9:15" ht="13">
      <c r="I755" s="174"/>
      <c r="J755" s="174"/>
      <c r="K755" s="174"/>
      <c r="L755" s="174"/>
      <c r="M755" s="174"/>
      <c r="N755" s="174"/>
      <c r="O755" s="174"/>
    </row>
    <row r="756" spans="9:15" ht="13">
      <c r="I756" s="174"/>
      <c r="J756" s="174"/>
      <c r="K756" s="174"/>
      <c r="L756" s="174"/>
      <c r="M756" s="174"/>
      <c r="N756" s="174"/>
      <c r="O756" s="174"/>
    </row>
    <row r="757" spans="9:15" ht="13">
      <c r="I757" s="174"/>
      <c r="J757" s="174"/>
      <c r="K757" s="174"/>
      <c r="L757" s="174"/>
      <c r="M757" s="174"/>
      <c r="N757" s="174"/>
      <c r="O757" s="174"/>
    </row>
    <row r="758" spans="9:15" ht="13">
      <c r="I758" s="174"/>
      <c r="J758" s="174"/>
      <c r="K758" s="174"/>
      <c r="L758" s="174"/>
      <c r="M758" s="174"/>
      <c r="N758" s="174"/>
      <c r="O758" s="174"/>
    </row>
    <row r="759" spans="9:15" ht="13">
      <c r="I759" s="174"/>
      <c r="J759" s="174"/>
      <c r="K759" s="174"/>
      <c r="L759" s="174"/>
      <c r="M759" s="174"/>
      <c r="N759" s="174"/>
      <c r="O759" s="174"/>
    </row>
    <row r="760" spans="9:15" ht="13">
      <c r="I760" s="174"/>
      <c r="J760" s="174"/>
      <c r="K760" s="174"/>
      <c r="L760" s="174"/>
      <c r="M760" s="174"/>
      <c r="N760" s="174"/>
      <c r="O760" s="174"/>
    </row>
    <row r="761" spans="9:15" ht="13">
      <c r="I761" s="174"/>
      <c r="J761" s="174"/>
      <c r="K761" s="174"/>
      <c r="L761" s="174"/>
      <c r="M761" s="174"/>
      <c r="N761" s="174"/>
      <c r="O761" s="174"/>
    </row>
    <row r="762" spans="9:15" ht="13">
      <c r="I762" s="174"/>
      <c r="J762" s="174"/>
      <c r="K762" s="174"/>
      <c r="L762" s="174"/>
      <c r="M762" s="174"/>
      <c r="N762" s="174"/>
      <c r="O762" s="174"/>
    </row>
    <row r="763" spans="9:15" ht="13">
      <c r="I763" s="174"/>
      <c r="J763" s="174"/>
      <c r="K763" s="174"/>
      <c r="L763" s="174"/>
      <c r="M763" s="174"/>
      <c r="N763" s="174"/>
      <c r="O763" s="174"/>
    </row>
    <row r="764" spans="9:15" ht="13">
      <c r="I764" s="174"/>
      <c r="J764" s="174"/>
      <c r="K764" s="174"/>
      <c r="L764" s="174"/>
      <c r="M764" s="174"/>
      <c r="N764" s="174"/>
      <c r="O764" s="174"/>
    </row>
    <row r="765" spans="9:15" ht="13">
      <c r="I765" s="174"/>
      <c r="J765" s="174"/>
      <c r="K765" s="174"/>
      <c r="L765" s="174"/>
      <c r="M765" s="174"/>
      <c r="N765" s="174"/>
      <c r="O765" s="174"/>
    </row>
    <row r="766" spans="9:15" ht="13">
      <c r="I766" s="174"/>
      <c r="J766" s="174"/>
      <c r="K766" s="174"/>
      <c r="L766" s="174"/>
      <c r="M766" s="174"/>
      <c r="N766" s="174"/>
      <c r="O766" s="174"/>
    </row>
    <row r="767" spans="9:15" ht="13">
      <c r="I767" s="174"/>
      <c r="J767" s="174"/>
      <c r="K767" s="174"/>
      <c r="L767" s="174"/>
      <c r="M767" s="174"/>
      <c r="N767" s="174"/>
      <c r="O767" s="174"/>
    </row>
    <row r="768" spans="9:15" ht="13">
      <c r="I768" s="174"/>
      <c r="J768" s="174"/>
      <c r="K768" s="174"/>
      <c r="L768" s="174"/>
      <c r="M768" s="174"/>
      <c r="N768" s="174"/>
      <c r="O768" s="174"/>
    </row>
    <row r="769" spans="9:15" ht="13">
      <c r="I769" s="174"/>
      <c r="J769" s="174"/>
      <c r="K769" s="174"/>
      <c r="L769" s="174"/>
      <c r="M769" s="174"/>
      <c r="N769" s="174"/>
      <c r="O769" s="174"/>
    </row>
    <row r="770" spans="9:15" ht="13">
      <c r="I770" s="174"/>
      <c r="J770" s="174"/>
      <c r="K770" s="174"/>
      <c r="L770" s="174"/>
      <c r="M770" s="174"/>
      <c r="N770" s="174"/>
      <c r="O770" s="174"/>
    </row>
    <row r="771" spans="9:15" ht="13">
      <c r="I771" s="174"/>
      <c r="J771" s="174"/>
      <c r="K771" s="174"/>
      <c r="L771" s="174"/>
      <c r="M771" s="174"/>
      <c r="N771" s="174"/>
      <c r="O771" s="174"/>
    </row>
    <row r="772" spans="9:15" ht="13">
      <c r="I772" s="174"/>
      <c r="J772" s="174"/>
      <c r="K772" s="174"/>
      <c r="L772" s="174"/>
      <c r="M772" s="174"/>
      <c r="N772" s="174"/>
      <c r="O772" s="174"/>
    </row>
    <row r="773" spans="9:15" ht="13">
      <c r="I773" s="174"/>
      <c r="J773" s="174"/>
      <c r="K773" s="174"/>
      <c r="L773" s="174"/>
      <c r="M773" s="174"/>
      <c r="N773" s="174"/>
      <c r="O773" s="174"/>
    </row>
    <row r="774" spans="9:15" ht="13">
      <c r="I774" s="174"/>
      <c r="J774" s="174"/>
      <c r="K774" s="174"/>
      <c r="L774" s="174"/>
      <c r="M774" s="174"/>
      <c r="N774" s="174"/>
      <c r="O774" s="174"/>
    </row>
    <row r="775" spans="9:15" ht="13">
      <c r="I775" s="174"/>
      <c r="J775" s="174"/>
      <c r="K775" s="174"/>
      <c r="L775" s="174"/>
      <c r="M775" s="174"/>
      <c r="N775" s="174"/>
      <c r="O775" s="174"/>
    </row>
    <row r="776" spans="9:15" ht="13">
      <c r="I776" s="174"/>
      <c r="J776" s="174"/>
      <c r="K776" s="174"/>
      <c r="L776" s="174"/>
      <c r="M776" s="174"/>
      <c r="N776" s="174"/>
      <c r="O776" s="174"/>
    </row>
    <row r="777" spans="9:15" ht="13">
      <c r="I777" s="174"/>
      <c r="J777" s="174"/>
      <c r="K777" s="174"/>
      <c r="L777" s="174"/>
      <c r="M777" s="174"/>
      <c r="N777" s="174"/>
      <c r="O777" s="174"/>
    </row>
    <row r="778" spans="9:15" ht="13">
      <c r="I778" s="174"/>
      <c r="J778" s="174"/>
      <c r="K778" s="174"/>
      <c r="L778" s="174"/>
      <c r="M778" s="174"/>
      <c r="N778" s="174"/>
      <c r="O778" s="174"/>
    </row>
    <row r="779" spans="9:15" ht="13">
      <c r="I779" s="174"/>
      <c r="J779" s="174"/>
      <c r="K779" s="174"/>
      <c r="L779" s="174"/>
      <c r="M779" s="174"/>
      <c r="N779" s="174"/>
      <c r="O779" s="174"/>
    </row>
    <row r="780" spans="9:15" ht="13">
      <c r="I780" s="174"/>
      <c r="J780" s="174"/>
      <c r="K780" s="174"/>
      <c r="L780" s="174"/>
      <c r="M780" s="174"/>
      <c r="N780" s="174"/>
      <c r="O780" s="174"/>
    </row>
    <row r="781" spans="9:15" ht="13">
      <c r="I781" s="174"/>
      <c r="J781" s="174"/>
      <c r="K781" s="174"/>
      <c r="L781" s="174"/>
      <c r="M781" s="174"/>
      <c r="N781" s="174"/>
      <c r="O781" s="174"/>
    </row>
    <row r="782" spans="9:15" ht="13">
      <c r="I782" s="174"/>
      <c r="J782" s="174"/>
      <c r="K782" s="174"/>
      <c r="L782" s="174"/>
      <c r="M782" s="174"/>
      <c r="N782" s="174"/>
      <c r="O782" s="174"/>
    </row>
    <row r="783" spans="9:15" ht="13">
      <c r="I783" s="174"/>
      <c r="J783" s="174"/>
      <c r="K783" s="174"/>
      <c r="L783" s="174"/>
      <c r="M783" s="174"/>
      <c r="N783" s="174"/>
      <c r="O783" s="174"/>
    </row>
    <row r="784" spans="9:15" ht="13">
      <c r="I784" s="174"/>
      <c r="J784" s="174"/>
      <c r="K784" s="174"/>
      <c r="L784" s="174"/>
      <c r="M784" s="174"/>
      <c r="N784" s="174"/>
      <c r="O784" s="174"/>
    </row>
    <row r="785" spans="9:15" ht="13">
      <c r="I785" s="174"/>
      <c r="J785" s="174"/>
      <c r="K785" s="174"/>
      <c r="L785" s="174"/>
      <c r="M785" s="174"/>
      <c r="N785" s="174"/>
      <c r="O785" s="174"/>
    </row>
    <row r="786" spans="9:15" ht="13">
      <c r="I786" s="174"/>
      <c r="J786" s="174"/>
      <c r="K786" s="174"/>
      <c r="L786" s="174"/>
      <c r="M786" s="174"/>
      <c r="N786" s="174"/>
      <c r="O786" s="174"/>
    </row>
    <row r="787" spans="9:15" ht="13">
      <c r="I787" s="174"/>
      <c r="J787" s="174"/>
      <c r="K787" s="174"/>
      <c r="L787" s="174"/>
      <c r="M787" s="174"/>
      <c r="N787" s="174"/>
      <c r="O787" s="174"/>
    </row>
    <row r="788" spans="9:15" ht="13">
      <c r="I788" s="174"/>
      <c r="J788" s="174"/>
      <c r="K788" s="174"/>
      <c r="L788" s="174"/>
      <c r="M788" s="174"/>
      <c r="N788" s="174"/>
      <c r="O788" s="174"/>
    </row>
    <row r="789" spans="9:15" ht="13">
      <c r="I789" s="174"/>
      <c r="J789" s="174"/>
      <c r="K789" s="174"/>
      <c r="L789" s="174"/>
      <c r="M789" s="174"/>
      <c r="N789" s="174"/>
      <c r="O789" s="174"/>
    </row>
    <row r="790" spans="9:15" ht="13">
      <c r="I790" s="174"/>
      <c r="J790" s="174"/>
      <c r="K790" s="174"/>
      <c r="L790" s="174"/>
      <c r="M790" s="174"/>
      <c r="N790" s="174"/>
      <c r="O790" s="174"/>
    </row>
    <row r="791" spans="9:15" ht="13">
      <c r="I791" s="174"/>
      <c r="J791" s="174"/>
      <c r="K791" s="174"/>
      <c r="L791" s="174"/>
      <c r="M791" s="174"/>
      <c r="N791" s="174"/>
      <c r="O791" s="174"/>
    </row>
    <row r="792" spans="9:15" ht="13">
      <c r="I792" s="174"/>
      <c r="J792" s="174"/>
      <c r="K792" s="174"/>
      <c r="L792" s="174"/>
      <c r="M792" s="174"/>
      <c r="N792" s="174"/>
      <c r="O792" s="174"/>
    </row>
    <row r="793" spans="9:15" ht="13">
      <c r="I793" s="174"/>
      <c r="J793" s="174"/>
      <c r="K793" s="174"/>
      <c r="L793" s="174"/>
      <c r="M793" s="174"/>
      <c r="N793" s="174"/>
      <c r="O793" s="174"/>
    </row>
    <row r="794" spans="9:15" ht="13">
      <c r="I794" s="174"/>
      <c r="J794" s="174"/>
      <c r="K794" s="174"/>
      <c r="L794" s="174"/>
      <c r="M794" s="174"/>
      <c r="N794" s="174"/>
      <c r="O794" s="174"/>
    </row>
    <row r="795" spans="9:15" ht="13">
      <c r="I795" s="174"/>
      <c r="J795" s="174"/>
      <c r="K795" s="174"/>
      <c r="L795" s="174"/>
      <c r="M795" s="174"/>
      <c r="N795" s="174"/>
      <c r="O795" s="174"/>
    </row>
    <row r="796" spans="9:15" ht="13">
      <c r="I796" s="174"/>
      <c r="J796" s="174"/>
      <c r="K796" s="174"/>
      <c r="L796" s="174"/>
      <c r="M796" s="174"/>
      <c r="N796" s="174"/>
      <c r="O796" s="174"/>
    </row>
    <row r="797" spans="9:15" ht="13">
      <c r="I797" s="174"/>
      <c r="J797" s="174"/>
      <c r="K797" s="174"/>
      <c r="L797" s="174"/>
      <c r="M797" s="174"/>
      <c r="N797" s="174"/>
      <c r="O797" s="174"/>
    </row>
    <row r="798" spans="9:15" ht="13">
      <c r="I798" s="174"/>
      <c r="J798" s="174"/>
      <c r="K798" s="174"/>
      <c r="L798" s="174"/>
      <c r="M798" s="174"/>
      <c r="N798" s="174"/>
      <c r="O798" s="174"/>
    </row>
    <row r="799" spans="9:15" ht="13">
      <c r="I799" s="174"/>
      <c r="J799" s="174"/>
      <c r="K799" s="174"/>
      <c r="L799" s="174"/>
      <c r="M799" s="174"/>
      <c r="N799" s="174"/>
      <c r="O799" s="174"/>
    </row>
    <row r="800" spans="9:15" ht="13">
      <c r="I800" s="174"/>
      <c r="J800" s="174"/>
      <c r="K800" s="174"/>
      <c r="L800" s="174"/>
      <c r="M800" s="174"/>
      <c r="N800" s="174"/>
      <c r="O800" s="174"/>
    </row>
    <row r="801" spans="9:15" ht="13">
      <c r="I801" s="174"/>
      <c r="J801" s="174"/>
      <c r="K801" s="174"/>
      <c r="L801" s="174"/>
      <c r="M801" s="174"/>
      <c r="N801" s="174"/>
      <c r="O801" s="174"/>
    </row>
    <row r="802" spans="9:15" ht="13">
      <c r="I802" s="174"/>
      <c r="J802" s="174"/>
      <c r="K802" s="174"/>
      <c r="L802" s="174"/>
      <c r="M802" s="174"/>
      <c r="N802" s="174"/>
      <c r="O802" s="174"/>
    </row>
    <row r="803" spans="9:15" ht="13">
      <c r="I803" s="174"/>
      <c r="J803" s="174"/>
      <c r="K803" s="174"/>
      <c r="L803" s="174"/>
      <c r="M803" s="174"/>
      <c r="N803" s="174"/>
      <c r="O803" s="174"/>
    </row>
    <row r="804" spans="9:15" ht="13">
      <c r="I804" s="174"/>
      <c r="J804" s="174"/>
      <c r="K804" s="174"/>
      <c r="L804" s="174"/>
      <c r="M804" s="174"/>
      <c r="N804" s="174"/>
      <c r="O804" s="174"/>
    </row>
    <row r="805" spans="9:15" ht="13">
      <c r="I805" s="174"/>
      <c r="J805" s="174"/>
      <c r="K805" s="174"/>
      <c r="L805" s="174"/>
      <c r="M805" s="174"/>
      <c r="N805" s="174"/>
      <c r="O805" s="174"/>
    </row>
    <row r="806" spans="9:15" ht="13">
      <c r="I806" s="174"/>
      <c r="J806" s="174"/>
      <c r="K806" s="174"/>
      <c r="L806" s="174"/>
      <c r="M806" s="174"/>
      <c r="N806" s="174"/>
      <c r="O806" s="174"/>
    </row>
    <row r="807" spans="9:15" ht="13">
      <c r="I807" s="174"/>
      <c r="J807" s="174"/>
      <c r="K807" s="174"/>
      <c r="L807" s="174"/>
      <c r="M807" s="174"/>
      <c r="N807" s="174"/>
      <c r="O807" s="174"/>
    </row>
    <row r="808" spans="9:15" ht="13">
      <c r="I808" s="174"/>
      <c r="J808" s="174"/>
      <c r="K808" s="174"/>
      <c r="L808" s="174"/>
      <c r="M808" s="174"/>
      <c r="N808" s="174"/>
      <c r="O808" s="174"/>
    </row>
    <row r="809" spans="9:15" ht="13">
      <c r="I809" s="174"/>
      <c r="J809" s="174"/>
      <c r="K809" s="174"/>
      <c r="L809" s="174"/>
      <c r="M809" s="174"/>
      <c r="N809" s="174"/>
      <c r="O809" s="174"/>
    </row>
    <row r="810" spans="9:15" ht="13">
      <c r="I810" s="174"/>
      <c r="J810" s="174"/>
      <c r="K810" s="174"/>
      <c r="L810" s="174"/>
      <c r="M810" s="174"/>
      <c r="N810" s="174"/>
      <c r="O810" s="174"/>
    </row>
    <row r="811" spans="9:15" ht="13">
      <c r="I811" s="174"/>
      <c r="J811" s="174"/>
      <c r="K811" s="174"/>
      <c r="L811" s="174"/>
      <c r="M811" s="174"/>
      <c r="N811" s="174"/>
      <c r="O811" s="174"/>
    </row>
    <row r="812" spans="9:15" ht="13">
      <c r="I812" s="174"/>
      <c r="J812" s="174"/>
      <c r="K812" s="174"/>
      <c r="L812" s="174"/>
      <c r="M812" s="174"/>
      <c r="N812" s="174"/>
      <c r="O812" s="174"/>
    </row>
    <row r="813" spans="9:15" ht="13">
      <c r="I813" s="174"/>
      <c r="J813" s="174"/>
      <c r="K813" s="174"/>
      <c r="L813" s="174"/>
      <c r="M813" s="174"/>
      <c r="N813" s="174"/>
      <c r="O813" s="174"/>
    </row>
    <row r="814" spans="9:15" ht="13">
      <c r="I814" s="174"/>
      <c r="J814" s="174"/>
      <c r="K814" s="174"/>
      <c r="L814" s="174"/>
      <c r="M814" s="174"/>
      <c r="N814" s="174"/>
      <c r="O814" s="174"/>
    </row>
    <row r="815" spans="9:15" ht="13">
      <c r="I815" s="174"/>
      <c r="J815" s="174"/>
      <c r="K815" s="174"/>
      <c r="L815" s="174"/>
      <c r="M815" s="174"/>
      <c r="N815" s="174"/>
      <c r="O815" s="174"/>
    </row>
    <row r="816" spans="9:15" ht="13">
      <c r="I816" s="174"/>
      <c r="J816" s="174"/>
      <c r="K816" s="174"/>
      <c r="L816" s="174"/>
      <c r="M816" s="174"/>
      <c r="N816" s="174"/>
      <c r="O816" s="174"/>
    </row>
    <row r="817" spans="9:15" ht="13">
      <c r="I817" s="174"/>
      <c r="J817" s="174"/>
      <c r="K817" s="174"/>
      <c r="L817" s="174"/>
      <c r="M817" s="174"/>
      <c r="N817" s="174"/>
      <c r="O817" s="174"/>
    </row>
    <row r="818" spans="9:15" ht="13">
      <c r="I818" s="174"/>
      <c r="J818" s="174"/>
      <c r="K818" s="174"/>
      <c r="L818" s="174"/>
      <c r="M818" s="174"/>
      <c r="N818" s="174"/>
      <c r="O818" s="174"/>
    </row>
    <row r="819" spans="9:15" ht="13">
      <c r="I819" s="174"/>
      <c r="J819" s="174"/>
      <c r="K819" s="174"/>
      <c r="L819" s="174"/>
      <c r="M819" s="174"/>
      <c r="N819" s="174"/>
      <c r="O819" s="174"/>
    </row>
    <row r="820" spans="9:15" ht="13">
      <c r="I820" s="174"/>
      <c r="J820" s="174"/>
      <c r="K820" s="174"/>
      <c r="L820" s="174"/>
      <c r="M820" s="174"/>
      <c r="N820" s="174"/>
      <c r="O820" s="174"/>
    </row>
    <row r="821" spans="9:15" ht="13">
      <c r="I821" s="174"/>
      <c r="J821" s="174"/>
      <c r="K821" s="174"/>
      <c r="L821" s="174"/>
      <c r="M821" s="174"/>
      <c r="N821" s="174"/>
      <c r="O821" s="174"/>
    </row>
    <row r="822" spans="9:15" ht="13">
      <c r="I822" s="174"/>
      <c r="J822" s="174"/>
      <c r="K822" s="174"/>
      <c r="L822" s="174"/>
      <c r="M822" s="174"/>
      <c r="N822" s="174"/>
      <c r="O822" s="174"/>
    </row>
    <row r="823" spans="9:15" ht="13">
      <c r="I823" s="174"/>
      <c r="J823" s="174"/>
      <c r="K823" s="174"/>
      <c r="L823" s="174"/>
      <c r="M823" s="174"/>
      <c r="N823" s="174"/>
      <c r="O823" s="174"/>
    </row>
    <row r="824" spans="9:15" ht="13">
      <c r="I824" s="174"/>
      <c r="J824" s="174"/>
      <c r="K824" s="174"/>
      <c r="L824" s="174"/>
      <c r="M824" s="174"/>
      <c r="N824" s="174"/>
      <c r="O824" s="174"/>
    </row>
    <row r="825" spans="9:15" ht="13">
      <c r="I825" s="174"/>
      <c r="J825" s="174"/>
      <c r="K825" s="174"/>
      <c r="L825" s="174"/>
      <c r="M825" s="174"/>
      <c r="N825" s="174"/>
      <c r="O825" s="174"/>
    </row>
    <row r="826" spans="9:15" ht="13">
      <c r="I826" s="174"/>
      <c r="J826" s="174"/>
      <c r="K826" s="174"/>
      <c r="L826" s="174"/>
      <c r="M826" s="174"/>
      <c r="N826" s="174"/>
      <c r="O826" s="174"/>
    </row>
    <row r="827" spans="9:15" ht="13">
      <c r="I827" s="174"/>
      <c r="J827" s="174"/>
      <c r="K827" s="174"/>
      <c r="L827" s="174"/>
      <c r="M827" s="174"/>
      <c r="N827" s="174"/>
      <c r="O827" s="174"/>
    </row>
    <row r="828" spans="9:15" ht="13">
      <c r="I828" s="174"/>
      <c r="J828" s="174"/>
      <c r="K828" s="174"/>
      <c r="L828" s="174"/>
      <c r="M828" s="174"/>
      <c r="N828" s="174"/>
      <c r="O828" s="174"/>
    </row>
    <row r="829" spans="9:15" ht="13">
      <c r="I829" s="174"/>
      <c r="J829" s="174"/>
      <c r="K829" s="174"/>
      <c r="L829" s="174"/>
      <c r="M829" s="174"/>
      <c r="N829" s="174"/>
      <c r="O829" s="174"/>
    </row>
    <row r="830" spans="9:15" ht="13">
      <c r="I830" s="174"/>
      <c r="J830" s="174"/>
      <c r="K830" s="174"/>
      <c r="L830" s="174"/>
      <c r="M830" s="174"/>
      <c r="N830" s="174"/>
      <c r="O830" s="174"/>
    </row>
    <row r="831" spans="9:15" ht="13">
      <c r="I831" s="174"/>
      <c r="J831" s="174"/>
      <c r="K831" s="174"/>
      <c r="L831" s="174"/>
      <c r="M831" s="174"/>
      <c r="N831" s="174"/>
      <c r="O831" s="174"/>
    </row>
    <row r="832" spans="9:15" ht="13">
      <c r="I832" s="174"/>
      <c r="J832" s="174"/>
      <c r="K832" s="174"/>
      <c r="L832" s="174"/>
      <c r="M832" s="174"/>
      <c r="N832" s="174"/>
      <c r="O832" s="174"/>
    </row>
    <row r="833" spans="9:15" ht="13">
      <c r="I833" s="174"/>
      <c r="J833" s="174"/>
      <c r="K833" s="174"/>
      <c r="L833" s="174"/>
      <c r="M833" s="174"/>
      <c r="N833" s="174"/>
      <c r="O833" s="174"/>
    </row>
    <row r="834" spans="9:15" ht="13">
      <c r="I834" s="174"/>
      <c r="J834" s="174"/>
      <c r="K834" s="174"/>
      <c r="L834" s="174"/>
      <c r="M834" s="174"/>
      <c r="N834" s="174"/>
      <c r="O834" s="174"/>
    </row>
    <row r="835" spans="9:15" ht="13">
      <c r="I835" s="174"/>
      <c r="J835" s="174"/>
      <c r="K835" s="174"/>
      <c r="L835" s="174"/>
      <c r="M835" s="174"/>
      <c r="N835" s="174"/>
      <c r="O835" s="174"/>
    </row>
    <row r="836" spans="9:15" ht="13">
      <c r="I836" s="174"/>
      <c r="J836" s="174"/>
      <c r="K836" s="174"/>
      <c r="L836" s="174"/>
      <c r="M836" s="174"/>
      <c r="N836" s="174"/>
      <c r="O836" s="174"/>
    </row>
    <row r="837" spans="9:15" ht="13">
      <c r="I837" s="174"/>
      <c r="J837" s="174"/>
      <c r="K837" s="174"/>
      <c r="L837" s="174"/>
      <c r="M837" s="174"/>
      <c r="N837" s="174"/>
      <c r="O837" s="174"/>
    </row>
    <row r="838" spans="9:15" ht="13">
      <c r="I838" s="174"/>
      <c r="J838" s="174"/>
      <c r="K838" s="174"/>
      <c r="L838" s="174"/>
      <c r="M838" s="174"/>
      <c r="N838" s="174"/>
      <c r="O838" s="174"/>
    </row>
    <row r="839" spans="9:15" ht="13">
      <c r="I839" s="174"/>
      <c r="J839" s="174"/>
      <c r="K839" s="174"/>
      <c r="L839" s="174"/>
      <c r="M839" s="174"/>
      <c r="N839" s="174"/>
      <c r="O839" s="174"/>
    </row>
    <row r="840" spans="9:15" ht="13">
      <c r="I840" s="174"/>
      <c r="J840" s="174"/>
      <c r="K840" s="174"/>
      <c r="L840" s="174"/>
      <c r="M840" s="174"/>
      <c r="N840" s="174"/>
      <c r="O840" s="174"/>
    </row>
    <row r="841" spans="9:15" ht="13">
      <c r="I841" s="174"/>
      <c r="J841" s="174"/>
      <c r="K841" s="174"/>
      <c r="L841" s="174"/>
      <c r="M841" s="174"/>
      <c r="N841" s="174"/>
      <c r="O841" s="174"/>
    </row>
    <row r="842" spans="9:15" ht="13">
      <c r="I842" s="174"/>
      <c r="J842" s="174"/>
      <c r="K842" s="174"/>
      <c r="L842" s="174"/>
      <c r="M842" s="174"/>
      <c r="N842" s="174"/>
      <c r="O842" s="174"/>
    </row>
    <row r="843" spans="9:15" ht="13">
      <c r="I843" s="174"/>
      <c r="J843" s="174"/>
      <c r="K843" s="174"/>
      <c r="L843" s="174"/>
      <c r="M843" s="174"/>
      <c r="N843" s="174"/>
      <c r="O843" s="174"/>
    </row>
    <row r="844" spans="9:15" ht="13">
      <c r="I844" s="174"/>
      <c r="J844" s="174"/>
      <c r="K844" s="174"/>
      <c r="L844" s="174"/>
      <c r="M844" s="174"/>
      <c r="N844" s="174"/>
      <c r="O844" s="174"/>
    </row>
    <row r="845" spans="9:15" ht="13">
      <c r="I845" s="174"/>
      <c r="J845" s="174"/>
      <c r="K845" s="174"/>
      <c r="L845" s="174"/>
      <c r="M845" s="174"/>
      <c r="N845" s="174"/>
      <c r="O845" s="174"/>
    </row>
    <row r="846" spans="9:15" ht="13">
      <c r="I846" s="174"/>
      <c r="J846" s="174"/>
      <c r="K846" s="174"/>
      <c r="L846" s="174"/>
      <c r="M846" s="174"/>
      <c r="N846" s="174"/>
      <c r="O846" s="174"/>
    </row>
    <row r="847" spans="9:15" ht="13">
      <c r="I847" s="174"/>
      <c r="J847" s="174"/>
      <c r="K847" s="174"/>
      <c r="L847" s="174"/>
      <c r="M847" s="174"/>
      <c r="N847" s="174"/>
      <c r="O847" s="174"/>
    </row>
    <row r="848" spans="9:15" ht="13">
      <c r="I848" s="174"/>
      <c r="J848" s="174"/>
      <c r="K848" s="174"/>
      <c r="L848" s="174"/>
      <c r="M848" s="174"/>
      <c r="N848" s="174"/>
      <c r="O848" s="174"/>
    </row>
    <row r="849" spans="9:15" ht="13">
      <c r="I849" s="174"/>
      <c r="J849" s="174"/>
      <c r="K849" s="174"/>
      <c r="L849" s="174"/>
      <c r="M849" s="174"/>
      <c r="N849" s="174"/>
      <c r="O849" s="174"/>
    </row>
    <row r="850" spans="9:15" ht="13">
      <c r="I850" s="174"/>
      <c r="J850" s="174"/>
      <c r="K850" s="174"/>
      <c r="L850" s="174"/>
      <c r="M850" s="174"/>
      <c r="N850" s="174"/>
      <c r="O850" s="174"/>
    </row>
    <row r="851" spans="9:15" ht="13">
      <c r="I851" s="174"/>
      <c r="J851" s="174"/>
      <c r="K851" s="174"/>
      <c r="L851" s="174"/>
      <c r="M851" s="174"/>
      <c r="N851" s="174"/>
      <c r="O851" s="174"/>
    </row>
    <row r="852" spans="9:15" ht="13">
      <c r="I852" s="174"/>
      <c r="J852" s="174"/>
      <c r="K852" s="174"/>
      <c r="L852" s="174"/>
      <c r="M852" s="174"/>
      <c r="N852" s="174"/>
      <c r="O852" s="174"/>
    </row>
    <row r="853" spans="9:15" ht="13">
      <c r="I853" s="174"/>
      <c r="J853" s="174"/>
      <c r="K853" s="174"/>
      <c r="L853" s="174"/>
      <c r="M853" s="174"/>
      <c r="N853" s="174"/>
      <c r="O853" s="174"/>
    </row>
    <row r="854" spans="9:15" ht="13">
      <c r="I854" s="174"/>
      <c r="J854" s="174"/>
      <c r="K854" s="174"/>
      <c r="L854" s="174"/>
      <c r="M854" s="174"/>
      <c r="N854" s="174"/>
      <c r="O854" s="174"/>
    </row>
    <row r="855" spans="9:15" ht="13">
      <c r="I855" s="174"/>
      <c r="J855" s="174"/>
      <c r="K855" s="174"/>
      <c r="L855" s="174"/>
      <c r="M855" s="174"/>
      <c r="N855" s="174"/>
      <c r="O855" s="174"/>
    </row>
    <row r="856" spans="9:15" ht="13">
      <c r="I856" s="174"/>
      <c r="J856" s="174"/>
      <c r="K856" s="174"/>
      <c r="L856" s="174"/>
      <c r="M856" s="174"/>
      <c r="N856" s="174"/>
      <c r="O856" s="174"/>
    </row>
    <row r="857" spans="9:15" ht="13">
      <c r="I857" s="174"/>
      <c r="J857" s="174"/>
      <c r="K857" s="174"/>
      <c r="L857" s="174"/>
      <c r="M857" s="174"/>
      <c r="N857" s="174"/>
      <c r="O857" s="174"/>
    </row>
    <row r="858" spans="9:15" ht="13">
      <c r="I858" s="174"/>
      <c r="J858" s="174"/>
      <c r="K858" s="174"/>
      <c r="L858" s="174"/>
      <c r="M858" s="174"/>
      <c r="N858" s="174"/>
      <c r="O858" s="174"/>
    </row>
    <row r="859" spans="9:15" ht="13">
      <c r="I859" s="174"/>
      <c r="J859" s="174"/>
      <c r="K859" s="174"/>
      <c r="L859" s="174"/>
      <c r="M859" s="174"/>
      <c r="N859" s="174"/>
      <c r="O859" s="174"/>
    </row>
    <row r="860" spans="9:15" ht="13">
      <c r="I860" s="174"/>
      <c r="J860" s="174"/>
      <c r="K860" s="174"/>
      <c r="L860" s="174"/>
      <c r="M860" s="174"/>
      <c r="N860" s="174"/>
      <c r="O860" s="174"/>
    </row>
    <row r="861" spans="9:15" ht="13">
      <c r="I861" s="174"/>
      <c r="J861" s="174"/>
      <c r="K861" s="174"/>
      <c r="L861" s="174"/>
      <c r="M861" s="174"/>
      <c r="N861" s="174"/>
      <c r="O861" s="174"/>
    </row>
    <row r="862" spans="9:15" ht="13">
      <c r="I862" s="174"/>
      <c r="J862" s="174"/>
      <c r="K862" s="174"/>
      <c r="L862" s="174"/>
      <c r="M862" s="174"/>
      <c r="N862" s="174"/>
      <c r="O862" s="174"/>
    </row>
    <row r="863" spans="9:15" ht="13">
      <c r="I863" s="174"/>
      <c r="J863" s="174"/>
      <c r="K863" s="174"/>
      <c r="L863" s="174"/>
      <c r="M863" s="174"/>
      <c r="N863" s="174"/>
      <c r="O863" s="174"/>
    </row>
    <row r="864" spans="9:15" ht="13">
      <c r="I864" s="174"/>
      <c r="J864" s="174"/>
      <c r="K864" s="174"/>
      <c r="L864" s="174"/>
      <c r="M864" s="174"/>
      <c r="N864" s="174"/>
      <c r="O864" s="174"/>
    </row>
    <row r="865" spans="9:15" ht="13">
      <c r="I865" s="174"/>
      <c r="J865" s="174"/>
      <c r="K865" s="174"/>
      <c r="L865" s="174"/>
      <c r="M865" s="174"/>
      <c r="N865" s="174"/>
      <c r="O865" s="174"/>
    </row>
    <row r="866" spans="9:15" ht="13">
      <c r="I866" s="174"/>
      <c r="J866" s="174"/>
      <c r="K866" s="174"/>
      <c r="L866" s="174"/>
      <c r="M866" s="174"/>
      <c r="N866" s="174"/>
      <c r="O866" s="174"/>
    </row>
    <row r="867" spans="9:15" ht="13">
      <c r="I867" s="174"/>
      <c r="J867" s="174"/>
      <c r="K867" s="174"/>
      <c r="L867" s="174"/>
      <c r="M867" s="174"/>
      <c r="N867" s="174"/>
      <c r="O867" s="174"/>
    </row>
    <row r="868" spans="9:15" ht="13">
      <c r="I868" s="174"/>
      <c r="J868" s="174"/>
      <c r="K868" s="174"/>
      <c r="L868" s="174"/>
      <c r="M868" s="174"/>
      <c r="N868" s="174"/>
      <c r="O868" s="174"/>
    </row>
    <row r="869" spans="9:15" ht="13">
      <c r="I869" s="174"/>
      <c r="J869" s="174"/>
      <c r="K869" s="174"/>
      <c r="L869" s="174"/>
      <c r="M869" s="174"/>
      <c r="N869" s="174"/>
      <c r="O869" s="174"/>
    </row>
    <row r="870" spans="9:15" ht="13">
      <c r="I870" s="174"/>
      <c r="J870" s="174"/>
      <c r="K870" s="174"/>
      <c r="L870" s="174"/>
      <c r="M870" s="174"/>
      <c r="N870" s="174"/>
      <c r="O870" s="174"/>
    </row>
    <row r="871" spans="9:15" ht="13">
      <c r="I871" s="174"/>
      <c r="J871" s="174"/>
      <c r="K871" s="174"/>
      <c r="L871" s="174"/>
      <c r="M871" s="174"/>
      <c r="N871" s="174"/>
      <c r="O871" s="174"/>
    </row>
    <row r="872" spans="9:15" ht="13">
      <c r="I872" s="174"/>
      <c r="J872" s="174"/>
      <c r="K872" s="174"/>
      <c r="L872" s="174"/>
      <c r="M872" s="174"/>
      <c r="N872" s="174"/>
      <c r="O872" s="174"/>
    </row>
    <row r="873" spans="9:15" ht="13">
      <c r="I873" s="174"/>
      <c r="J873" s="174"/>
      <c r="K873" s="174"/>
      <c r="L873" s="174"/>
      <c r="M873" s="174"/>
      <c r="N873" s="174"/>
      <c r="O873" s="174"/>
    </row>
    <row r="874" spans="9:15" ht="13">
      <c r="I874" s="174"/>
      <c r="J874" s="174"/>
      <c r="K874" s="174"/>
      <c r="L874" s="174"/>
      <c r="M874" s="174"/>
      <c r="N874" s="174"/>
      <c r="O874" s="174"/>
    </row>
    <row r="875" spans="9:15" ht="13">
      <c r="I875" s="174"/>
      <c r="J875" s="174"/>
      <c r="K875" s="174"/>
      <c r="L875" s="174"/>
      <c r="M875" s="174"/>
      <c r="N875" s="174"/>
      <c r="O875" s="174"/>
    </row>
    <row r="876" spans="9:15" ht="13">
      <c r="I876" s="174"/>
      <c r="J876" s="174"/>
      <c r="K876" s="174"/>
      <c r="L876" s="174"/>
      <c r="M876" s="174"/>
      <c r="N876" s="174"/>
      <c r="O876" s="174"/>
    </row>
    <row r="877" spans="9:15" ht="13">
      <c r="I877" s="174"/>
      <c r="J877" s="174"/>
      <c r="K877" s="174"/>
      <c r="L877" s="174"/>
      <c r="M877" s="174"/>
      <c r="N877" s="174"/>
      <c r="O877" s="174"/>
    </row>
    <row r="878" spans="9:15" ht="13">
      <c r="I878" s="174"/>
      <c r="J878" s="174"/>
      <c r="K878" s="174"/>
      <c r="L878" s="174"/>
      <c r="M878" s="174"/>
      <c r="N878" s="174"/>
      <c r="O878" s="174"/>
    </row>
    <row r="879" spans="9:15" ht="13">
      <c r="I879" s="174"/>
      <c r="J879" s="174"/>
      <c r="K879" s="174"/>
      <c r="L879" s="174"/>
      <c r="M879" s="174"/>
      <c r="N879" s="174"/>
      <c r="O879" s="174"/>
    </row>
    <row r="880" spans="9:15" ht="13">
      <c r="I880" s="174"/>
      <c r="J880" s="174"/>
      <c r="K880" s="174"/>
      <c r="L880" s="174"/>
      <c r="M880" s="174"/>
      <c r="N880" s="174"/>
      <c r="O880" s="174"/>
    </row>
    <row r="881" spans="9:15" ht="13">
      <c r="I881" s="174"/>
      <c r="J881" s="174"/>
      <c r="K881" s="174"/>
      <c r="L881" s="174"/>
      <c r="M881" s="174"/>
      <c r="N881" s="174"/>
      <c r="O881" s="174"/>
    </row>
    <row r="882" spans="9:15" ht="13">
      <c r="I882" s="174"/>
      <c r="J882" s="174"/>
      <c r="K882" s="174"/>
      <c r="L882" s="174"/>
      <c r="M882" s="174"/>
      <c r="N882" s="174"/>
      <c r="O882" s="174"/>
    </row>
    <row r="883" spans="9:15" ht="13">
      <c r="I883" s="174"/>
      <c r="J883" s="174"/>
      <c r="K883" s="174"/>
      <c r="L883" s="174"/>
      <c r="M883" s="174"/>
      <c r="N883" s="174"/>
      <c r="O883" s="174"/>
    </row>
    <row r="884" spans="9:15" ht="13">
      <c r="I884" s="174"/>
      <c r="J884" s="174"/>
      <c r="K884" s="174"/>
      <c r="L884" s="174"/>
      <c r="M884" s="174"/>
      <c r="N884" s="174"/>
      <c r="O884" s="174"/>
    </row>
    <row r="885" spans="9:15" ht="13">
      <c r="I885" s="174"/>
      <c r="J885" s="174"/>
      <c r="K885" s="174"/>
      <c r="L885" s="174"/>
      <c r="M885" s="174"/>
      <c r="N885" s="174"/>
      <c r="O885" s="174"/>
    </row>
    <row r="886" spans="9:15" ht="13">
      <c r="I886" s="174"/>
      <c r="J886" s="174"/>
      <c r="K886" s="174"/>
      <c r="L886" s="174"/>
      <c r="M886" s="174"/>
      <c r="N886" s="174"/>
      <c r="O886" s="174"/>
    </row>
    <row r="887" spans="9:15" ht="13">
      <c r="I887" s="174"/>
      <c r="J887" s="174"/>
      <c r="K887" s="174"/>
      <c r="L887" s="174"/>
      <c r="M887" s="174"/>
      <c r="N887" s="174"/>
      <c r="O887" s="174"/>
    </row>
    <row r="888" spans="9:15" ht="13">
      <c r="I888" s="174"/>
      <c r="J888" s="174"/>
      <c r="K888" s="174"/>
      <c r="L888" s="174"/>
      <c r="M888" s="174"/>
      <c r="N888" s="174"/>
      <c r="O888" s="174"/>
    </row>
    <row r="889" spans="9:15" ht="13">
      <c r="I889" s="174"/>
      <c r="J889" s="174"/>
      <c r="K889" s="174"/>
      <c r="L889" s="174"/>
      <c r="M889" s="174"/>
      <c r="N889" s="174"/>
      <c r="O889" s="174"/>
    </row>
    <row r="890" spans="9:15" ht="13">
      <c r="I890" s="174"/>
      <c r="J890" s="174"/>
      <c r="K890" s="174"/>
      <c r="L890" s="174"/>
      <c r="M890" s="174"/>
      <c r="N890" s="174"/>
      <c r="O890" s="174"/>
    </row>
    <row r="891" spans="9:15" ht="13">
      <c r="I891" s="174"/>
      <c r="J891" s="174"/>
      <c r="K891" s="174"/>
      <c r="L891" s="174"/>
      <c r="M891" s="174"/>
      <c r="N891" s="174"/>
      <c r="O891" s="174"/>
    </row>
    <row r="892" spans="9:15" ht="13">
      <c r="I892" s="174"/>
      <c r="J892" s="174"/>
      <c r="K892" s="174"/>
      <c r="L892" s="174"/>
      <c r="M892" s="174"/>
      <c r="N892" s="174"/>
      <c r="O892" s="174"/>
    </row>
    <row r="893" spans="9:15" ht="13">
      <c r="I893" s="174"/>
      <c r="J893" s="174"/>
      <c r="K893" s="174"/>
      <c r="L893" s="174"/>
      <c r="M893" s="174"/>
      <c r="N893" s="174"/>
      <c r="O893" s="174"/>
    </row>
    <row r="894" spans="9:15" ht="13">
      <c r="I894" s="174"/>
      <c r="J894" s="174"/>
      <c r="K894" s="174"/>
      <c r="L894" s="174"/>
      <c r="M894" s="174"/>
      <c r="N894" s="174"/>
      <c r="O894" s="174"/>
    </row>
    <row r="895" spans="9:15" ht="13">
      <c r="I895" s="174"/>
      <c r="J895" s="174"/>
      <c r="K895" s="174"/>
      <c r="L895" s="174"/>
      <c r="M895" s="174"/>
      <c r="N895" s="174"/>
      <c r="O895" s="174"/>
    </row>
    <row r="896" spans="9:15" ht="13">
      <c r="I896" s="174"/>
      <c r="J896" s="174"/>
      <c r="K896" s="174"/>
      <c r="L896" s="174"/>
      <c r="M896" s="174"/>
      <c r="N896" s="174"/>
      <c r="O896" s="174"/>
    </row>
    <row r="897" spans="9:15" ht="13">
      <c r="I897" s="174"/>
      <c r="J897" s="174"/>
      <c r="K897" s="174"/>
      <c r="L897" s="174"/>
      <c r="M897" s="174"/>
      <c r="N897" s="174"/>
      <c r="O897" s="174"/>
    </row>
    <row r="898" spans="9:15" ht="13">
      <c r="I898" s="174"/>
      <c r="J898" s="174"/>
      <c r="K898" s="174"/>
      <c r="L898" s="174"/>
      <c r="M898" s="174"/>
      <c r="N898" s="174"/>
      <c r="O898" s="174"/>
    </row>
    <row r="899" spans="9:15" ht="13">
      <c r="I899" s="174"/>
      <c r="J899" s="174"/>
      <c r="K899" s="174"/>
      <c r="L899" s="174"/>
      <c r="M899" s="174"/>
      <c r="N899" s="174"/>
      <c r="O899" s="174"/>
    </row>
    <row r="900" spans="9:15" ht="13">
      <c r="I900" s="174"/>
      <c r="J900" s="174"/>
      <c r="K900" s="174"/>
      <c r="L900" s="174"/>
      <c r="M900" s="174"/>
      <c r="N900" s="174"/>
      <c r="O900" s="174"/>
    </row>
    <row r="901" spans="9:15" ht="13">
      <c r="I901" s="174"/>
      <c r="J901" s="174"/>
      <c r="K901" s="174"/>
      <c r="L901" s="174"/>
      <c r="M901" s="174"/>
      <c r="N901" s="174"/>
      <c r="O901" s="174"/>
    </row>
    <row r="902" spans="9:15" ht="13">
      <c r="I902" s="174"/>
      <c r="J902" s="174"/>
      <c r="K902" s="174"/>
      <c r="L902" s="174"/>
      <c r="M902" s="174"/>
      <c r="N902" s="174"/>
      <c r="O902" s="174"/>
    </row>
    <row r="903" spans="9:15" ht="13">
      <c r="I903" s="174"/>
      <c r="J903" s="174"/>
      <c r="K903" s="174"/>
      <c r="L903" s="174"/>
      <c r="M903" s="174"/>
      <c r="N903" s="174"/>
      <c r="O903" s="174"/>
    </row>
    <row r="904" spans="9:15" ht="13">
      <c r="I904" s="174"/>
      <c r="J904" s="174"/>
      <c r="K904" s="174"/>
      <c r="L904" s="174"/>
      <c r="M904" s="174"/>
      <c r="N904" s="174"/>
      <c r="O904" s="174"/>
    </row>
    <row r="905" spans="9:15" ht="13">
      <c r="I905" s="174"/>
      <c r="J905" s="174"/>
      <c r="K905" s="174"/>
      <c r="L905" s="174"/>
      <c r="M905" s="174"/>
      <c r="N905" s="174"/>
      <c r="O905" s="174"/>
    </row>
    <row r="906" spans="9:15" ht="13">
      <c r="I906" s="174"/>
      <c r="J906" s="174"/>
      <c r="K906" s="174"/>
      <c r="L906" s="174"/>
      <c r="M906" s="174"/>
      <c r="N906" s="174"/>
      <c r="O906" s="174"/>
    </row>
    <row r="907" spans="9:15" ht="13">
      <c r="I907" s="174"/>
      <c r="J907" s="174"/>
      <c r="K907" s="174"/>
      <c r="L907" s="174"/>
      <c r="M907" s="174"/>
      <c r="N907" s="174"/>
      <c r="O907" s="174"/>
    </row>
    <row r="908" spans="9:15" ht="13">
      <c r="I908" s="174"/>
      <c r="J908" s="174"/>
      <c r="K908" s="174"/>
      <c r="L908" s="174"/>
      <c r="M908" s="174"/>
      <c r="N908" s="174"/>
      <c r="O908" s="174"/>
    </row>
    <row r="909" spans="9:15" ht="13">
      <c r="I909" s="174"/>
      <c r="J909" s="174"/>
      <c r="K909" s="174"/>
      <c r="L909" s="174"/>
      <c r="M909" s="174"/>
      <c r="N909" s="174"/>
      <c r="O909" s="174"/>
    </row>
    <row r="910" spans="9:15" ht="13">
      <c r="I910" s="174"/>
      <c r="J910" s="174"/>
      <c r="K910" s="174"/>
      <c r="L910" s="174"/>
      <c r="M910" s="174"/>
      <c r="N910" s="174"/>
      <c r="O910" s="174"/>
    </row>
    <row r="911" spans="9:15" ht="13">
      <c r="I911" s="174"/>
      <c r="J911" s="174"/>
      <c r="K911" s="174"/>
      <c r="L911" s="174"/>
      <c r="M911" s="174"/>
      <c r="N911" s="174"/>
      <c r="O911" s="174"/>
    </row>
    <row r="912" spans="9:15" ht="13">
      <c r="I912" s="174"/>
      <c r="J912" s="174"/>
      <c r="K912" s="174"/>
      <c r="L912" s="174"/>
      <c r="M912" s="174"/>
      <c r="N912" s="174"/>
      <c r="O912" s="174"/>
    </row>
    <row r="913" spans="9:15" ht="13">
      <c r="I913" s="174"/>
      <c r="J913" s="174"/>
      <c r="K913" s="174"/>
      <c r="L913" s="174"/>
      <c r="M913" s="174"/>
      <c r="N913" s="174"/>
      <c r="O913" s="174"/>
    </row>
    <row r="914" spans="9:15" ht="13">
      <c r="I914" s="174"/>
      <c r="J914" s="174"/>
      <c r="K914" s="174"/>
      <c r="L914" s="174"/>
      <c r="M914" s="174"/>
      <c r="N914" s="174"/>
      <c r="O914" s="174"/>
    </row>
    <row r="915" spans="9:15" ht="13">
      <c r="I915" s="174"/>
      <c r="J915" s="174"/>
      <c r="K915" s="174"/>
      <c r="L915" s="174"/>
      <c r="M915" s="174"/>
      <c r="N915" s="174"/>
      <c r="O915" s="174"/>
    </row>
    <row r="916" spans="9:15" ht="13">
      <c r="I916" s="174"/>
      <c r="J916" s="174"/>
      <c r="K916" s="174"/>
      <c r="L916" s="174"/>
      <c r="M916" s="174"/>
      <c r="N916" s="174"/>
      <c r="O916" s="174"/>
    </row>
    <row r="917" spans="9:15" ht="13">
      <c r="I917" s="174"/>
      <c r="J917" s="174"/>
      <c r="K917" s="174"/>
      <c r="L917" s="174"/>
      <c r="M917" s="174"/>
      <c r="N917" s="174"/>
      <c r="O917" s="174"/>
    </row>
    <row r="918" spans="9:15" ht="13">
      <c r="I918" s="174"/>
      <c r="J918" s="174"/>
      <c r="K918" s="174"/>
      <c r="L918" s="174"/>
      <c r="M918" s="174"/>
      <c r="N918" s="174"/>
      <c r="O918" s="174"/>
    </row>
    <row r="919" spans="9:15" ht="13">
      <c r="I919" s="174"/>
      <c r="J919" s="174"/>
      <c r="K919" s="174"/>
      <c r="L919" s="174"/>
      <c r="M919" s="174"/>
      <c r="N919" s="174"/>
      <c r="O919" s="174"/>
    </row>
    <row r="920" spans="9:15" ht="13">
      <c r="I920" s="174"/>
      <c r="J920" s="174"/>
      <c r="K920" s="174"/>
      <c r="L920" s="174"/>
      <c r="M920" s="174"/>
      <c r="N920" s="174"/>
      <c r="O920" s="174"/>
    </row>
    <row r="921" spans="9:15" ht="13">
      <c r="I921" s="174"/>
      <c r="J921" s="174"/>
      <c r="K921" s="174"/>
      <c r="L921" s="174"/>
      <c r="M921" s="174"/>
      <c r="N921" s="174"/>
      <c r="O921" s="174"/>
    </row>
    <row r="922" spans="9:15" ht="13">
      <c r="I922" s="174"/>
      <c r="J922" s="174"/>
      <c r="K922" s="174"/>
      <c r="L922" s="174"/>
      <c r="M922" s="174"/>
      <c r="N922" s="174"/>
      <c r="O922" s="174"/>
    </row>
    <row r="923" spans="9:15" ht="13">
      <c r="I923" s="174"/>
      <c r="J923" s="174"/>
      <c r="K923" s="174"/>
      <c r="L923" s="174"/>
      <c r="M923" s="174"/>
      <c r="N923" s="174"/>
      <c r="O923" s="174"/>
    </row>
    <row r="924" spans="9:15" ht="13">
      <c r="I924" s="174"/>
      <c r="J924" s="174"/>
      <c r="K924" s="174"/>
      <c r="L924" s="174"/>
      <c r="M924" s="174"/>
      <c r="N924" s="174"/>
      <c r="O924" s="174"/>
    </row>
    <row r="925" spans="9:15" ht="13">
      <c r="I925" s="174"/>
      <c r="J925" s="174"/>
      <c r="K925" s="174"/>
      <c r="L925" s="174"/>
      <c r="M925" s="174"/>
      <c r="N925" s="174"/>
      <c r="O925" s="174"/>
    </row>
    <row r="926" spans="9:15" ht="13">
      <c r="I926" s="174"/>
      <c r="J926" s="174"/>
      <c r="K926" s="174"/>
      <c r="L926" s="174"/>
      <c r="M926" s="174"/>
      <c r="N926" s="174"/>
      <c r="O926" s="174"/>
    </row>
    <row r="927" spans="9:15" ht="13">
      <c r="I927" s="174"/>
      <c r="J927" s="174"/>
      <c r="K927" s="174"/>
      <c r="L927" s="174"/>
      <c r="M927" s="174"/>
      <c r="N927" s="174"/>
      <c r="O927" s="174"/>
    </row>
    <row r="928" spans="9:15" ht="13">
      <c r="I928" s="174"/>
      <c r="J928" s="174"/>
      <c r="K928" s="174"/>
      <c r="L928" s="174"/>
      <c r="M928" s="174"/>
      <c r="N928" s="174"/>
      <c r="O928" s="174"/>
    </row>
    <row r="929" spans="9:15" ht="13">
      <c r="I929" s="174"/>
      <c r="J929" s="174"/>
      <c r="K929" s="174"/>
      <c r="L929" s="174"/>
      <c r="M929" s="174"/>
      <c r="N929" s="174"/>
      <c r="O929" s="174"/>
    </row>
    <row r="930" spans="9:15" ht="13">
      <c r="I930" s="174"/>
      <c r="J930" s="174"/>
      <c r="K930" s="174"/>
      <c r="L930" s="174"/>
      <c r="M930" s="174"/>
      <c r="N930" s="174"/>
      <c r="O930" s="174"/>
    </row>
    <row r="931" spans="9:15" ht="13">
      <c r="I931" s="174"/>
      <c r="J931" s="174"/>
      <c r="K931" s="174"/>
      <c r="L931" s="174"/>
      <c r="M931" s="174"/>
      <c r="N931" s="174"/>
      <c r="O931" s="174"/>
    </row>
    <row r="932" spans="9:15" ht="13">
      <c r="I932" s="174"/>
      <c r="J932" s="174"/>
      <c r="K932" s="174"/>
      <c r="L932" s="174"/>
      <c r="M932" s="174"/>
      <c r="N932" s="174"/>
      <c r="O932" s="174"/>
    </row>
    <row r="933" spans="9:15" ht="13">
      <c r="I933" s="174"/>
      <c r="J933" s="174"/>
      <c r="K933" s="174"/>
      <c r="L933" s="174"/>
      <c r="M933" s="174"/>
      <c r="N933" s="174"/>
      <c r="O933" s="174"/>
    </row>
    <row r="934" spans="9:15" ht="13">
      <c r="I934" s="174"/>
      <c r="J934" s="174"/>
      <c r="K934" s="174"/>
      <c r="L934" s="174"/>
      <c r="M934" s="174"/>
      <c r="N934" s="174"/>
      <c r="O934" s="174"/>
    </row>
    <row r="935" spans="9:15" ht="13">
      <c r="I935" s="174"/>
      <c r="J935" s="174"/>
      <c r="K935" s="174"/>
      <c r="L935" s="174"/>
      <c r="M935" s="174"/>
      <c r="N935" s="174"/>
      <c r="O935" s="174"/>
    </row>
    <row r="936" spans="9:15" ht="13">
      <c r="I936" s="174"/>
      <c r="J936" s="174"/>
      <c r="K936" s="174"/>
      <c r="L936" s="174"/>
      <c r="M936" s="174"/>
      <c r="N936" s="174"/>
      <c r="O936" s="174"/>
    </row>
    <row r="937" spans="9:15" ht="13">
      <c r="I937" s="174"/>
      <c r="J937" s="174"/>
      <c r="K937" s="174"/>
      <c r="L937" s="174"/>
      <c r="M937" s="174"/>
      <c r="N937" s="174"/>
      <c r="O937" s="174"/>
    </row>
    <row r="938" spans="9:15" ht="13">
      <c r="I938" s="174"/>
      <c r="J938" s="174"/>
      <c r="K938" s="174"/>
      <c r="L938" s="174"/>
      <c r="M938" s="174"/>
      <c r="N938" s="174"/>
      <c r="O938" s="174"/>
    </row>
    <row r="939" spans="9:15" ht="13">
      <c r="I939" s="174"/>
      <c r="J939" s="174"/>
      <c r="K939" s="174"/>
      <c r="L939" s="174"/>
      <c r="M939" s="174"/>
      <c r="N939" s="174"/>
      <c r="O939" s="174"/>
    </row>
    <row r="940" spans="9:15" ht="13">
      <c r="I940" s="174"/>
      <c r="J940" s="174"/>
      <c r="K940" s="174"/>
      <c r="L940" s="174"/>
      <c r="M940" s="174"/>
      <c r="N940" s="174"/>
      <c r="O940" s="174"/>
    </row>
    <row r="941" spans="9:15" ht="13">
      <c r="I941" s="174"/>
      <c r="J941" s="174"/>
      <c r="K941" s="174"/>
      <c r="L941" s="174"/>
      <c r="M941" s="174"/>
      <c r="N941" s="174"/>
      <c r="O941" s="174"/>
    </row>
    <row r="942" spans="9:15" ht="13">
      <c r="I942" s="174"/>
      <c r="J942" s="174"/>
      <c r="K942" s="174"/>
      <c r="L942" s="174"/>
      <c r="M942" s="174"/>
      <c r="N942" s="174"/>
      <c r="O942" s="174"/>
    </row>
    <row r="943" spans="9:15" ht="13">
      <c r="I943" s="174"/>
      <c r="J943" s="174"/>
      <c r="K943" s="174"/>
      <c r="L943" s="174"/>
      <c r="M943" s="174"/>
      <c r="N943" s="174"/>
      <c r="O943" s="174"/>
    </row>
    <row r="944" spans="9:15" ht="13">
      <c r="I944" s="174"/>
      <c r="J944" s="174"/>
      <c r="K944" s="174"/>
      <c r="L944" s="174"/>
      <c r="M944" s="174"/>
      <c r="N944" s="174"/>
      <c r="O944" s="174"/>
    </row>
    <row r="945" spans="9:15" ht="13">
      <c r="I945" s="174"/>
      <c r="J945" s="174"/>
      <c r="K945" s="174"/>
      <c r="L945" s="174"/>
      <c r="M945" s="174"/>
      <c r="N945" s="174"/>
      <c r="O945" s="174"/>
    </row>
    <row r="946" spans="9:15" ht="13">
      <c r="I946" s="174"/>
      <c r="J946" s="174"/>
      <c r="K946" s="174"/>
      <c r="L946" s="174"/>
      <c r="M946" s="174"/>
      <c r="N946" s="174"/>
      <c r="O946" s="174"/>
    </row>
    <row r="947" spans="9:15" ht="13">
      <c r="I947" s="174"/>
      <c r="J947" s="174"/>
      <c r="K947" s="174"/>
      <c r="L947" s="174"/>
      <c r="M947" s="174"/>
      <c r="N947" s="174"/>
      <c r="O947" s="174"/>
    </row>
    <row r="948" spans="9:15" ht="13">
      <c r="I948" s="174"/>
      <c r="J948" s="174"/>
      <c r="K948" s="174"/>
      <c r="L948" s="174"/>
      <c r="M948" s="174"/>
      <c r="N948" s="174"/>
      <c r="O948" s="174"/>
    </row>
    <row r="949" spans="9:15" ht="13">
      <c r="I949" s="174"/>
      <c r="J949" s="174"/>
      <c r="K949" s="174"/>
      <c r="L949" s="174"/>
      <c r="M949" s="174"/>
      <c r="N949" s="174"/>
      <c r="O949" s="174"/>
    </row>
    <row r="950" spans="9:15" ht="13">
      <c r="I950" s="174"/>
      <c r="J950" s="174"/>
      <c r="K950" s="174"/>
      <c r="L950" s="174"/>
      <c r="M950" s="174"/>
      <c r="N950" s="174"/>
      <c r="O950" s="174"/>
    </row>
    <row r="951" spans="9:15" ht="13">
      <c r="I951" s="174"/>
      <c r="J951" s="174"/>
      <c r="K951" s="174"/>
      <c r="L951" s="174"/>
      <c r="M951" s="174"/>
      <c r="N951" s="174"/>
      <c r="O951" s="174"/>
    </row>
    <row r="952" spans="9:15" ht="13">
      <c r="I952" s="174"/>
      <c r="J952" s="174"/>
      <c r="K952" s="174"/>
      <c r="L952" s="174"/>
      <c r="M952" s="174"/>
      <c r="N952" s="174"/>
      <c r="O952" s="174"/>
    </row>
    <row r="953" spans="9:15" ht="13">
      <c r="I953" s="174"/>
      <c r="J953" s="174"/>
      <c r="K953" s="174"/>
      <c r="L953" s="174"/>
      <c r="M953" s="174"/>
      <c r="N953" s="174"/>
      <c r="O953" s="174"/>
    </row>
    <row r="954" spans="9:15" ht="13">
      <c r="I954" s="174"/>
      <c r="J954" s="174"/>
      <c r="K954" s="174"/>
      <c r="L954" s="174"/>
      <c r="M954" s="174"/>
      <c r="N954" s="174"/>
      <c r="O954" s="174"/>
    </row>
    <row r="955" spans="9:15" ht="13">
      <c r="I955" s="174"/>
      <c r="J955" s="174"/>
      <c r="K955" s="174"/>
      <c r="L955" s="174"/>
      <c r="M955" s="174"/>
      <c r="N955" s="174"/>
      <c r="O955" s="174"/>
    </row>
    <row r="956" spans="9:15" ht="13">
      <c r="I956" s="174"/>
      <c r="J956" s="174"/>
      <c r="K956" s="174"/>
      <c r="L956" s="174"/>
      <c r="M956" s="174"/>
      <c r="N956" s="174"/>
      <c r="O956" s="174"/>
    </row>
    <row r="957" spans="9:15" ht="13">
      <c r="I957" s="174"/>
      <c r="J957" s="174"/>
      <c r="K957" s="174"/>
      <c r="L957" s="174"/>
      <c r="M957" s="174"/>
      <c r="N957" s="174"/>
      <c r="O957" s="174"/>
    </row>
    <row r="958" spans="9:15" ht="13">
      <c r="I958" s="174"/>
      <c r="J958" s="174"/>
      <c r="K958" s="174"/>
      <c r="L958" s="174"/>
      <c r="M958" s="174"/>
      <c r="N958" s="174"/>
      <c r="O958" s="174"/>
    </row>
    <row r="959" spans="9:15" ht="13">
      <c r="I959" s="174"/>
      <c r="J959" s="174"/>
      <c r="K959" s="174"/>
      <c r="L959" s="174"/>
      <c r="M959" s="174"/>
      <c r="N959" s="174"/>
      <c r="O959" s="174"/>
    </row>
    <row r="960" spans="9:15" ht="13">
      <c r="I960" s="174"/>
      <c r="J960" s="174"/>
      <c r="K960" s="174"/>
      <c r="L960" s="174"/>
      <c r="M960" s="174"/>
      <c r="N960" s="174"/>
      <c r="O960" s="174"/>
    </row>
    <row r="961" spans="9:15" ht="13">
      <c r="I961" s="174"/>
      <c r="J961" s="174"/>
      <c r="K961" s="174"/>
      <c r="L961" s="174"/>
      <c r="M961" s="174"/>
      <c r="N961" s="174"/>
      <c r="O961" s="174"/>
    </row>
    <row r="962" spans="9:15" ht="13">
      <c r="I962" s="174"/>
      <c r="J962" s="174"/>
      <c r="K962" s="174"/>
      <c r="L962" s="174"/>
      <c r="M962" s="174"/>
      <c r="N962" s="174"/>
      <c r="O962" s="174"/>
    </row>
    <row r="963" spans="9:15" ht="13">
      <c r="I963" s="174"/>
      <c r="J963" s="174"/>
      <c r="K963" s="174"/>
      <c r="L963" s="174"/>
      <c r="M963" s="174"/>
      <c r="N963" s="174"/>
      <c r="O963" s="174"/>
    </row>
    <row r="964" spans="9:15" ht="13">
      <c r="I964" s="174"/>
      <c r="J964" s="174"/>
      <c r="K964" s="174"/>
      <c r="L964" s="174"/>
      <c r="M964" s="174"/>
      <c r="N964" s="174"/>
      <c r="O964" s="174"/>
    </row>
    <row r="965" spans="9:15" ht="13">
      <c r="I965" s="174"/>
      <c r="J965" s="174"/>
      <c r="K965" s="174"/>
      <c r="L965" s="174"/>
      <c r="M965" s="174"/>
      <c r="N965" s="174"/>
      <c r="O965" s="174"/>
    </row>
    <row r="966" spans="9:15" ht="13">
      <c r="I966" s="174"/>
      <c r="J966" s="174"/>
      <c r="K966" s="174"/>
      <c r="L966" s="174"/>
      <c r="M966" s="174"/>
      <c r="N966" s="174"/>
      <c r="O966" s="174"/>
    </row>
    <row r="967" spans="9:15" ht="13">
      <c r="I967" s="174"/>
      <c r="J967" s="174"/>
      <c r="K967" s="174"/>
      <c r="L967" s="174"/>
      <c r="M967" s="174"/>
      <c r="N967" s="174"/>
      <c r="O967" s="174"/>
    </row>
    <row r="968" spans="9:15" ht="13">
      <c r="I968" s="174"/>
      <c r="J968" s="174"/>
      <c r="K968" s="174"/>
      <c r="L968" s="174"/>
      <c r="M968" s="174"/>
      <c r="N968" s="174"/>
      <c r="O968" s="174"/>
    </row>
    <row r="969" spans="9:15" ht="13">
      <c r="I969" s="174"/>
      <c r="J969" s="174"/>
      <c r="K969" s="174"/>
      <c r="L969" s="174"/>
      <c r="M969" s="174"/>
      <c r="N969" s="174"/>
      <c r="O969" s="174"/>
    </row>
    <row r="970" spans="9:15" ht="13">
      <c r="I970" s="174"/>
      <c r="J970" s="174"/>
      <c r="K970" s="174"/>
      <c r="L970" s="174"/>
      <c r="M970" s="174"/>
      <c r="N970" s="174"/>
      <c r="O970" s="174"/>
    </row>
    <row r="971" spans="9:15" ht="13">
      <c r="I971" s="174"/>
      <c r="J971" s="174"/>
      <c r="K971" s="174"/>
      <c r="L971" s="174"/>
      <c r="M971" s="174"/>
      <c r="N971" s="174"/>
      <c r="O971" s="174"/>
    </row>
    <row r="972" spans="9:15" ht="13">
      <c r="I972" s="174"/>
      <c r="J972" s="174"/>
      <c r="K972" s="174"/>
      <c r="L972" s="174"/>
      <c r="M972" s="174"/>
      <c r="N972" s="174"/>
      <c r="O972" s="174"/>
    </row>
    <row r="973" spans="9:15" ht="13">
      <c r="I973" s="174"/>
      <c r="J973" s="174"/>
      <c r="K973" s="174"/>
      <c r="L973" s="174"/>
      <c r="M973" s="174"/>
      <c r="N973" s="174"/>
      <c r="O973" s="174"/>
    </row>
    <row r="974" spans="9:15" ht="13">
      <c r="I974" s="174"/>
      <c r="J974" s="174"/>
      <c r="K974" s="174"/>
      <c r="L974" s="174"/>
      <c r="M974" s="174"/>
      <c r="N974" s="174"/>
      <c r="O974" s="174"/>
    </row>
    <row r="975" spans="9:15" ht="13">
      <c r="I975" s="174"/>
      <c r="J975" s="174"/>
      <c r="K975" s="174"/>
      <c r="L975" s="174"/>
      <c r="M975" s="174"/>
      <c r="N975" s="174"/>
      <c r="O975" s="174"/>
    </row>
    <row r="976" spans="9:15" ht="13">
      <c r="I976" s="174"/>
      <c r="J976" s="174"/>
      <c r="K976" s="174"/>
      <c r="L976" s="174"/>
      <c r="M976" s="174"/>
      <c r="N976" s="174"/>
      <c r="O976" s="174"/>
    </row>
    <row r="977" spans="9:15" ht="13">
      <c r="I977" s="174"/>
      <c r="J977" s="174"/>
      <c r="K977" s="174"/>
      <c r="L977" s="174"/>
      <c r="M977" s="174"/>
      <c r="N977" s="174"/>
      <c r="O977" s="174"/>
    </row>
    <row r="978" spans="9:15" ht="13">
      <c r="I978" s="174"/>
      <c r="J978" s="174"/>
      <c r="K978" s="174"/>
      <c r="L978" s="174"/>
      <c r="M978" s="174"/>
      <c r="N978" s="174"/>
      <c r="O978" s="174"/>
    </row>
    <row r="979" spans="9:15" ht="13">
      <c r="I979" s="174"/>
      <c r="J979" s="174"/>
      <c r="K979" s="174"/>
      <c r="L979" s="174"/>
      <c r="M979" s="174"/>
      <c r="N979" s="174"/>
      <c r="O979" s="174"/>
    </row>
    <row r="980" spans="9:15" ht="13">
      <c r="I980" s="174"/>
      <c r="J980" s="174"/>
      <c r="K980" s="174"/>
      <c r="L980" s="174"/>
      <c r="M980" s="174"/>
      <c r="N980" s="174"/>
      <c r="O980" s="174"/>
    </row>
    <row r="981" spans="9:15" ht="13">
      <c r="I981" s="174"/>
      <c r="J981" s="174"/>
      <c r="K981" s="174"/>
      <c r="L981" s="174"/>
      <c r="M981" s="174"/>
      <c r="N981" s="174"/>
      <c r="O981" s="174"/>
    </row>
    <row r="982" spans="9:15" ht="13">
      <c r="I982" s="174"/>
      <c r="J982" s="174"/>
      <c r="K982" s="174"/>
      <c r="L982" s="174"/>
      <c r="M982" s="174"/>
      <c r="N982" s="174"/>
      <c r="O982" s="174"/>
    </row>
    <row r="983" spans="9:15" ht="13">
      <c r="I983" s="174"/>
      <c r="J983" s="174"/>
      <c r="K983" s="174"/>
      <c r="L983" s="174"/>
      <c r="M983" s="174"/>
      <c r="N983" s="174"/>
      <c r="O983" s="174"/>
    </row>
    <row r="984" spans="9:15" ht="13">
      <c r="I984" s="174"/>
      <c r="J984" s="174"/>
      <c r="K984" s="174"/>
      <c r="L984" s="174"/>
      <c r="M984" s="174"/>
      <c r="N984" s="174"/>
      <c r="O984" s="174"/>
    </row>
    <row r="985" spans="9:15" ht="13">
      <c r="I985" s="174"/>
      <c r="J985" s="174"/>
      <c r="K985" s="174"/>
      <c r="L985" s="174"/>
      <c r="M985" s="174"/>
      <c r="N985" s="174"/>
      <c r="O985" s="174"/>
    </row>
    <row r="986" spans="9:15" ht="13">
      <c r="I986" s="174"/>
      <c r="J986" s="174"/>
      <c r="K986" s="174"/>
      <c r="L986" s="174"/>
      <c r="M986" s="174"/>
      <c r="N986" s="174"/>
      <c r="O986" s="174"/>
    </row>
    <row r="987" spans="9:15" ht="13">
      <c r="I987" s="174"/>
      <c r="J987" s="174"/>
      <c r="K987" s="174"/>
      <c r="L987" s="174"/>
      <c r="M987" s="174"/>
      <c r="N987" s="174"/>
      <c r="O987" s="174"/>
    </row>
    <row r="988" spans="9:15" ht="13">
      <c r="I988" s="174"/>
      <c r="J988" s="174"/>
      <c r="K988" s="174"/>
      <c r="L988" s="174"/>
      <c r="M988" s="174"/>
      <c r="N988" s="174"/>
      <c r="O988" s="174"/>
    </row>
    <row r="989" spans="9:15" ht="13">
      <c r="I989" s="174"/>
      <c r="J989" s="174"/>
      <c r="K989" s="174"/>
      <c r="L989" s="174"/>
      <c r="M989" s="174"/>
      <c r="N989" s="174"/>
      <c r="O989" s="174"/>
    </row>
    <row r="990" spans="9:15" ht="13">
      <c r="I990" s="174"/>
      <c r="J990" s="174"/>
      <c r="K990" s="174"/>
      <c r="L990" s="174"/>
      <c r="M990" s="174"/>
      <c r="N990" s="174"/>
      <c r="O990" s="174"/>
    </row>
    <row r="991" spans="9:15" ht="13">
      <c r="I991" s="174"/>
      <c r="J991" s="174"/>
      <c r="K991" s="174"/>
      <c r="L991" s="174"/>
      <c r="M991" s="174"/>
      <c r="N991" s="174"/>
      <c r="O991" s="174"/>
    </row>
    <row r="992" spans="9:15" ht="13">
      <c r="I992" s="174"/>
      <c r="J992" s="174"/>
      <c r="K992" s="174"/>
      <c r="L992" s="174"/>
      <c r="M992" s="174"/>
      <c r="N992" s="174"/>
      <c r="O992" s="174"/>
    </row>
    <row r="993" spans="9:15" ht="13">
      <c r="I993" s="174"/>
      <c r="J993" s="174"/>
      <c r="K993" s="174"/>
      <c r="L993" s="174"/>
      <c r="M993" s="174"/>
      <c r="N993" s="174"/>
      <c r="O993" s="174"/>
    </row>
    <row r="994" spans="9:15" ht="13">
      <c r="I994" s="174"/>
      <c r="J994" s="174"/>
      <c r="K994" s="174"/>
      <c r="L994" s="174"/>
      <c r="M994" s="174"/>
      <c r="N994" s="174"/>
      <c r="O994" s="174"/>
    </row>
    <row r="995" spans="9:15" ht="13">
      <c r="I995" s="174"/>
      <c r="J995" s="174"/>
      <c r="K995" s="174"/>
      <c r="L995" s="174"/>
      <c r="M995" s="174"/>
      <c r="N995" s="174"/>
      <c r="O995" s="174"/>
    </row>
    <row r="996" spans="9:15" ht="13">
      <c r="I996" s="174"/>
      <c r="J996" s="174"/>
      <c r="K996" s="174"/>
      <c r="L996" s="174"/>
      <c r="M996" s="174"/>
      <c r="N996" s="174"/>
      <c r="O996" s="174"/>
    </row>
    <row r="997" spans="9:15" ht="13">
      <c r="I997" s="174"/>
      <c r="J997" s="174"/>
      <c r="K997" s="174"/>
      <c r="L997" s="174"/>
      <c r="M997" s="174"/>
      <c r="N997" s="174"/>
      <c r="O997" s="174"/>
    </row>
    <row r="998" spans="9:15" ht="13">
      <c r="I998" s="174"/>
      <c r="J998" s="174"/>
      <c r="K998" s="174"/>
      <c r="L998" s="174"/>
      <c r="M998" s="174"/>
      <c r="N998" s="174"/>
      <c r="O998" s="174"/>
    </row>
    <row r="999" spans="9:15" ht="13">
      <c r="I999" s="174"/>
      <c r="J999" s="174"/>
      <c r="K999" s="174"/>
      <c r="L999" s="174"/>
      <c r="M999" s="174"/>
      <c r="N999" s="174"/>
      <c r="O999" s="174"/>
    </row>
  </sheetData>
  <sortState xmlns:xlrd2="http://schemas.microsoft.com/office/spreadsheetml/2017/richdata2" ref="A2:AK125">
    <sortCondition ref="D2:D125"/>
  </sortState>
  <hyperlinks>
    <hyperlink ref="AI14" r:id="rId1" xr:uid="{00000000-0004-0000-0100-000000000000}"/>
    <hyperlink ref="AI13" r:id="rId2" xr:uid="{00000000-0004-0000-0100-000001000000}"/>
    <hyperlink ref="AI15" r:id="rId3" xr:uid="{00000000-0004-0000-0100-000002000000}"/>
    <hyperlink ref="AI6" r:id="rId4" xr:uid="{00000000-0004-0000-0100-000003000000}"/>
    <hyperlink ref="AI7" r:id="rId5" xr:uid="{00000000-0004-0000-0100-000004000000}"/>
    <hyperlink ref="AI8" r:id="rId6" xr:uid="{00000000-0004-0000-0100-000005000000}"/>
    <hyperlink ref="AI10" r:id="rId7" xr:uid="{00000000-0004-0000-0100-000006000000}"/>
    <hyperlink ref="AI9" r:id="rId8" xr:uid="{00000000-0004-0000-0100-000007000000}"/>
    <hyperlink ref="AI12" r:id="rId9" xr:uid="{00000000-0004-0000-0100-000008000000}"/>
    <hyperlink ref="AI11" r:id="rId10" xr:uid="{00000000-0004-0000-0100-000009000000}"/>
    <hyperlink ref="AI18" r:id="rId11" xr:uid="{00000000-0004-0000-0100-00000A000000}"/>
    <hyperlink ref="AI27" r:id="rId12" xr:uid="{00000000-0004-0000-0100-00000B000000}"/>
    <hyperlink ref="AI19" r:id="rId13" xr:uid="{00000000-0004-0000-0100-00000C000000}"/>
    <hyperlink ref="AI25" r:id="rId14" xr:uid="{00000000-0004-0000-0100-00000D000000}"/>
    <hyperlink ref="AI22" r:id="rId15" xr:uid="{00000000-0004-0000-0100-00000E000000}"/>
    <hyperlink ref="AI20" r:id="rId16" xr:uid="{00000000-0004-0000-0100-00000F000000}"/>
    <hyperlink ref="AI24" r:id="rId17" xr:uid="{00000000-0004-0000-0100-000010000000}"/>
    <hyperlink ref="AI23" r:id="rId18" xr:uid="{00000000-0004-0000-0100-000011000000}"/>
    <hyperlink ref="AI26" r:id="rId19" xr:uid="{00000000-0004-0000-0100-000012000000}"/>
    <hyperlink ref="AI21" r:id="rId20" xr:uid="{00000000-0004-0000-0100-000013000000}"/>
    <hyperlink ref="AI68" r:id="rId21" xr:uid="{00000000-0004-0000-0100-000014000000}"/>
    <hyperlink ref="AI51" r:id="rId22" xr:uid="{00000000-0004-0000-0100-000015000000}"/>
    <hyperlink ref="AI62" r:id="rId23" xr:uid="{00000000-0004-0000-0100-000016000000}"/>
    <hyperlink ref="AI82" r:id="rId24" xr:uid="{00000000-0004-0000-0100-000017000000}"/>
    <hyperlink ref="AI76" r:id="rId25" xr:uid="{00000000-0004-0000-0100-000018000000}"/>
    <hyperlink ref="AI29" r:id="rId26" xr:uid="{00000000-0004-0000-0100-000019000000}"/>
    <hyperlink ref="AI28" r:id="rId27" xr:uid="{00000000-0004-0000-0100-00001B000000}"/>
    <hyperlink ref="AI38" r:id="rId28" xr:uid="{00000000-0004-0000-0100-00001C000000}"/>
    <hyperlink ref="AI63" r:id="rId29" xr:uid="{00000000-0004-0000-0100-00001D000000}"/>
    <hyperlink ref="AI73" r:id="rId30" xr:uid="{00000000-0004-0000-0100-00001E000000}"/>
    <hyperlink ref="AI33" r:id="rId31" xr:uid="{00000000-0004-0000-0100-00001F000000}"/>
    <hyperlink ref="AI43" r:id="rId32" xr:uid="{00000000-0004-0000-0100-000020000000}"/>
    <hyperlink ref="AI48" r:id="rId33" xr:uid="{00000000-0004-0000-0100-000021000000}"/>
    <hyperlink ref="AI64" r:id="rId34" xr:uid="{00000000-0004-0000-0100-000022000000}"/>
    <hyperlink ref="AI55" r:id="rId35" xr:uid="{00000000-0004-0000-0100-000023000000}"/>
    <hyperlink ref="AI72" r:id="rId36" xr:uid="{00000000-0004-0000-0100-000024000000}"/>
    <hyperlink ref="AI77" r:id="rId37" xr:uid="{00000000-0004-0000-0100-000025000000}"/>
    <hyperlink ref="AI57" r:id="rId38" xr:uid="{00000000-0004-0000-0100-000026000000}"/>
    <hyperlink ref="AI69" r:id="rId39" xr:uid="{00000000-0004-0000-0100-000027000000}"/>
    <hyperlink ref="AI59" r:id="rId40" xr:uid="{00000000-0004-0000-0100-000028000000}"/>
    <hyperlink ref="AI65" r:id="rId41" xr:uid="{00000000-0004-0000-0100-000029000000}"/>
    <hyperlink ref="AI78" r:id="rId42" xr:uid="{00000000-0004-0000-0100-00002A000000}"/>
    <hyperlink ref="AI85" r:id="rId43" xr:uid="{00000000-0004-0000-0100-00002B000000}"/>
    <hyperlink ref="AI34" r:id="rId44" xr:uid="{00000000-0004-0000-0100-00002C000000}"/>
    <hyperlink ref="AI35" r:id="rId45" xr:uid="{00000000-0004-0000-0100-00002D000000}"/>
    <hyperlink ref="AI31" r:id="rId46" xr:uid="{00000000-0004-0000-0100-00002E000000}"/>
    <hyperlink ref="AI32" r:id="rId47" xr:uid="{00000000-0004-0000-0100-00002F000000}"/>
    <hyperlink ref="AI42" r:id="rId48" xr:uid="{00000000-0004-0000-0100-000030000000}"/>
    <hyperlink ref="AI61" r:id="rId49" xr:uid="{00000000-0004-0000-0100-000031000000}"/>
    <hyperlink ref="AI52" r:id="rId50" xr:uid="{00000000-0004-0000-0100-000032000000}"/>
    <hyperlink ref="AI70" r:id="rId51" xr:uid="{00000000-0004-0000-0100-000033000000}"/>
    <hyperlink ref="AI81" r:id="rId52" xr:uid="{00000000-0004-0000-0100-000034000000}"/>
    <hyperlink ref="AI84" r:id="rId53" xr:uid="{00000000-0004-0000-0100-000035000000}"/>
    <hyperlink ref="AI56" r:id="rId54" xr:uid="{00000000-0004-0000-0100-000036000000}"/>
    <hyperlink ref="AI66" r:id="rId55" xr:uid="{00000000-0004-0000-0100-000037000000}"/>
    <hyperlink ref="AI58" r:id="rId56" xr:uid="{00000000-0004-0000-0100-000038000000}"/>
    <hyperlink ref="AI79" r:id="rId57" xr:uid="{00000000-0004-0000-0100-000039000000}"/>
    <hyperlink ref="AI60" r:id="rId58" xr:uid="{00000000-0004-0000-0100-00003A000000}"/>
    <hyperlink ref="AI49" r:id="rId59" xr:uid="{00000000-0004-0000-0100-00003B000000}"/>
    <hyperlink ref="AI75" r:id="rId60" xr:uid="{00000000-0004-0000-0100-00003C000000}"/>
    <hyperlink ref="AI71" r:id="rId61" xr:uid="{00000000-0004-0000-0100-00003D000000}"/>
    <hyperlink ref="AI45" r:id="rId62" xr:uid="{00000000-0004-0000-0100-00003E000000}"/>
    <hyperlink ref="AI67" r:id="rId63" xr:uid="{00000000-0004-0000-0100-00003F000000}"/>
    <hyperlink ref="AI100" r:id="rId64" xr:uid="{00000000-0004-0000-0100-000040000000}"/>
    <hyperlink ref="AI101" r:id="rId65" xr:uid="{00000000-0004-0000-0100-000041000000}"/>
    <hyperlink ref="AI104" r:id="rId66" xr:uid="{00000000-0004-0000-0100-000042000000}"/>
    <hyperlink ref="AI106" r:id="rId67" xr:uid="{00000000-0004-0000-0100-000043000000}"/>
    <hyperlink ref="AI105" r:id="rId68" xr:uid="{00000000-0004-0000-0100-000044000000}"/>
    <hyperlink ref="AI107" r:id="rId69" xr:uid="{00000000-0004-0000-0100-000045000000}"/>
    <hyperlink ref="AI111" r:id="rId70" xr:uid="{00000000-0004-0000-0100-000046000000}"/>
    <hyperlink ref="AI108" r:id="rId71" xr:uid="{00000000-0004-0000-0100-000047000000}"/>
    <hyperlink ref="AI113" r:id="rId72" xr:uid="{00000000-0004-0000-0100-000048000000}"/>
    <hyperlink ref="AI114" r:id="rId73" xr:uid="{00000000-0004-0000-0100-000049000000}"/>
    <hyperlink ref="AI121" r:id="rId74" xr:uid="{00000000-0004-0000-0100-00004A000000}"/>
    <hyperlink ref="AI117" r:id="rId75" xr:uid="{00000000-0004-0000-0100-00004B000000}"/>
    <hyperlink ref="AI119" r:id="rId76" xr:uid="{00000000-0004-0000-0100-00004C000000}"/>
    <hyperlink ref="AI118" r:id="rId77" xr:uid="{00000000-0004-0000-0100-00004D000000}"/>
    <hyperlink ref="AI123" r:id="rId78" xr:uid="{00000000-0004-0000-0100-00004E000000}"/>
    <hyperlink ref="AI120" r:id="rId79" xr:uid="{00000000-0004-0000-0100-00004F000000}"/>
    <hyperlink ref="AI125" r:id="rId80" xr:uid="{00000000-0004-0000-0100-000050000000}"/>
    <hyperlink ref="AI122" r:id="rId81" xr:uid="{00000000-0004-0000-0100-000051000000}"/>
    <hyperlink ref="AI124" r:id="rId82" xr:uid="{00000000-0004-0000-0100-000052000000}"/>
  </hyperlinks>
  <pageMargins left="0.7" right="0.7" top="0.75" bottom="0.75" header="0.3" footer="0.3"/>
  <pageSetup orientation="portrait" r:id="rId83"/>
  <legacyDrawing r:id="rId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4EEA0-947D-41D6-8810-9A77C2EA1746}">
  <dimension ref="A1:AJ999"/>
  <sheetViews>
    <sheetView topLeftCell="U1" workbookViewId="0">
      <pane ySplit="1" topLeftCell="A2" activePane="bottomLeft" state="frozen"/>
      <selection activeCell="U1" sqref="U1"/>
      <selection pane="bottomLeft" activeCell="AC10" sqref="AC10"/>
    </sheetView>
  </sheetViews>
  <sheetFormatPr baseColWidth="10" defaultColWidth="14.5" defaultRowHeight="13"/>
  <cols>
    <col min="2" max="2" width="25.5" customWidth="1"/>
    <col min="8" max="8" width="27.33203125" customWidth="1"/>
    <col min="10" max="10" width="8.6640625" customWidth="1"/>
    <col min="11" max="11" width="10.1640625" customWidth="1"/>
    <col min="12" max="12" width="13.5" customWidth="1"/>
    <col min="15" max="15" width="7.5" customWidth="1"/>
    <col min="25" max="25" width="18.5" customWidth="1"/>
    <col min="26" max="26" width="20.5" customWidth="1"/>
    <col min="27" max="28" width="22.5" customWidth="1"/>
    <col min="29" max="29" width="28.6640625" customWidth="1"/>
    <col min="30" max="30" width="18" customWidth="1"/>
  </cols>
  <sheetData>
    <row r="1" spans="1:36" ht="14" thickBot="1">
      <c r="A1" s="397" t="s">
        <v>0</v>
      </c>
      <c r="B1" s="231" t="s">
        <v>1</v>
      </c>
      <c r="C1" s="231" t="s">
        <v>2</v>
      </c>
      <c r="D1" s="231" t="s">
        <v>3</v>
      </c>
      <c r="E1" s="231" t="s">
        <v>4</v>
      </c>
      <c r="F1" s="231" t="s">
        <v>5</v>
      </c>
      <c r="G1" s="231" t="s">
        <v>6</v>
      </c>
      <c r="H1" s="231" t="s">
        <v>631</v>
      </c>
      <c r="I1" s="231" t="s">
        <v>632</v>
      </c>
      <c r="J1" s="231" t="s">
        <v>633</v>
      </c>
      <c r="K1" s="231" t="s">
        <v>634</v>
      </c>
      <c r="L1" s="231" t="s">
        <v>635</v>
      </c>
      <c r="M1" s="231" t="s">
        <v>636</v>
      </c>
      <c r="N1" s="231" t="s">
        <v>637</v>
      </c>
      <c r="O1" s="231" t="s">
        <v>638</v>
      </c>
      <c r="P1" s="231" t="s">
        <v>7</v>
      </c>
      <c r="Q1" s="231" t="s">
        <v>8</v>
      </c>
      <c r="R1" s="231" t="s">
        <v>639</v>
      </c>
      <c r="S1" s="231" t="s">
        <v>640</v>
      </c>
      <c r="T1" s="231" t="s">
        <v>9</v>
      </c>
      <c r="U1" s="231" t="s">
        <v>10</v>
      </c>
      <c r="V1" s="231" t="s">
        <v>11</v>
      </c>
      <c r="W1" s="231" t="s">
        <v>12</v>
      </c>
      <c r="X1" s="231" t="s">
        <v>13</v>
      </c>
      <c r="Y1" s="231" t="s">
        <v>14</v>
      </c>
      <c r="Z1" s="231" t="s">
        <v>641</v>
      </c>
      <c r="AA1" s="231" t="s">
        <v>642</v>
      </c>
      <c r="AB1" s="231" t="s">
        <v>643</v>
      </c>
      <c r="AC1" s="232" t="s">
        <v>644</v>
      </c>
      <c r="AD1" s="231" t="s">
        <v>15</v>
      </c>
      <c r="AE1" s="231" t="s">
        <v>645</v>
      </c>
      <c r="AF1" s="231" t="s">
        <v>646</v>
      </c>
      <c r="AG1" s="231" t="s">
        <v>647</v>
      </c>
      <c r="AH1" s="231" t="s">
        <v>16</v>
      </c>
      <c r="AI1" s="234" t="s">
        <v>17</v>
      </c>
      <c r="AJ1" s="18"/>
    </row>
    <row r="2" spans="1:36" ht="14">
      <c r="A2" s="314">
        <v>18842157</v>
      </c>
      <c r="B2" s="152" t="s">
        <v>27</v>
      </c>
      <c r="C2" s="3">
        <v>2008</v>
      </c>
      <c r="D2" s="2" t="s">
        <v>28</v>
      </c>
      <c r="E2" s="169" t="s">
        <v>29</v>
      </c>
      <c r="F2" s="169" t="s">
        <v>21</v>
      </c>
      <c r="G2" s="169" t="s">
        <v>22</v>
      </c>
      <c r="H2" s="3" t="s">
        <v>1082</v>
      </c>
      <c r="I2" s="3">
        <v>3</v>
      </c>
      <c r="J2" s="3">
        <v>1</v>
      </c>
      <c r="K2" s="3">
        <v>0</v>
      </c>
      <c r="L2" s="3">
        <v>0</v>
      </c>
      <c r="M2" s="3">
        <v>1</v>
      </c>
      <c r="N2" s="3">
        <v>1</v>
      </c>
      <c r="O2" s="3">
        <v>0</v>
      </c>
      <c r="P2" s="3">
        <v>0</v>
      </c>
      <c r="Q2" s="3">
        <v>0</v>
      </c>
      <c r="R2" s="169">
        <v>60</v>
      </c>
      <c r="S2" s="3" t="s">
        <v>1083</v>
      </c>
      <c r="T2" s="3">
        <v>24</v>
      </c>
      <c r="U2" s="3">
        <v>36</v>
      </c>
      <c r="V2" s="169" t="s">
        <v>30</v>
      </c>
      <c r="W2" s="169">
        <v>6</v>
      </c>
      <c r="X2" s="169">
        <v>6</v>
      </c>
      <c r="Y2" s="169"/>
      <c r="Z2" s="169"/>
      <c r="AA2" s="169" t="s">
        <v>1084</v>
      </c>
      <c r="AB2" s="151" t="s">
        <v>1085</v>
      </c>
      <c r="AC2" s="152" t="s">
        <v>1086</v>
      </c>
      <c r="AD2" s="169" t="s">
        <v>31</v>
      </c>
      <c r="AE2" s="3" t="s">
        <v>26</v>
      </c>
      <c r="AF2" s="3"/>
      <c r="AG2" s="3"/>
      <c r="AH2" s="3"/>
      <c r="AI2" s="243"/>
      <c r="AJ2" s="3"/>
    </row>
    <row r="3" spans="1:36" ht="14">
      <c r="A3" s="314">
        <v>18703241</v>
      </c>
      <c r="B3" s="152" t="s">
        <v>18</v>
      </c>
      <c r="C3" s="3">
        <v>2009</v>
      </c>
      <c r="D3" s="2" t="s">
        <v>19</v>
      </c>
      <c r="E3" s="169" t="s">
        <v>20</v>
      </c>
      <c r="F3" s="169" t="s">
        <v>21</v>
      </c>
      <c r="G3" s="169" t="s">
        <v>22</v>
      </c>
      <c r="H3" s="3" t="s">
        <v>23</v>
      </c>
      <c r="I3" s="3">
        <v>1</v>
      </c>
      <c r="J3" s="3">
        <v>0</v>
      </c>
      <c r="K3" s="3">
        <v>0</v>
      </c>
      <c r="L3" s="3">
        <v>1</v>
      </c>
      <c r="M3" s="3">
        <v>0</v>
      </c>
      <c r="N3" s="3">
        <v>0</v>
      </c>
      <c r="O3" s="3">
        <v>0</v>
      </c>
      <c r="P3" s="3">
        <v>0</v>
      </c>
      <c r="Q3" s="3">
        <v>0</v>
      </c>
      <c r="R3" s="169">
        <v>204</v>
      </c>
      <c r="S3" s="3">
        <v>65</v>
      </c>
      <c r="T3" s="3">
        <v>164</v>
      </c>
      <c r="U3" s="3">
        <v>40</v>
      </c>
      <c r="V3" s="169" t="s">
        <v>24</v>
      </c>
      <c r="W3" s="169">
        <v>8</v>
      </c>
      <c r="X3" s="169">
        <v>8</v>
      </c>
      <c r="Y3" s="169" t="s">
        <v>658</v>
      </c>
      <c r="Z3" s="169" t="s">
        <v>659</v>
      </c>
      <c r="AA3" s="152"/>
      <c r="AB3" s="152" t="s">
        <v>660</v>
      </c>
      <c r="AC3" s="152" t="s">
        <v>661</v>
      </c>
      <c r="AD3" s="169" t="s">
        <v>25</v>
      </c>
      <c r="AE3" s="3" t="s">
        <v>26</v>
      </c>
      <c r="AF3" s="3"/>
      <c r="AG3" s="3"/>
      <c r="AH3" s="3"/>
      <c r="AI3" s="243"/>
      <c r="AJ3" s="3"/>
    </row>
    <row r="4" spans="1:36" ht="14">
      <c r="A4" s="315">
        <v>19212103</v>
      </c>
      <c r="B4" s="175" t="s">
        <v>32</v>
      </c>
      <c r="C4" s="7">
        <v>2009</v>
      </c>
      <c r="D4" s="5" t="s">
        <v>33</v>
      </c>
      <c r="E4" s="6" t="s">
        <v>34</v>
      </c>
      <c r="F4" s="6"/>
      <c r="G4" s="6" t="s">
        <v>22</v>
      </c>
      <c r="H4" s="7" t="s">
        <v>35</v>
      </c>
      <c r="I4" s="7">
        <v>1</v>
      </c>
      <c r="J4" s="7">
        <v>1</v>
      </c>
      <c r="K4" s="7">
        <v>0</v>
      </c>
      <c r="L4" s="7">
        <v>0</v>
      </c>
      <c r="M4" s="7">
        <v>0</v>
      </c>
      <c r="N4" s="7">
        <v>0</v>
      </c>
      <c r="O4" s="7">
        <v>0</v>
      </c>
      <c r="P4" s="7">
        <v>1</v>
      </c>
      <c r="Q4" s="7">
        <v>0</v>
      </c>
      <c r="R4" s="6">
        <v>21</v>
      </c>
      <c r="S4" s="7">
        <v>60</v>
      </c>
      <c r="T4" s="7">
        <v>13</v>
      </c>
      <c r="U4" s="7">
        <v>8</v>
      </c>
      <c r="V4" s="6" t="s">
        <v>36</v>
      </c>
      <c r="W4" s="6">
        <v>4</v>
      </c>
      <c r="X4" s="6">
        <v>4</v>
      </c>
      <c r="Y4" s="6"/>
      <c r="Z4" s="6"/>
      <c r="AA4" s="151" t="s">
        <v>800</v>
      </c>
      <c r="AB4" s="151"/>
      <c r="AC4" s="152" t="s">
        <v>801</v>
      </c>
      <c r="AD4" s="6" t="s">
        <v>37</v>
      </c>
      <c r="AE4" s="7" t="s">
        <v>26</v>
      </c>
      <c r="AF4" s="7"/>
      <c r="AG4" s="7"/>
      <c r="AH4" s="259" t="s">
        <v>38</v>
      </c>
      <c r="AI4" s="245"/>
      <c r="AJ4" s="7"/>
    </row>
    <row r="5" spans="1:36" ht="14">
      <c r="A5" s="316">
        <v>19695525</v>
      </c>
      <c r="B5" t="s">
        <v>39</v>
      </c>
      <c r="C5" s="26">
        <v>2009</v>
      </c>
      <c r="D5" s="23" t="s">
        <v>28</v>
      </c>
      <c r="E5" s="24" t="s">
        <v>40</v>
      </c>
      <c r="F5" s="24" t="s">
        <v>21</v>
      </c>
      <c r="G5" s="24" t="s">
        <v>41</v>
      </c>
      <c r="H5" s="26" t="s">
        <v>42</v>
      </c>
      <c r="I5" s="26">
        <v>1</v>
      </c>
      <c r="J5" s="26">
        <v>1</v>
      </c>
      <c r="K5" s="26">
        <v>0</v>
      </c>
      <c r="L5" s="26">
        <v>0</v>
      </c>
      <c r="M5" s="26">
        <v>0</v>
      </c>
      <c r="N5" s="26">
        <v>0</v>
      </c>
      <c r="O5" s="26">
        <v>0</v>
      </c>
      <c r="P5" s="26">
        <v>0</v>
      </c>
      <c r="Q5" s="26">
        <v>0</v>
      </c>
      <c r="R5" s="24">
        <v>54</v>
      </c>
      <c r="S5" s="26">
        <v>64</v>
      </c>
      <c r="T5" s="26"/>
      <c r="U5" s="26"/>
      <c r="V5" s="24"/>
      <c r="W5" s="24">
        <v>4</v>
      </c>
      <c r="X5" s="24">
        <v>4</v>
      </c>
      <c r="Y5" s="24"/>
      <c r="Z5" s="24"/>
      <c r="AA5" s="151" t="s">
        <v>1028</v>
      </c>
      <c r="AB5" s="151" t="s">
        <v>1029</v>
      </c>
      <c r="AC5" s="152" t="s">
        <v>1030</v>
      </c>
      <c r="AD5" s="24" t="s">
        <v>43</v>
      </c>
      <c r="AE5" s="26" t="s">
        <v>26</v>
      </c>
      <c r="AF5" s="26"/>
      <c r="AG5" s="26"/>
      <c r="AH5" s="26"/>
      <c r="AI5" s="248"/>
      <c r="AJ5" s="26"/>
    </row>
    <row r="6" spans="1:36" ht="14">
      <c r="A6" s="314">
        <v>20462417</v>
      </c>
      <c r="B6" s="152" t="s">
        <v>48</v>
      </c>
      <c r="C6" s="3">
        <v>2010</v>
      </c>
      <c r="D6" s="2" t="s">
        <v>49</v>
      </c>
      <c r="E6" s="169"/>
      <c r="F6" s="169"/>
      <c r="G6" s="169" t="s">
        <v>41</v>
      </c>
      <c r="H6" s="3" t="s">
        <v>50</v>
      </c>
      <c r="I6" s="3">
        <v>1</v>
      </c>
      <c r="J6" s="3">
        <v>0</v>
      </c>
      <c r="K6" s="3">
        <v>0</v>
      </c>
      <c r="L6" s="3">
        <v>0</v>
      </c>
      <c r="M6" s="3">
        <v>1</v>
      </c>
      <c r="N6" s="3">
        <v>0</v>
      </c>
      <c r="O6" s="3">
        <v>0</v>
      </c>
      <c r="P6" s="3">
        <v>0</v>
      </c>
      <c r="Q6" s="3">
        <v>0</v>
      </c>
      <c r="R6" s="169">
        <v>72</v>
      </c>
      <c r="S6" s="3"/>
      <c r="T6" s="3"/>
      <c r="U6" s="3"/>
      <c r="V6" s="169"/>
      <c r="W6" s="169">
        <v>4</v>
      </c>
      <c r="X6" s="169">
        <v>4</v>
      </c>
      <c r="Y6" s="169"/>
      <c r="Z6" s="169"/>
      <c r="AA6" s="151" t="s">
        <v>769</v>
      </c>
      <c r="AB6" s="151" t="s">
        <v>770</v>
      </c>
      <c r="AC6" s="152" t="s">
        <v>771</v>
      </c>
      <c r="AD6" s="169" t="s">
        <v>51</v>
      </c>
      <c r="AE6" s="3" t="s">
        <v>52</v>
      </c>
      <c r="AF6" s="3"/>
      <c r="AG6" s="3"/>
      <c r="AH6" s="3"/>
      <c r="AI6" s="243"/>
      <c r="AJ6" s="3"/>
    </row>
    <row r="7" spans="1:36" ht="14">
      <c r="A7" s="315">
        <v>20602503</v>
      </c>
      <c r="B7" s="175" t="s">
        <v>55</v>
      </c>
      <c r="C7" s="7">
        <v>2010</v>
      </c>
      <c r="D7" s="5" t="s">
        <v>33</v>
      </c>
      <c r="E7" s="6" t="s">
        <v>34</v>
      </c>
      <c r="F7" s="6" t="s">
        <v>56</v>
      </c>
      <c r="G7" s="6" t="s">
        <v>22</v>
      </c>
      <c r="H7" s="7" t="s">
        <v>35</v>
      </c>
      <c r="I7" s="7">
        <v>1</v>
      </c>
      <c r="J7" s="7">
        <v>1</v>
      </c>
      <c r="K7" s="7">
        <v>0</v>
      </c>
      <c r="L7" s="7">
        <v>0</v>
      </c>
      <c r="M7" s="7">
        <v>0</v>
      </c>
      <c r="N7" s="7">
        <v>0</v>
      </c>
      <c r="O7" s="7">
        <v>0</v>
      </c>
      <c r="P7" s="7">
        <v>1</v>
      </c>
      <c r="Q7" s="7">
        <v>1</v>
      </c>
      <c r="R7" s="6">
        <v>112</v>
      </c>
      <c r="S7" s="7">
        <v>60.5</v>
      </c>
      <c r="T7" s="7">
        <v>65</v>
      </c>
      <c r="U7" s="7">
        <v>47</v>
      </c>
      <c r="V7" s="6" t="s">
        <v>57</v>
      </c>
      <c r="W7" s="6">
        <v>6</v>
      </c>
      <c r="X7" s="6">
        <v>6</v>
      </c>
      <c r="Y7" s="6" t="s">
        <v>58</v>
      </c>
      <c r="Z7" s="6"/>
      <c r="AA7" s="151" t="s">
        <v>792</v>
      </c>
      <c r="AB7" s="151" t="s">
        <v>793</v>
      </c>
      <c r="AC7" s="152" t="s">
        <v>794</v>
      </c>
      <c r="AD7" s="6" t="s">
        <v>795</v>
      </c>
      <c r="AE7" s="7" t="s">
        <v>26</v>
      </c>
      <c r="AF7" s="7"/>
      <c r="AG7" s="7"/>
      <c r="AH7" s="259" t="s">
        <v>59</v>
      </c>
      <c r="AI7" s="245"/>
      <c r="AJ7" s="7"/>
    </row>
    <row r="8" spans="1:36" ht="14">
      <c r="A8" s="314">
        <v>20540807</v>
      </c>
      <c r="B8" s="152" t="s">
        <v>53</v>
      </c>
      <c r="C8" s="3">
        <v>2010</v>
      </c>
      <c r="D8" s="2" t="s">
        <v>28</v>
      </c>
      <c r="E8" s="169" t="s">
        <v>40</v>
      </c>
      <c r="F8" s="169" t="s">
        <v>21</v>
      </c>
      <c r="G8" s="169" t="s">
        <v>41</v>
      </c>
      <c r="H8" s="3" t="s">
        <v>1047</v>
      </c>
      <c r="I8" s="3">
        <v>2</v>
      </c>
      <c r="J8" s="3">
        <v>1</v>
      </c>
      <c r="K8" s="3">
        <v>0</v>
      </c>
      <c r="L8" s="3">
        <v>0</v>
      </c>
      <c r="M8" s="3">
        <v>0</v>
      </c>
      <c r="N8" s="3">
        <v>0</v>
      </c>
      <c r="O8" s="3">
        <v>1</v>
      </c>
      <c r="P8" s="3">
        <v>0</v>
      </c>
      <c r="Q8" s="3">
        <v>0</v>
      </c>
      <c r="R8" s="169">
        <v>14</v>
      </c>
      <c r="S8" s="3">
        <v>63</v>
      </c>
      <c r="T8" s="3">
        <v>4</v>
      </c>
      <c r="U8" s="3">
        <v>10</v>
      </c>
      <c r="V8" s="10">
        <v>43931</v>
      </c>
      <c r="W8" s="169" t="s">
        <v>1048</v>
      </c>
      <c r="X8" s="260">
        <v>9</v>
      </c>
      <c r="Y8" s="260"/>
      <c r="Z8" s="261"/>
      <c r="AA8" s="151" t="s">
        <v>1049</v>
      </c>
      <c r="AB8" s="151"/>
      <c r="AC8" s="152" t="s">
        <v>1050</v>
      </c>
      <c r="AD8" s="261" t="s">
        <v>54</v>
      </c>
      <c r="AE8" s="3" t="s">
        <v>26</v>
      </c>
      <c r="AF8" s="3" t="s">
        <v>26</v>
      </c>
      <c r="AG8" s="3" t="s">
        <v>1051</v>
      </c>
      <c r="AH8" s="3"/>
      <c r="AI8" s="243"/>
      <c r="AJ8" s="3"/>
    </row>
    <row r="9" spans="1:36" ht="14">
      <c r="A9" s="314">
        <v>20103575</v>
      </c>
      <c r="B9" s="152" t="s">
        <v>44</v>
      </c>
      <c r="C9" s="3">
        <v>2010</v>
      </c>
      <c r="D9" s="2" t="s">
        <v>28</v>
      </c>
      <c r="E9" s="169" t="s">
        <v>29</v>
      </c>
      <c r="F9" s="169" t="s">
        <v>21</v>
      </c>
      <c r="G9" s="169" t="s">
        <v>22</v>
      </c>
      <c r="H9" s="3" t="s">
        <v>45</v>
      </c>
      <c r="I9" s="3">
        <v>2</v>
      </c>
      <c r="J9" s="3">
        <v>1</v>
      </c>
      <c r="K9" s="3">
        <v>1</v>
      </c>
      <c r="L9" s="3">
        <v>0</v>
      </c>
      <c r="M9" s="3">
        <v>0</v>
      </c>
      <c r="N9" s="3">
        <v>0</v>
      </c>
      <c r="O9" s="3">
        <v>0</v>
      </c>
      <c r="P9" s="3">
        <v>0</v>
      </c>
      <c r="Q9" s="3">
        <v>0</v>
      </c>
      <c r="R9" s="169">
        <v>60</v>
      </c>
      <c r="S9" s="3">
        <v>50</v>
      </c>
      <c r="T9" s="3">
        <v>30</v>
      </c>
      <c r="U9" s="3">
        <v>43</v>
      </c>
      <c r="V9" s="169" t="s">
        <v>46</v>
      </c>
      <c r="W9" s="169">
        <v>8</v>
      </c>
      <c r="X9" s="169">
        <v>8</v>
      </c>
      <c r="Y9" s="169" t="s">
        <v>1079</v>
      </c>
      <c r="Z9" s="169"/>
      <c r="AA9" s="151"/>
      <c r="AB9" s="151" t="s">
        <v>1080</v>
      </c>
      <c r="AC9" s="152" t="s">
        <v>1081</v>
      </c>
      <c r="AD9" s="169" t="s">
        <v>47</v>
      </c>
      <c r="AE9" s="3" t="s">
        <v>26</v>
      </c>
      <c r="AF9" s="3"/>
      <c r="AG9" s="3"/>
      <c r="AH9" s="3"/>
      <c r="AI9" s="243"/>
      <c r="AJ9" s="3"/>
    </row>
    <row r="10" spans="1:36" ht="12.75" customHeight="1">
      <c r="A10" s="314">
        <v>21878237</v>
      </c>
      <c r="B10" s="152" t="s">
        <v>63</v>
      </c>
      <c r="C10" s="3">
        <v>2011</v>
      </c>
      <c r="D10" s="2" t="s">
        <v>33</v>
      </c>
      <c r="E10" s="169" t="s">
        <v>34</v>
      </c>
      <c r="F10" s="169" t="s">
        <v>56</v>
      </c>
      <c r="G10" s="169" t="s">
        <v>22</v>
      </c>
      <c r="H10" s="3" t="s">
        <v>42</v>
      </c>
      <c r="I10" s="3">
        <v>1</v>
      </c>
      <c r="J10" s="3">
        <v>1</v>
      </c>
      <c r="K10" s="3">
        <v>0</v>
      </c>
      <c r="L10" s="3">
        <v>0</v>
      </c>
      <c r="M10" s="3">
        <v>0</v>
      </c>
      <c r="N10" s="3">
        <v>0</v>
      </c>
      <c r="O10" s="3">
        <v>0</v>
      </c>
      <c r="P10" s="3">
        <v>1</v>
      </c>
      <c r="Q10" s="3">
        <v>0</v>
      </c>
      <c r="R10" s="169">
        <v>95</v>
      </c>
      <c r="S10" s="3">
        <v>60</v>
      </c>
      <c r="T10" s="3"/>
      <c r="U10" s="3"/>
      <c r="V10" s="169"/>
      <c r="W10" s="169">
        <v>9</v>
      </c>
      <c r="X10" s="260">
        <v>9</v>
      </c>
      <c r="Y10" s="260" t="s">
        <v>833</v>
      </c>
      <c r="Z10" s="261" t="s">
        <v>834</v>
      </c>
      <c r="AA10" s="151"/>
      <c r="AB10" s="151" t="s">
        <v>835</v>
      </c>
      <c r="AC10" s="152" t="s">
        <v>836</v>
      </c>
      <c r="AD10" s="261" t="s">
        <v>837</v>
      </c>
      <c r="AE10" s="3" t="s">
        <v>26</v>
      </c>
      <c r="AF10" s="3"/>
      <c r="AG10" s="3"/>
      <c r="AH10" s="3"/>
      <c r="AI10" s="243"/>
      <c r="AJ10" s="3"/>
    </row>
    <row r="11" spans="1:36" ht="14">
      <c r="A11" s="314">
        <v>21217530</v>
      </c>
      <c r="B11" s="152" t="s">
        <v>60</v>
      </c>
      <c r="C11" s="3">
        <v>2011</v>
      </c>
      <c r="D11" s="2" t="s">
        <v>28</v>
      </c>
      <c r="E11" s="169" t="s">
        <v>40</v>
      </c>
      <c r="F11" s="169" t="s">
        <v>21</v>
      </c>
      <c r="G11" s="169" t="s">
        <v>22</v>
      </c>
      <c r="H11" s="3" t="s">
        <v>42</v>
      </c>
      <c r="I11" s="3">
        <v>1</v>
      </c>
      <c r="J11" s="3">
        <v>1</v>
      </c>
      <c r="K11" s="3">
        <v>0</v>
      </c>
      <c r="L11" s="3">
        <v>0</v>
      </c>
      <c r="M11" s="3">
        <v>0</v>
      </c>
      <c r="N11" s="3">
        <v>0</v>
      </c>
      <c r="O11" s="3">
        <v>0</v>
      </c>
      <c r="P11" s="3">
        <v>0</v>
      </c>
      <c r="Q11" s="3">
        <v>0</v>
      </c>
      <c r="R11" s="169">
        <v>71</v>
      </c>
      <c r="S11" s="3">
        <v>63</v>
      </c>
      <c r="T11" s="3">
        <v>25</v>
      </c>
      <c r="U11" s="3">
        <v>46</v>
      </c>
      <c r="V11" s="169" t="s">
        <v>61</v>
      </c>
      <c r="W11" s="169" t="s">
        <v>683</v>
      </c>
      <c r="X11" s="169">
        <v>6</v>
      </c>
      <c r="Y11" s="169"/>
      <c r="Z11" s="169"/>
      <c r="AA11" s="169" t="s">
        <v>1031</v>
      </c>
      <c r="AB11" s="151" t="s">
        <v>1032</v>
      </c>
      <c r="AC11" s="152" t="s">
        <v>1033</v>
      </c>
      <c r="AD11" s="169" t="s">
        <v>62</v>
      </c>
      <c r="AE11" s="3" t="s">
        <v>26</v>
      </c>
      <c r="AF11" s="3"/>
      <c r="AG11" s="3"/>
      <c r="AH11" s="286"/>
      <c r="AI11" s="243"/>
      <c r="AJ11" s="3"/>
    </row>
    <row r="12" spans="1:36" ht="14">
      <c r="A12" s="314">
        <v>22027076</v>
      </c>
      <c r="B12" s="152" t="s">
        <v>64</v>
      </c>
      <c r="C12" s="3">
        <v>2011</v>
      </c>
      <c r="D12" s="2" t="s">
        <v>65</v>
      </c>
      <c r="E12" s="169"/>
      <c r="F12" s="169"/>
      <c r="G12" s="169" t="s">
        <v>41</v>
      </c>
      <c r="H12" s="3" t="s">
        <v>66</v>
      </c>
      <c r="I12" s="3">
        <v>2</v>
      </c>
      <c r="J12" s="3">
        <v>1</v>
      </c>
      <c r="K12" s="3">
        <v>0</v>
      </c>
      <c r="L12" s="3">
        <v>0</v>
      </c>
      <c r="M12" s="3">
        <v>0</v>
      </c>
      <c r="N12" s="3">
        <v>1</v>
      </c>
      <c r="O12" s="3">
        <v>0</v>
      </c>
      <c r="P12" s="3">
        <v>0</v>
      </c>
      <c r="Q12" s="3">
        <v>0</v>
      </c>
      <c r="R12" s="169">
        <v>12</v>
      </c>
      <c r="S12" s="3">
        <v>50</v>
      </c>
      <c r="T12" s="3">
        <v>7</v>
      </c>
      <c r="U12" s="3">
        <v>5</v>
      </c>
      <c r="V12" s="10">
        <v>44017</v>
      </c>
      <c r="W12" s="169" t="s">
        <v>692</v>
      </c>
      <c r="X12" s="169">
        <v>7</v>
      </c>
      <c r="Y12" s="169"/>
      <c r="Z12" s="169"/>
      <c r="AA12" s="169" t="s">
        <v>67</v>
      </c>
      <c r="AB12" s="151"/>
      <c r="AC12" s="152"/>
      <c r="AD12" s="169" t="s">
        <v>68</v>
      </c>
      <c r="AE12" s="3" t="s">
        <v>26</v>
      </c>
      <c r="AF12" s="3"/>
      <c r="AG12" s="3"/>
      <c r="AH12" s="3"/>
      <c r="AI12" s="243"/>
      <c r="AJ12" s="3"/>
    </row>
    <row r="13" spans="1:36" ht="14">
      <c r="A13" s="314">
        <v>23409591</v>
      </c>
      <c r="B13" s="152" t="s">
        <v>77</v>
      </c>
      <c r="C13" s="3">
        <v>2012</v>
      </c>
      <c r="D13" s="2" t="s">
        <v>28</v>
      </c>
      <c r="E13" s="169" t="s">
        <v>40</v>
      </c>
      <c r="F13" s="169" t="s">
        <v>21</v>
      </c>
      <c r="G13" s="169" t="s">
        <v>22</v>
      </c>
      <c r="H13" s="3" t="s">
        <v>42</v>
      </c>
      <c r="I13" s="3">
        <v>1</v>
      </c>
      <c r="J13" s="3">
        <v>1</v>
      </c>
      <c r="K13" s="3">
        <v>0</v>
      </c>
      <c r="L13" s="3">
        <v>0</v>
      </c>
      <c r="M13" s="3">
        <v>0</v>
      </c>
      <c r="N13" s="3">
        <v>0</v>
      </c>
      <c r="O13" s="3">
        <v>0</v>
      </c>
      <c r="P13" s="3">
        <v>0</v>
      </c>
      <c r="Q13" s="3">
        <v>0</v>
      </c>
      <c r="R13" s="169">
        <v>32</v>
      </c>
      <c r="S13" s="3"/>
      <c r="T13" s="3"/>
      <c r="U13" s="3"/>
      <c r="V13" s="169"/>
      <c r="W13" s="169">
        <v>8</v>
      </c>
      <c r="X13" s="169">
        <v>8</v>
      </c>
      <c r="Y13" s="169" t="s">
        <v>1034</v>
      </c>
      <c r="Z13" s="288"/>
      <c r="AA13" s="151"/>
      <c r="AB13" s="151" t="s">
        <v>1035</v>
      </c>
      <c r="AC13" s="152" t="s">
        <v>1036</v>
      </c>
      <c r="AD13" s="288" t="s">
        <v>78</v>
      </c>
      <c r="AE13" s="3" t="s">
        <v>26</v>
      </c>
      <c r="AF13" s="3"/>
      <c r="AG13" s="3"/>
      <c r="AH13" s="3"/>
      <c r="AI13" s="243"/>
      <c r="AJ13" s="3"/>
    </row>
    <row r="14" spans="1:36" ht="14">
      <c r="A14" s="314">
        <v>22698852</v>
      </c>
      <c r="B14" s="152" t="s">
        <v>69</v>
      </c>
      <c r="C14" s="3">
        <v>2012</v>
      </c>
      <c r="D14" s="2" t="s">
        <v>28</v>
      </c>
      <c r="E14" s="169" t="s">
        <v>40</v>
      </c>
      <c r="F14" s="169" t="s">
        <v>21</v>
      </c>
      <c r="G14" s="169" t="s">
        <v>22</v>
      </c>
      <c r="H14" s="3" t="s">
        <v>42</v>
      </c>
      <c r="I14" s="3">
        <v>1</v>
      </c>
      <c r="J14" s="3">
        <v>1</v>
      </c>
      <c r="K14" s="3">
        <v>0</v>
      </c>
      <c r="L14" s="3">
        <v>0</v>
      </c>
      <c r="M14" s="3">
        <v>0</v>
      </c>
      <c r="N14" s="3">
        <v>0</v>
      </c>
      <c r="O14" s="3">
        <v>0</v>
      </c>
      <c r="P14" s="3">
        <v>0</v>
      </c>
      <c r="Q14" s="3">
        <v>0</v>
      </c>
      <c r="R14" s="169">
        <v>22</v>
      </c>
      <c r="S14" s="3">
        <v>62</v>
      </c>
      <c r="T14" s="3">
        <v>10</v>
      </c>
      <c r="U14" s="3">
        <v>12</v>
      </c>
      <c r="V14" s="10">
        <v>44116</v>
      </c>
      <c r="W14" s="169">
        <v>6</v>
      </c>
      <c r="X14" s="169">
        <v>6</v>
      </c>
      <c r="Y14" s="169" t="s">
        <v>1037</v>
      </c>
      <c r="Z14" s="169" t="s">
        <v>1038</v>
      </c>
      <c r="AA14" s="151"/>
      <c r="AB14" s="151" t="s">
        <v>1039</v>
      </c>
      <c r="AC14" s="152" t="s">
        <v>1040</v>
      </c>
      <c r="AD14" s="169" t="s">
        <v>70</v>
      </c>
      <c r="AE14" s="3" t="s">
        <v>52</v>
      </c>
      <c r="AF14" s="3"/>
      <c r="AG14" s="3"/>
      <c r="AH14" s="287"/>
      <c r="AI14" s="243"/>
      <c r="AJ14" s="3"/>
    </row>
    <row r="15" spans="1:36" ht="14">
      <c r="A15" s="315">
        <v>23052535</v>
      </c>
      <c r="B15" s="175" t="s">
        <v>71</v>
      </c>
      <c r="C15" s="7">
        <v>2013</v>
      </c>
      <c r="D15" s="5" t="s">
        <v>33</v>
      </c>
      <c r="E15" s="6" t="s">
        <v>34</v>
      </c>
      <c r="F15" s="6" t="s">
        <v>56</v>
      </c>
      <c r="G15" s="6" t="s">
        <v>72</v>
      </c>
      <c r="H15" s="7" t="s">
        <v>73</v>
      </c>
      <c r="I15" s="7">
        <v>3</v>
      </c>
      <c r="J15" s="7">
        <v>1</v>
      </c>
      <c r="K15" s="7">
        <v>1</v>
      </c>
      <c r="L15" s="7">
        <v>1</v>
      </c>
      <c r="M15" s="7">
        <v>0</v>
      </c>
      <c r="N15" s="7">
        <v>0</v>
      </c>
      <c r="O15" s="7">
        <v>0</v>
      </c>
      <c r="P15" s="7">
        <v>1</v>
      </c>
      <c r="Q15" s="7">
        <v>0</v>
      </c>
      <c r="R15" s="6">
        <v>87</v>
      </c>
      <c r="S15" s="7">
        <v>66.900000000000006</v>
      </c>
      <c r="T15" s="7">
        <v>51</v>
      </c>
      <c r="U15" s="7">
        <v>46</v>
      </c>
      <c r="V15" s="6" t="s">
        <v>74</v>
      </c>
      <c r="W15" s="6" t="s">
        <v>916</v>
      </c>
      <c r="X15" s="6">
        <v>4</v>
      </c>
      <c r="Y15" s="6" t="s">
        <v>917</v>
      </c>
      <c r="Z15" s="6" t="s">
        <v>918</v>
      </c>
      <c r="AA15" s="151"/>
      <c r="AB15" s="151"/>
      <c r="AC15" s="152" t="s">
        <v>919</v>
      </c>
      <c r="AD15" s="6" t="s">
        <v>75</v>
      </c>
      <c r="AE15" s="7" t="s">
        <v>26</v>
      </c>
      <c r="AF15" s="7"/>
      <c r="AG15" s="7"/>
      <c r="AH15" s="259" t="s">
        <v>76</v>
      </c>
      <c r="AI15" s="245"/>
      <c r="AJ15" s="7"/>
    </row>
    <row r="16" spans="1:36" ht="14">
      <c r="A16" s="314">
        <v>23845398</v>
      </c>
      <c r="B16" s="152" t="s">
        <v>82</v>
      </c>
      <c r="C16" s="3">
        <v>2013</v>
      </c>
      <c r="D16" s="2" t="s">
        <v>28</v>
      </c>
      <c r="E16" s="169"/>
      <c r="F16" s="169" t="s">
        <v>56</v>
      </c>
      <c r="G16" s="169" t="s">
        <v>22</v>
      </c>
      <c r="H16" s="3" t="s">
        <v>42</v>
      </c>
      <c r="I16" s="3">
        <v>1</v>
      </c>
      <c r="J16" s="3">
        <v>1</v>
      </c>
      <c r="K16" s="3">
        <v>0</v>
      </c>
      <c r="L16" s="3">
        <v>0</v>
      </c>
      <c r="M16" s="3">
        <v>0</v>
      </c>
      <c r="N16" s="3">
        <v>0</v>
      </c>
      <c r="O16" s="3">
        <v>0</v>
      </c>
      <c r="P16" s="3">
        <v>0</v>
      </c>
      <c r="Q16" s="3">
        <v>0</v>
      </c>
      <c r="R16" s="169">
        <v>23</v>
      </c>
      <c r="S16" s="3"/>
      <c r="T16" s="3"/>
      <c r="U16" s="3"/>
      <c r="V16" s="169"/>
      <c r="W16" s="169">
        <v>6</v>
      </c>
      <c r="X16" s="169">
        <v>6</v>
      </c>
      <c r="Y16" s="169"/>
      <c r="Z16" s="169"/>
      <c r="AA16" s="151" t="s">
        <v>1100</v>
      </c>
      <c r="AB16" s="151" t="s">
        <v>1101</v>
      </c>
      <c r="AC16" s="152" t="s">
        <v>1102</v>
      </c>
      <c r="AD16" s="169" t="s">
        <v>83</v>
      </c>
      <c r="AE16" s="3" t="s">
        <v>26</v>
      </c>
      <c r="AF16" s="3"/>
      <c r="AG16" s="3"/>
      <c r="AH16" s="3"/>
      <c r="AI16" s="243"/>
      <c r="AJ16" s="3"/>
    </row>
    <row r="17" spans="1:36" ht="14">
      <c r="A17" s="314">
        <v>24459173</v>
      </c>
      <c r="B17" s="152" t="s">
        <v>84</v>
      </c>
      <c r="C17" s="3">
        <v>2014</v>
      </c>
      <c r="D17" s="2" t="s">
        <v>19</v>
      </c>
      <c r="E17" s="169" t="s">
        <v>20</v>
      </c>
      <c r="F17" s="169" t="s">
        <v>21</v>
      </c>
      <c r="G17" s="169" t="s">
        <v>22</v>
      </c>
      <c r="H17" s="3" t="s">
        <v>35</v>
      </c>
      <c r="I17" s="3">
        <v>1</v>
      </c>
      <c r="J17" s="3">
        <v>1</v>
      </c>
      <c r="K17" s="3">
        <v>0</v>
      </c>
      <c r="L17" s="3">
        <v>0</v>
      </c>
      <c r="M17" s="3">
        <v>0</v>
      </c>
      <c r="N17" s="3">
        <v>0</v>
      </c>
      <c r="O17" s="3">
        <v>0</v>
      </c>
      <c r="P17" s="3">
        <v>0</v>
      </c>
      <c r="Q17" s="3">
        <v>0</v>
      </c>
      <c r="R17" s="169">
        <v>17</v>
      </c>
      <c r="S17" s="3">
        <v>64</v>
      </c>
      <c r="T17" s="3">
        <v>14</v>
      </c>
      <c r="U17" s="3">
        <v>3</v>
      </c>
      <c r="V17" s="169" t="s">
        <v>85</v>
      </c>
      <c r="W17" s="169">
        <v>4</v>
      </c>
      <c r="X17" s="169">
        <v>4</v>
      </c>
      <c r="Y17" s="169" t="s">
        <v>648</v>
      </c>
      <c r="Z17" s="151" t="s">
        <v>649</v>
      </c>
      <c r="AA17" s="152"/>
      <c r="AB17" s="152" t="s">
        <v>650</v>
      </c>
      <c r="AC17" s="152" t="s">
        <v>651</v>
      </c>
      <c r="AD17" s="169" t="s">
        <v>652</v>
      </c>
      <c r="AE17" s="3" t="s">
        <v>26</v>
      </c>
      <c r="AF17" s="3"/>
      <c r="AG17" s="3"/>
      <c r="AH17" s="3"/>
      <c r="AI17" s="243"/>
      <c r="AJ17" s="3"/>
    </row>
    <row r="18" spans="1:36" ht="14">
      <c r="A18" s="315">
        <v>25076007</v>
      </c>
      <c r="B18" s="175" t="s">
        <v>86</v>
      </c>
      <c r="C18" s="7">
        <v>2014</v>
      </c>
      <c r="D18" s="5" t="s">
        <v>33</v>
      </c>
      <c r="E18" s="6" t="s">
        <v>34</v>
      </c>
      <c r="F18" s="6" t="s">
        <v>56</v>
      </c>
      <c r="G18" s="6" t="s">
        <v>22</v>
      </c>
      <c r="H18" s="7" t="s">
        <v>73</v>
      </c>
      <c r="I18" s="7">
        <v>3</v>
      </c>
      <c r="J18" s="7">
        <v>1</v>
      </c>
      <c r="K18" s="7">
        <v>1</v>
      </c>
      <c r="L18" s="7">
        <v>1</v>
      </c>
      <c r="M18" s="7">
        <v>0</v>
      </c>
      <c r="N18" s="7">
        <v>0</v>
      </c>
      <c r="O18" s="7">
        <v>0</v>
      </c>
      <c r="P18" s="7">
        <v>1</v>
      </c>
      <c r="Q18" s="7">
        <v>0</v>
      </c>
      <c r="R18" s="6">
        <v>77</v>
      </c>
      <c r="S18" s="7">
        <v>65.849999999999994</v>
      </c>
      <c r="T18" s="7">
        <v>48</v>
      </c>
      <c r="U18" s="7">
        <v>29</v>
      </c>
      <c r="V18" s="6" t="s">
        <v>87</v>
      </c>
      <c r="W18" s="6">
        <v>4</v>
      </c>
      <c r="X18" s="6">
        <v>4</v>
      </c>
      <c r="Y18" s="6" t="s">
        <v>920</v>
      </c>
      <c r="Z18" s="6" t="s">
        <v>921</v>
      </c>
      <c r="AA18" s="151" t="s">
        <v>922</v>
      </c>
      <c r="AB18" s="151" t="s">
        <v>923</v>
      </c>
      <c r="AC18" s="152" t="s">
        <v>924</v>
      </c>
      <c r="AD18" s="6" t="s">
        <v>88</v>
      </c>
      <c r="AE18" s="7" t="s">
        <v>26</v>
      </c>
      <c r="AF18" s="7"/>
      <c r="AG18" s="7"/>
      <c r="AH18" s="259" t="s">
        <v>89</v>
      </c>
      <c r="AI18" s="245"/>
      <c r="AJ18" s="7"/>
    </row>
    <row r="19" spans="1:36" ht="14">
      <c r="A19" s="314">
        <v>23588484</v>
      </c>
      <c r="B19" s="152" t="s">
        <v>79</v>
      </c>
      <c r="C19" s="3">
        <v>2014</v>
      </c>
      <c r="D19" s="2" t="s">
        <v>28</v>
      </c>
      <c r="E19" s="169"/>
      <c r="F19" s="169" t="s">
        <v>56</v>
      </c>
      <c r="G19" s="169" t="s">
        <v>22</v>
      </c>
      <c r="H19" s="3" t="s">
        <v>80</v>
      </c>
      <c r="I19" s="3">
        <v>2</v>
      </c>
      <c r="J19" s="3">
        <v>1</v>
      </c>
      <c r="K19" s="3">
        <v>0</v>
      </c>
      <c r="L19" s="3">
        <v>1</v>
      </c>
      <c r="M19" s="3">
        <v>0</v>
      </c>
      <c r="N19" s="3">
        <v>0</v>
      </c>
      <c r="O19" s="3">
        <v>0</v>
      </c>
      <c r="P19" s="3">
        <v>0</v>
      </c>
      <c r="Q19" s="3">
        <v>0</v>
      </c>
      <c r="R19" s="169">
        <v>31</v>
      </c>
      <c r="S19" s="3" t="s">
        <v>1110</v>
      </c>
      <c r="T19" s="3">
        <v>9</v>
      </c>
      <c r="U19" s="3">
        <v>22</v>
      </c>
      <c r="V19" s="10">
        <v>44096</v>
      </c>
      <c r="W19" s="169">
        <v>6</v>
      </c>
      <c r="X19" s="169">
        <v>6</v>
      </c>
      <c r="Y19" s="169"/>
      <c r="Z19" s="169"/>
      <c r="AA19" s="151" t="s">
        <v>1111</v>
      </c>
      <c r="AB19" s="151" t="s">
        <v>1112</v>
      </c>
      <c r="AC19" s="152" t="s">
        <v>1113</v>
      </c>
      <c r="AD19" s="169" t="s">
        <v>81</v>
      </c>
      <c r="AE19" s="3" t="s">
        <v>52</v>
      </c>
      <c r="AF19" s="3"/>
      <c r="AG19" s="3"/>
      <c r="AH19" s="3"/>
      <c r="AI19" s="243"/>
      <c r="AJ19" s="3"/>
    </row>
    <row r="20" spans="1:36" ht="14">
      <c r="A20" s="317">
        <v>25274049</v>
      </c>
      <c r="B20" s="319" t="s">
        <v>90</v>
      </c>
      <c r="C20" s="177">
        <v>2015</v>
      </c>
      <c r="D20" s="320" t="s">
        <v>33</v>
      </c>
      <c r="E20" s="157" t="s">
        <v>34</v>
      </c>
      <c r="F20" s="157"/>
      <c r="G20" s="157" t="s">
        <v>72</v>
      </c>
      <c r="H20" s="177" t="s">
        <v>806</v>
      </c>
      <c r="I20" s="177">
        <v>2</v>
      </c>
      <c r="J20" s="177">
        <v>1</v>
      </c>
      <c r="K20" s="177">
        <v>0</v>
      </c>
      <c r="L20" s="177">
        <v>0</v>
      </c>
      <c r="M20" s="177">
        <v>0</v>
      </c>
      <c r="N20" s="177">
        <v>0</v>
      </c>
      <c r="O20" s="177">
        <v>1</v>
      </c>
      <c r="P20" s="177">
        <v>1</v>
      </c>
      <c r="Q20" s="177">
        <v>1</v>
      </c>
      <c r="R20" s="157">
        <v>35</v>
      </c>
      <c r="S20" s="177">
        <v>68</v>
      </c>
      <c r="T20" s="177">
        <v>23</v>
      </c>
      <c r="U20" s="177">
        <v>12</v>
      </c>
      <c r="V20" s="157" t="s">
        <v>91</v>
      </c>
      <c r="W20" s="157">
        <v>6</v>
      </c>
      <c r="X20" s="157">
        <v>6</v>
      </c>
      <c r="Y20" s="157" t="s">
        <v>815</v>
      </c>
      <c r="Z20" s="157"/>
      <c r="AA20" s="151" t="s">
        <v>816</v>
      </c>
      <c r="AB20" s="151"/>
      <c r="AC20" s="152" t="s">
        <v>817</v>
      </c>
      <c r="AD20" s="157" t="s">
        <v>92</v>
      </c>
      <c r="AE20" s="177" t="s">
        <v>26</v>
      </c>
      <c r="AF20" s="177"/>
      <c r="AG20" s="177"/>
      <c r="AH20" s="263" t="s">
        <v>93</v>
      </c>
      <c r="AI20" s="264"/>
      <c r="AJ20" s="177"/>
    </row>
    <row r="21" spans="1:36" ht="14">
      <c r="A21" s="315">
        <v>25331367</v>
      </c>
      <c r="B21" s="175" t="s">
        <v>94</v>
      </c>
      <c r="C21" s="7">
        <v>2015</v>
      </c>
      <c r="D21" s="5" t="s">
        <v>95</v>
      </c>
      <c r="E21" s="6" t="s">
        <v>1117</v>
      </c>
      <c r="F21" s="6"/>
      <c r="G21" s="6" t="s">
        <v>22</v>
      </c>
      <c r="H21" s="7" t="s">
        <v>35</v>
      </c>
      <c r="I21" s="7">
        <v>1</v>
      </c>
      <c r="J21" s="7">
        <v>1</v>
      </c>
      <c r="K21" s="7">
        <v>0</v>
      </c>
      <c r="L21" s="7">
        <v>0</v>
      </c>
      <c r="M21" s="7">
        <v>0</v>
      </c>
      <c r="N21" s="7">
        <v>0</v>
      </c>
      <c r="O21" s="7">
        <v>0</v>
      </c>
      <c r="P21" s="7">
        <v>1</v>
      </c>
      <c r="Q21" s="7">
        <v>0</v>
      </c>
      <c r="R21" s="6">
        <v>107</v>
      </c>
      <c r="S21" s="7" t="s">
        <v>1118</v>
      </c>
      <c r="T21" s="7">
        <v>79</v>
      </c>
      <c r="U21" s="7">
        <v>28</v>
      </c>
      <c r="V21" s="6" t="s">
        <v>96</v>
      </c>
      <c r="W21" s="6">
        <v>2</v>
      </c>
      <c r="X21" s="6">
        <v>2</v>
      </c>
      <c r="Y21" s="6" t="s">
        <v>1119</v>
      </c>
      <c r="Z21" s="6" t="s">
        <v>1120</v>
      </c>
      <c r="AA21" s="151"/>
      <c r="AB21" s="151"/>
      <c r="AC21" s="152" t="s">
        <v>1121</v>
      </c>
      <c r="AD21" s="6" t="s">
        <v>97</v>
      </c>
      <c r="AE21" s="7" t="s">
        <v>26</v>
      </c>
      <c r="AF21" s="7"/>
      <c r="AG21" s="7"/>
      <c r="AH21" s="292" t="s">
        <v>98</v>
      </c>
      <c r="AI21" s="245"/>
      <c r="AJ21" s="7"/>
    </row>
    <row r="22" spans="1:36" ht="14">
      <c r="A22" s="315">
        <v>27156145</v>
      </c>
      <c r="B22" s="175" t="s">
        <v>126</v>
      </c>
      <c r="C22" s="7">
        <v>2016</v>
      </c>
      <c r="D22" s="5" t="s">
        <v>33</v>
      </c>
      <c r="E22" s="6" t="s">
        <v>34</v>
      </c>
      <c r="F22" s="6" t="s">
        <v>56</v>
      </c>
      <c r="G22" s="6" t="s">
        <v>72</v>
      </c>
      <c r="H22" s="7" t="s">
        <v>35</v>
      </c>
      <c r="I22" s="7">
        <v>1</v>
      </c>
      <c r="J22" s="7">
        <v>1</v>
      </c>
      <c r="K22" s="7">
        <v>0</v>
      </c>
      <c r="L22" s="7">
        <v>0</v>
      </c>
      <c r="M22" s="7">
        <v>0</v>
      </c>
      <c r="N22" s="7">
        <v>0</v>
      </c>
      <c r="O22" s="7">
        <v>0</v>
      </c>
      <c r="P22" s="7">
        <v>1</v>
      </c>
      <c r="Q22" s="7">
        <v>1</v>
      </c>
      <c r="R22" s="6">
        <v>9</v>
      </c>
      <c r="S22" s="7">
        <v>64.599999999999994</v>
      </c>
      <c r="T22" s="7">
        <v>8</v>
      </c>
      <c r="U22" s="7">
        <v>1</v>
      </c>
      <c r="V22" s="6"/>
      <c r="W22" s="6">
        <v>5.5</v>
      </c>
      <c r="X22" s="6">
        <v>5.5</v>
      </c>
      <c r="Y22" s="6" t="s">
        <v>802</v>
      </c>
      <c r="Z22" s="6"/>
      <c r="AA22" s="151" t="s">
        <v>803</v>
      </c>
      <c r="AB22" s="151"/>
      <c r="AC22" s="152" t="s">
        <v>804</v>
      </c>
      <c r="AD22" s="6" t="s">
        <v>127</v>
      </c>
      <c r="AE22" s="7" t="s">
        <v>26</v>
      </c>
      <c r="AF22" s="7"/>
      <c r="AG22" s="7"/>
      <c r="AH22" s="259" t="s">
        <v>128</v>
      </c>
      <c r="AI22" s="245"/>
      <c r="AJ22" s="7"/>
    </row>
    <row r="23" spans="1:36" ht="14">
      <c r="A23" s="316">
        <v>27476586</v>
      </c>
      <c r="B23" t="s">
        <v>133</v>
      </c>
      <c r="C23" s="26">
        <v>2016</v>
      </c>
      <c r="D23" s="23" t="s">
        <v>33</v>
      </c>
      <c r="E23" s="24" t="s">
        <v>34</v>
      </c>
      <c r="F23" s="24" t="s">
        <v>56</v>
      </c>
      <c r="G23" s="24" t="s">
        <v>130</v>
      </c>
      <c r="H23" s="26" t="s">
        <v>134</v>
      </c>
      <c r="I23" s="26">
        <v>3</v>
      </c>
      <c r="J23" s="26">
        <v>1</v>
      </c>
      <c r="K23" s="26">
        <v>1</v>
      </c>
      <c r="L23" s="26">
        <v>1</v>
      </c>
      <c r="M23" s="26">
        <v>0</v>
      </c>
      <c r="N23" s="26">
        <v>0</v>
      </c>
      <c r="O23" s="26">
        <v>0</v>
      </c>
      <c r="P23" s="26">
        <v>1</v>
      </c>
      <c r="Q23" s="26">
        <v>1</v>
      </c>
      <c r="R23" s="24">
        <v>106</v>
      </c>
      <c r="S23" s="26">
        <v>70</v>
      </c>
      <c r="T23" s="26"/>
      <c r="U23" s="26"/>
      <c r="V23" s="24"/>
      <c r="W23" s="24" t="s">
        <v>683</v>
      </c>
      <c r="X23" s="24">
        <v>6</v>
      </c>
      <c r="Y23" s="24" t="s">
        <v>865</v>
      </c>
      <c r="Z23" s="24" t="s">
        <v>866</v>
      </c>
      <c r="AA23" s="33"/>
      <c r="AB23" s="33" t="s">
        <v>867</v>
      </c>
      <c r="AC23" t="s">
        <v>868</v>
      </c>
      <c r="AD23" s="24" t="s">
        <v>135</v>
      </c>
      <c r="AE23" s="26" t="s">
        <v>26</v>
      </c>
      <c r="AF23" s="26"/>
      <c r="AG23" s="26"/>
      <c r="AH23" s="26"/>
      <c r="AI23" s="248"/>
      <c r="AJ23" s="26"/>
    </row>
    <row r="24" spans="1:36" ht="14">
      <c r="A24" s="315">
        <v>26208743</v>
      </c>
      <c r="B24" s="175" t="s">
        <v>99</v>
      </c>
      <c r="C24" s="7">
        <v>2016</v>
      </c>
      <c r="D24" s="5" t="s">
        <v>33</v>
      </c>
      <c r="E24" s="6" t="s">
        <v>34</v>
      </c>
      <c r="F24" s="6" t="s">
        <v>56</v>
      </c>
      <c r="G24" s="6" t="s">
        <v>22</v>
      </c>
      <c r="H24" s="7" t="s">
        <v>100</v>
      </c>
      <c r="I24" s="7">
        <v>1</v>
      </c>
      <c r="J24" s="7">
        <v>0</v>
      </c>
      <c r="K24" s="7">
        <v>1</v>
      </c>
      <c r="L24" s="7">
        <v>0</v>
      </c>
      <c r="M24" s="7">
        <v>0</v>
      </c>
      <c r="N24" s="7">
        <v>0</v>
      </c>
      <c r="O24" s="7">
        <v>0</v>
      </c>
      <c r="P24" s="7">
        <v>1</v>
      </c>
      <c r="Q24" s="7">
        <v>1</v>
      </c>
      <c r="R24" s="6">
        <v>43</v>
      </c>
      <c r="S24" s="7">
        <v>68.349999999999994</v>
      </c>
      <c r="T24" s="7">
        <v>28</v>
      </c>
      <c r="U24" s="7">
        <v>15</v>
      </c>
      <c r="V24" s="6" t="s">
        <v>101</v>
      </c>
      <c r="W24" s="6">
        <v>4</v>
      </c>
      <c r="X24" s="6">
        <v>4</v>
      </c>
      <c r="Y24" s="6" t="s">
        <v>102</v>
      </c>
      <c r="Z24" s="265" t="s">
        <v>904</v>
      </c>
      <c r="AA24" s="151"/>
      <c r="AB24" s="151"/>
      <c r="AC24" s="152" t="s">
        <v>905</v>
      </c>
      <c r="AD24" s="6" t="s">
        <v>103</v>
      </c>
      <c r="AE24" s="7" t="s">
        <v>26</v>
      </c>
      <c r="AF24" s="7"/>
      <c r="AG24" s="7"/>
      <c r="AH24" s="259" t="s">
        <v>104</v>
      </c>
      <c r="AI24" s="245"/>
      <c r="AJ24" s="7"/>
    </row>
    <row r="25" spans="1:36" ht="14">
      <c r="A25" s="315">
        <v>26500155</v>
      </c>
      <c r="B25" s="175" t="s">
        <v>105</v>
      </c>
      <c r="C25" s="7">
        <v>2016</v>
      </c>
      <c r="D25" s="5" t="s">
        <v>33</v>
      </c>
      <c r="E25" s="6" t="s">
        <v>34</v>
      </c>
      <c r="F25" s="6" t="s">
        <v>56</v>
      </c>
      <c r="G25" s="6" t="s">
        <v>72</v>
      </c>
      <c r="H25" s="7" t="s">
        <v>106</v>
      </c>
      <c r="I25" s="7">
        <v>2</v>
      </c>
      <c r="J25" s="7">
        <v>1</v>
      </c>
      <c r="K25" s="7">
        <v>1</v>
      </c>
      <c r="L25" s="7">
        <v>0</v>
      </c>
      <c r="M25" s="7">
        <v>0</v>
      </c>
      <c r="N25" s="7">
        <v>0</v>
      </c>
      <c r="O25" s="7">
        <v>0</v>
      </c>
      <c r="P25" s="7">
        <v>1</v>
      </c>
      <c r="Q25" s="7">
        <v>0</v>
      </c>
      <c r="R25" s="6">
        <v>117</v>
      </c>
      <c r="S25" s="7" t="s">
        <v>906</v>
      </c>
      <c r="T25" s="7"/>
      <c r="U25" s="7"/>
      <c r="V25" s="6"/>
      <c r="W25" s="6">
        <v>2</v>
      </c>
      <c r="X25" s="6">
        <v>2</v>
      </c>
      <c r="Y25" s="6"/>
      <c r="Z25" s="6"/>
      <c r="AA25" s="151" t="s">
        <v>907</v>
      </c>
      <c r="AB25" s="151"/>
      <c r="AC25" s="152" t="s">
        <v>908</v>
      </c>
      <c r="AD25" s="6" t="s">
        <v>108</v>
      </c>
      <c r="AE25" s="7" t="s">
        <v>26</v>
      </c>
      <c r="AF25" s="7"/>
      <c r="AG25" s="7"/>
      <c r="AH25" s="259" t="s">
        <v>109</v>
      </c>
      <c r="AI25" s="245"/>
      <c r="AJ25" s="7"/>
    </row>
    <row r="26" spans="1:36" ht="14">
      <c r="A26" s="314">
        <v>26864728</v>
      </c>
      <c r="B26" s="152" t="s">
        <v>117</v>
      </c>
      <c r="C26" s="3">
        <v>2016</v>
      </c>
      <c r="D26" s="2" t="s">
        <v>33</v>
      </c>
      <c r="E26" s="169" t="s">
        <v>118</v>
      </c>
      <c r="F26" s="169" t="s">
        <v>21</v>
      </c>
      <c r="G26" s="169" t="s">
        <v>22</v>
      </c>
      <c r="H26" s="3" t="s">
        <v>42</v>
      </c>
      <c r="I26" s="3">
        <v>1</v>
      </c>
      <c r="J26" s="3">
        <v>1</v>
      </c>
      <c r="K26" s="3">
        <v>0</v>
      </c>
      <c r="L26" s="3">
        <v>0</v>
      </c>
      <c r="M26" s="3">
        <v>0</v>
      </c>
      <c r="N26" s="3">
        <v>0</v>
      </c>
      <c r="O26" s="3">
        <v>0</v>
      </c>
      <c r="P26" s="3">
        <v>1</v>
      </c>
      <c r="Q26" s="3">
        <v>1</v>
      </c>
      <c r="R26" s="169">
        <v>38</v>
      </c>
      <c r="S26" s="3">
        <v>62</v>
      </c>
      <c r="T26" s="3">
        <v>26</v>
      </c>
      <c r="U26" s="3">
        <v>11</v>
      </c>
      <c r="V26" s="169" t="s">
        <v>119</v>
      </c>
      <c r="W26" s="169">
        <v>4</v>
      </c>
      <c r="X26" s="169">
        <v>4</v>
      </c>
      <c r="Y26" s="266" t="s">
        <v>966</v>
      </c>
      <c r="Z26" s="169" t="s">
        <v>967</v>
      </c>
      <c r="AA26" s="151"/>
      <c r="AB26" s="151"/>
      <c r="AC26" s="152"/>
      <c r="AD26" s="169" t="s">
        <v>120</v>
      </c>
      <c r="AE26" s="3" t="s">
        <v>26</v>
      </c>
      <c r="AF26" s="3"/>
      <c r="AG26" s="3"/>
      <c r="AH26" s="3"/>
      <c r="AI26" s="243"/>
      <c r="AJ26" s="3"/>
    </row>
    <row r="27" spans="1:36" ht="14">
      <c r="A27" s="314">
        <v>26590843</v>
      </c>
      <c r="B27" s="152" t="s">
        <v>110</v>
      </c>
      <c r="C27" s="3">
        <v>2016</v>
      </c>
      <c r="D27" s="2" t="s">
        <v>33</v>
      </c>
      <c r="E27" s="169"/>
      <c r="F27" s="169" t="s">
        <v>56</v>
      </c>
      <c r="G27" s="169" t="s">
        <v>111</v>
      </c>
      <c r="H27" s="3" t="s">
        <v>42</v>
      </c>
      <c r="I27" s="3">
        <v>1</v>
      </c>
      <c r="J27" s="3">
        <v>1</v>
      </c>
      <c r="K27" s="3">
        <v>0</v>
      </c>
      <c r="L27" s="3">
        <v>0</v>
      </c>
      <c r="M27" s="3">
        <v>0</v>
      </c>
      <c r="N27" s="3">
        <v>0</v>
      </c>
      <c r="O27" s="3">
        <v>0</v>
      </c>
      <c r="P27" s="3">
        <v>1</v>
      </c>
      <c r="Q27" s="3">
        <v>1</v>
      </c>
      <c r="R27" s="169">
        <v>26</v>
      </c>
      <c r="S27" s="3">
        <v>67.7</v>
      </c>
      <c r="T27" s="3">
        <v>22</v>
      </c>
      <c r="U27" s="3">
        <v>4</v>
      </c>
      <c r="V27" s="169" t="s">
        <v>112</v>
      </c>
      <c r="W27" s="169">
        <v>10</v>
      </c>
      <c r="X27" s="169">
        <v>10</v>
      </c>
      <c r="Y27" s="169" t="s">
        <v>1005</v>
      </c>
      <c r="Z27" s="169" t="s">
        <v>1006</v>
      </c>
      <c r="AA27" s="151"/>
      <c r="AB27" s="151"/>
      <c r="AC27" s="152" t="s">
        <v>1007</v>
      </c>
      <c r="AD27" s="169" t="s">
        <v>113</v>
      </c>
      <c r="AE27" s="3" t="s">
        <v>26</v>
      </c>
      <c r="AF27" s="3" t="s">
        <v>1008</v>
      </c>
      <c r="AG27" s="169" t="s">
        <v>1009</v>
      </c>
      <c r="AH27" s="169"/>
      <c r="AI27" s="243"/>
      <c r="AJ27" s="169"/>
    </row>
    <row r="28" spans="1:36" ht="14">
      <c r="A28" s="315">
        <v>29736482</v>
      </c>
      <c r="B28" s="175" t="s">
        <v>199</v>
      </c>
      <c r="C28" s="7">
        <v>2016</v>
      </c>
      <c r="D28" s="5" t="s">
        <v>28</v>
      </c>
      <c r="E28" s="169" t="s">
        <v>40</v>
      </c>
      <c r="F28" s="6"/>
      <c r="G28" s="6" t="s">
        <v>22</v>
      </c>
      <c r="H28" s="7" t="s">
        <v>606</v>
      </c>
      <c r="I28" s="7">
        <v>2</v>
      </c>
      <c r="J28" s="7">
        <v>1</v>
      </c>
      <c r="K28" s="7">
        <v>0</v>
      </c>
      <c r="L28" s="7">
        <v>0</v>
      </c>
      <c r="M28" s="7">
        <v>0</v>
      </c>
      <c r="N28" s="7">
        <v>0</v>
      </c>
      <c r="O28" s="7">
        <v>1</v>
      </c>
      <c r="P28" s="7">
        <v>0</v>
      </c>
      <c r="Q28" s="7">
        <v>0</v>
      </c>
      <c r="R28" s="6">
        <v>36</v>
      </c>
      <c r="S28" s="7" t="s">
        <v>201</v>
      </c>
      <c r="T28" s="7"/>
      <c r="U28" s="7"/>
      <c r="V28" s="6"/>
      <c r="W28" s="6">
        <v>12</v>
      </c>
      <c r="X28" s="6">
        <v>12</v>
      </c>
      <c r="Y28" s="6" t="s">
        <v>1018</v>
      </c>
      <c r="Z28" s="6" t="s">
        <v>1019</v>
      </c>
      <c r="AA28" s="151"/>
      <c r="AB28" s="151"/>
      <c r="AC28" s="152" t="s">
        <v>1020</v>
      </c>
      <c r="AD28" s="6" t="s">
        <v>200</v>
      </c>
      <c r="AE28" s="7" t="s">
        <v>201</v>
      </c>
      <c r="AF28" s="7"/>
      <c r="AG28" s="7"/>
      <c r="AH28" s="289" t="s">
        <v>202</v>
      </c>
      <c r="AI28" s="245" t="s">
        <v>1021</v>
      </c>
    </row>
    <row r="29" spans="1:36" ht="14">
      <c r="A29" s="316">
        <v>26996450</v>
      </c>
      <c r="B29" t="s">
        <v>123</v>
      </c>
      <c r="C29" s="26">
        <v>2016</v>
      </c>
      <c r="D29" s="23" t="s">
        <v>28</v>
      </c>
      <c r="E29" s="24" t="s">
        <v>40</v>
      </c>
      <c r="F29" s="24" t="s">
        <v>21</v>
      </c>
      <c r="G29" s="24" t="s">
        <v>22</v>
      </c>
      <c r="H29" s="26" t="s">
        <v>42</v>
      </c>
      <c r="I29" s="26">
        <v>1</v>
      </c>
      <c r="J29" s="26">
        <v>1</v>
      </c>
      <c r="K29" s="26">
        <v>0</v>
      </c>
      <c r="L29" s="26">
        <v>0</v>
      </c>
      <c r="M29" s="26">
        <v>0</v>
      </c>
      <c r="N29" s="26">
        <v>0</v>
      </c>
      <c r="O29" s="26">
        <v>0</v>
      </c>
      <c r="P29" s="26">
        <v>0</v>
      </c>
      <c r="Q29" s="26">
        <v>0</v>
      </c>
      <c r="R29" s="24">
        <v>50</v>
      </c>
      <c r="S29" s="26">
        <v>64.599999999999994</v>
      </c>
      <c r="T29" s="26">
        <v>7</v>
      </c>
      <c r="U29" s="26">
        <v>43</v>
      </c>
      <c r="V29" s="24" t="s">
        <v>124</v>
      </c>
      <c r="W29" s="24">
        <v>6</v>
      </c>
      <c r="X29" s="24">
        <v>6</v>
      </c>
      <c r="Y29" s="24"/>
      <c r="Z29" s="24"/>
      <c r="AA29" s="33" t="s">
        <v>1041</v>
      </c>
      <c r="AB29" s="33"/>
      <c r="AD29" s="24" t="s">
        <v>125</v>
      </c>
      <c r="AE29" s="26" t="s">
        <v>52</v>
      </c>
      <c r="AF29" s="26" t="s">
        <v>52</v>
      </c>
      <c r="AG29" s="26"/>
      <c r="AH29" s="26"/>
      <c r="AI29" s="248"/>
      <c r="AJ29" s="26"/>
    </row>
    <row r="30" spans="1:36" ht="14">
      <c r="A30" s="314">
        <v>27416993</v>
      </c>
      <c r="B30" s="152" t="s">
        <v>129</v>
      </c>
      <c r="C30" s="3">
        <v>2016</v>
      </c>
      <c r="D30" s="2" t="s">
        <v>28</v>
      </c>
      <c r="E30" s="169"/>
      <c r="F30" s="169"/>
      <c r="G30" s="169" t="s">
        <v>130</v>
      </c>
      <c r="H30" s="3" t="s">
        <v>42</v>
      </c>
      <c r="I30" s="3">
        <v>1</v>
      </c>
      <c r="J30" s="3">
        <v>1</v>
      </c>
      <c r="K30" s="3">
        <v>0</v>
      </c>
      <c r="L30" s="3">
        <v>0</v>
      </c>
      <c r="M30" s="3">
        <v>0</v>
      </c>
      <c r="N30" s="3">
        <v>0</v>
      </c>
      <c r="O30" s="3">
        <v>0</v>
      </c>
      <c r="P30" s="3">
        <v>0</v>
      </c>
      <c r="Q30" s="3">
        <v>0</v>
      </c>
      <c r="R30" s="169">
        <v>2187</v>
      </c>
      <c r="S30" s="3">
        <v>24.7</v>
      </c>
      <c r="T30" s="3">
        <v>55</v>
      </c>
      <c r="U30" s="3">
        <v>45</v>
      </c>
      <c r="V30" s="169" t="s">
        <v>131</v>
      </c>
      <c r="W30" s="169">
        <v>5</v>
      </c>
      <c r="X30" s="169">
        <v>5</v>
      </c>
      <c r="Y30" s="169"/>
      <c r="Z30" s="169"/>
      <c r="AA30" s="151" t="s">
        <v>1103</v>
      </c>
      <c r="AB30" s="151" t="s">
        <v>1104</v>
      </c>
      <c r="AC30" s="152"/>
      <c r="AD30" s="169" t="s">
        <v>132</v>
      </c>
      <c r="AE30" s="3" t="s">
        <v>26</v>
      </c>
      <c r="AF30" s="3" t="s">
        <v>26</v>
      </c>
      <c r="AG30" s="3" t="s">
        <v>1105</v>
      </c>
      <c r="AH30" s="3"/>
      <c r="AI30" s="243"/>
      <c r="AJ30" s="3"/>
    </row>
    <row r="31" spans="1:36" ht="14">
      <c r="A31" s="314">
        <v>26961741</v>
      </c>
      <c r="B31" s="152" t="s">
        <v>121</v>
      </c>
      <c r="C31" s="3">
        <v>2016</v>
      </c>
      <c r="D31" s="2" t="s">
        <v>95</v>
      </c>
      <c r="E31" s="169" t="s">
        <v>1117</v>
      </c>
      <c r="F31" s="169"/>
      <c r="G31" s="169" t="s">
        <v>22</v>
      </c>
      <c r="H31" s="3" t="s">
        <v>42</v>
      </c>
      <c r="I31" s="3">
        <v>1</v>
      </c>
      <c r="J31" s="3">
        <v>1</v>
      </c>
      <c r="K31" s="3">
        <v>0</v>
      </c>
      <c r="L31" s="3">
        <v>0</v>
      </c>
      <c r="M31" s="3">
        <v>0</v>
      </c>
      <c r="N31" s="3">
        <v>0</v>
      </c>
      <c r="O31" s="3">
        <v>0</v>
      </c>
      <c r="P31" s="3">
        <v>1</v>
      </c>
      <c r="Q31" s="3">
        <v>0</v>
      </c>
      <c r="R31" s="169">
        <v>107</v>
      </c>
      <c r="S31" s="3">
        <v>70</v>
      </c>
      <c r="T31" s="3">
        <v>79</v>
      </c>
      <c r="U31" s="3">
        <v>28</v>
      </c>
      <c r="V31" s="169" t="s">
        <v>96</v>
      </c>
      <c r="W31" s="169">
        <v>2</v>
      </c>
      <c r="X31" s="169">
        <v>2</v>
      </c>
      <c r="Y31" s="169"/>
      <c r="Z31" s="169"/>
      <c r="AA31" s="151" t="s">
        <v>1122</v>
      </c>
      <c r="AB31" s="151"/>
      <c r="AC31" s="152" t="s">
        <v>1123</v>
      </c>
      <c r="AD31" s="169" t="s">
        <v>122</v>
      </c>
      <c r="AE31" s="3" t="s">
        <v>26</v>
      </c>
      <c r="AF31" s="3"/>
      <c r="AG31" s="3"/>
      <c r="AH31" s="3"/>
      <c r="AI31" s="243"/>
      <c r="AJ31" s="3"/>
    </row>
    <row r="32" spans="1:36" ht="14">
      <c r="A32" s="314">
        <v>28730888</v>
      </c>
      <c r="B32" s="152" t="s">
        <v>178</v>
      </c>
      <c r="C32" s="3">
        <v>2017</v>
      </c>
      <c r="D32" s="2" t="s">
        <v>19</v>
      </c>
      <c r="E32" s="169" t="s">
        <v>179</v>
      </c>
      <c r="F32" s="169" t="s">
        <v>180</v>
      </c>
      <c r="G32" s="169" t="s">
        <v>22</v>
      </c>
      <c r="H32" s="3" t="s">
        <v>35</v>
      </c>
      <c r="I32" s="3">
        <v>1</v>
      </c>
      <c r="J32" s="3">
        <v>1</v>
      </c>
      <c r="K32" s="3">
        <v>0</v>
      </c>
      <c r="L32" s="3">
        <v>0</v>
      </c>
      <c r="M32" s="3">
        <v>0</v>
      </c>
      <c r="N32" s="3">
        <v>0</v>
      </c>
      <c r="O32" s="3">
        <v>0</v>
      </c>
      <c r="P32" s="3">
        <v>1</v>
      </c>
      <c r="Q32" s="3">
        <v>0</v>
      </c>
      <c r="R32" s="169">
        <v>22</v>
      </c>
      <c r="S32" s="3">
        <v>69.400000000000006</v>
      </c>
      <c r="T32" s="3">
        <v>20</v>
      </c>
      <c r="U32" s="3">
        <v>2</v>
      </c>
      <c r="V32" s="169" t="s">
        <v>181</v>
      </c>
      <c r="W32" s="169" t="s">
        <v>692</v>
      </c>
      <c r="X32" s="169">
        <v>7</v>
      </c>
      <c r="Y32" s="169" t="s">
        <v>693</v>
      </c>
      <c r="Z32" s="169" t="s">
        <v>694</v>
      </c>
      <c r="AA32" s="151"/>
      <c r="AB32" s="151" t="s">
        <v>695</v>
      </c>
      <c r="AC32" s="152" t="s">
        <v>696</v>
      </c>
      <c r="AD32" s="169" t="s">
        <v>182</v>
      </c>
      <c r="AE32" s="3" t="s">
        <v>26</v>
      </c>
      <c r="AF32" s="3"/>
      <c r="AG32" s="3"/>
      <c r="AH32" s="3"/>
      <c r="AI32" s="243"/>
      <c r="AJ32" s="3"/>
    </row>
    <row r="33" spans="1:36" ht="14">
      <c r="A33" s="314">
        <v>27599984</v>
      </c>
      <c r="B33" s="152" t="s">
        <v>141</v>
      </c>
      <c r="C33" s="3">
        <v>2017</v>
      </c>
      <c r="D33" s="2" t="s">
        <v>33</v>
      </c>
      <c r="E33" s="169" t="s">
        <v>142</v>
      </c>
      <c r="F33" s="169" t="s">
        <v>56</v>
      </c>
      <c r="G33" s="169" t="s">
        <v>143</v>
      </c>
      <c r="H33" s="3" t="s">
        <v>144</v>
      </c>
      <c r="I33" s="3">
        <v>2</v>
      </c>
      <c r="J33" s="3">
        <v>1</v>
      </c>
      <c r="K33" s="3">
        <v>1</v>
      </c>
      <c r="L33" s="3">
        <v>0</v>
      </c>
      <c r="M33" s="3">
        <v>0</v>
      </c>
      <c r="N33" s="3">
        <v>0</v>
      </c>
      <c r="O33" s="3">
        <v>0</v>
      </c>
      <c r="P33" s="3">
        <v>0</v>
      </c>
      <c r="Q33" s="3">
        <v>0</v>
      </c>
      <c r="R33" s="169">
        <v>823</v>
      </c>
      <c r="S33" s="3">
        <v>42</v>
      </c>
      <c r="T33" s="3"/>
      <c r="U33" s="3"/>
      <c r="V33" s="169"/>
      <c r="W33" s="321" t="s">
        <v>679</v>
      </c>
      <c r="X33" s="169">
        <v>5</v>
      </c>
      <c r="Y33" s="169" t="s">
        <v>780</v>
      </c>
      <c r="Z33" s="169" t="s">
        <v>781</v>
      </c>
      <c r="AA33" s="151"/>
      <c r="AB33" s="151"/>
      <c r="AC33" s="152"/>
      <c r="AD33" s="169" t="s">
        <v>145</v>
      </c>
      <c r="AE33" s="3" t="s">
        <v>26</v>
      </c>
      <c r="AF33" s="3"/>
      <c r="AG33" s="3"/>
      <c r="AH33" s="169" t="s">
        <v>146</v>
      </c>
      <c r="AI33" s="243"/>
      <c r="AJ33" s="3"/>
    </row>
    <row r="34" spans="1:36" ht="14">
      <c r="A34" s="315">
        <v>28228938</v>
      </c>
      <c r="B34" s="175" t="s">
        <v>153</v>
      </c>
      <c r="C34" s="7">
        <v>2017</v>
      </c>
      <c r="D34" s="5" t="s">
        <v>33</v>
      </c>
      <c r="E34" s="6" t="s">
        <v>34</v>
      </c>
      <c r="F34" s="6" t="s">
        <v>148</v>
      </c>
      <c r="G34" s="6" t="s">
        <v>72</v>
      </c>
      <c r="H34" s="7" t="s">
        <v>806</v>
      </c>
      <c r="I34" s="7">
        <v>2</v>
      </c>
      <c r="J34" s="7">
        <v>1</v>
      </c>
      <c r="K34" s="7">
        <v>0</v>
      </c>
      <c r="L34" s="7">
        <v>0</v>
      </c>
      <c r="M34" s="7">
        <v>0</v>
      </c>
      <c r="N34" s="7">
        <v>0</v>
      </c>
      <c r="O34" s="7">
        <v>1</v>
      </c>
      <c r="P34" s="7">
        <v>1</v>
      </c>
      <c r="Q34" s="7">
        <v>1</v>
      </c>
      <c r="R34" s="6">
        <v>33</v>
      </c>
      <c r="S34" s="7">
        <v>68</v>
      </c>
      <c r="T34" s="7">
        <v>23</v>
      </c>
      <c r="U34" s="7">
        <v>10</v>
      </c>
      <c r="V34" s="6" t="s">
        <v>154</v>
      </c>
      <c r="W34" s="6">
        <v>6</v>
      </c>
      <c r="X34" s="6">
        <v>6</v>
      </c>
      <c r="Y34" s="6"/>
      <c r="Z34" s="6"/>
      <c r="AA34" s="151" t="s">
        <v>818</v>
      </c>
      <c r="AB34" s="151" t="s">
        <v>819</v>
      </c>
      <c r="AC34" s="152" t="s">
        <v>820</v>
      </c>
      <c r="AD34" s="6" t="s">
        <v>821</v>
      </c>
      <c r="AE34" s="7" t="s">
        <v>26</v>
      </c>
      <c r="AF34" s="7"/>
      <c r="AG34" s="7"/>
      <c r="AH34" s="259" t="s">
        <v>155</v>
      </c>
      <c r="AI34" s="245"/>
      <c r="AJ34" s="7"/>
    </row>
    <row r="35" spans="1:36" ht="14">
      <c r="A35" s="316">
        <v>28410831</v>
      </c>
      <c r="B35" t="s">
        <v>156</v>
      </c>
      <c r="C35" s="26">
        <v>2017</v>
      </c>
      <c r="D35" s="23" t="s">
        <v>33</v>
      </c>
      <c r="E35" s="24" t="s">
        <v>34</v>
      </c>
      <c r="F35" s="24"/>
      <c r="G35" s="24" t="s">
        <v>130</v>
      </c>
      <c r="H35" s="26" t="s">
        <v>42</v>
      </c>
      <c r="I35" s="26">
        <v>1</v>
      </c>
      <c r="J35" s="26">
        <v>1</v>
      </c>
      <c r="K35" s="26">
        <v>0</v>
      </c>
      <c r="L35" s="26">
        <v>0</v>
      </c>
      <c r="M35" s="26">
        <v>0</v>
      </c>
      <c r="N35" s="26">
        <v>0</v>
      </c>
      <c r="O35" s="26">
        <v>0</v>
      </c>
      <c r="P35" s="26">
        <v>1</v>
      </c>
      <c r="Q35" s="26">
        <v>0</v>
      </c>
      <c r="R35" s="24">
        <v>10</v>
      </c>
      <c r="S35" s="26">
        <v>54.4</v>
      </c>
      <c r="T35" s="26"/>
      <c r="U35" s="26"/>
      <c r="V35" s="24"/>
      <c r="W35" s="24">
        <v>16</v>
      </c>
      <c r="X35" s="24">
        <v>16</v>
      </c>
      <c r="Y35" s="24" t="s">
        <v>838</v>
      </c>
      <c r="Z35" s="24" t="s">
        <v>839</v>
      </c>
      <c r="AA35" s="33" t="s">
        <v>840</v>
      </c>
      <c r="AB35" s="33" t="s">
        <v>841</v>
      </c>
      <c r="AC35" t="s">
        <v>842</v>
      </c>
      <c r="AD35" s="24" t="s">
        <v>157</v>
      </c>
      <c r="AE35" s="26" t="s">
        <v>26</v>
      </c>
      <c r="AF35" s="26"/>
      <c r="AG35" s="26"/>
      <c r="AH35" s="26"/>
      <c r="AI35" s="248"/>
      <c r="AJ35" s="26"/>
    </row>
    <row r="36" spans="1:36" ht="14">
      <c r="A36" s="316">
        <v>27539131</v>
      </c>
      <c r="B36" t="s">
        <v>136</v>
      </c>
      <c r="C36" s="26">
        <v>2017</v>
      </c>
      <c r="D36" s="23" t="s">
        <v>33</v>
      </c>
      <c r="E36" s="24" t="s">
        <v>34</v>
      </c>
      <c r="F36" s="24" t="s">
        <v>56</v>
      </c>
      <c r="G36" s="24" t="s">
        <v>22</v>
      </c>
      <c r="H36" s="26" t="s">
        <v>137</v>
      </c>
      <c r="I36" s="26">
        <v>3</v>
      </c>
      <c r="J36" s="26">
        <v>1</v>
      </c>
      <c r="K36" s="26">
        <v>1</v>
      </c>
      <c r="L36" s="26">
        <v>1</v>
      </c>
      <c r="M36" s="26">
        <v>0</v>
      </c>
      <c r="N36" s="26">
        <v>0</v>
      </c>
      <c r="O36" s="26">
        <v>0</v>
      </c>
      <c r="P36" s="26">
        <v>1</v>
      </c>
      <c r="Q36" s="26">
        <v>0</v>
      </c>
      <c r="R36" s="24">
        <v>116</v>
      </c>
      <c r="S36" s="26">
        <v>67.900000000000006</v>
      </c>
      <c r="T36" s="26">
        <v>73</v>
      </c>
      <c r="U36" s="26">
        <v>43</v>
      </c>
      <c r="V36" s="24" t="s">
        <v>138</v>
      </c>
      <c r="W36" s="24">
        <v>4</v>
      </c>
      <c r="X36" s="24">
        <v>4</v>
      </c>
      <c r="Y36" s="24" t="s">
        <v>861</v>
      </c>
      <c r="Z36" s="24" t="s">
        <v>862</v>
      </c>
      <c r="AA36" s="33"/>
      <c r="AB36" s="33" t="s">
        <v>863</v>
      </c>
      <c r="AC36" t="s">
        <v>864</v>
      </c>
      <c r="AD36" s="24" t="s">
        <v>139</v>
      </c>
      <c r="AE36" s="26" t="s">
        <v>26</v>
      </c>
      <c r="AF36" s="26"/>
      <c r="AG36" s="26"/>
      <c r="AH36" s="26" t="s">
        <v>140</v>
      </c>
      <c r="AI36" s="248"/>
      <c r="AJ36" s="26"/>
    </row>
    <row r="37" spans="1:36" ht="14">
      <c r="A37" s="315">
        <v>28079430</v>
      </c>
      <c r="B37" s="175" t="s">
        <v>147</v>
      </c>
      <c r="C37" s="7">
        <v>2017</v>
      </c>
      <c r="D37" s="5" t="s">
        <v>33</v>
      </c>
      <c r="E37" s="6" t="s">
        <v>34</v>
      </c>
      <c r="F37" s="6" t="s">
        <v>148</v>
      </c>
      <c r="G37" s="6" t="s">
        <v>22</v>
      </c>
      <c r="H37" s="7" t="s">
        <v>73</v>
      </c>
      <c r="I37" s="7">
        <v>3</v>
      </c>
      <c r="J37" s="7">
        <v>1</v>
      </c>
      <c r="K37" s="7">
        <v>1</v>
      </c>
      <c r="L37" s="7">
        <v>1</v>
      </c>
      <c r="M37" s="7">
        <v>0</v>
      </c>
      <c r="N37" s="7">
        <v>0</v>
      </c>
      <c r="O37" s="7">
        <v>0</v>
      </c>
      <c r="P37" s="7">
        <v>1</v>
      </c>
      <c r="Q37" s="7">
        <v>0</v>
      </c>
      <c r="R37" s="6">
        <v>185</v>
      </c>
      <c r="S37" s="7">
        <v>67.5</v>
      </c>
      <c r="T37" s="7">
        <v>115</v>
      </c>
      <c r="U37" s="7">
        <v>70</v>
      </c>
      <c r="V37" s="6" t="s">
        <v>149</v>
      </c>
      <c r="W37" s="6">
        <v>4</v>
      </c>
      <c r="X37" s="6">
        <v>4</v>
      </c>
      <c r="Y37" s="6" t="s">
        <v>925</v>
      </c>
      <c r="Z37" s="6" t="s">
        <v>926</v>
      </c>
      <c r="AA37" s="151" t="s">
        <v>927</v>
      </c>
      <c r="AB37" s="151" t="s">
        <v>928</v>
      </c>
      <c r="AC37" s="152" t="s">
        <v>929</v>
      </c>
      <c r="AD37" s="6" t="s">
        <v>150</v>
      </c>
      <c r="AE37" s="7" t="s">
        <v>26</v>
      </c>
      <c r="AF37" s="7"/>
      <c r="AG37" s="7"/>
      <c r="AH37" s="259" t="s">
        <v>151</v>
      </c>
      <c r="AI37" s="245" t="s">
        <v>152</v>
      </c>
    </row>
    <row r="38" spans="1:36" ht="14">
      <c r="A38" s="314">
        <v>28710540</v>
      </c>
      <c r="B38" s="152" t="s">
        <v>175</v>
      </c>
      <c r="C38" s="3">
        <v>2017</v>
      </c>
      <c r="D38" s="2" t="s">
        <v>33</v>
      </c>
      <c r="E38" s="169" t="s">
        <v>118</v>
      </c>
      <c r="F38" s="169" t="s">
        <v>21</v>
      </c>
      <c r="G38" s="169" t="s">
        <v>130</v>
      </c>
      <c r="H38" s="3" t="s">
        <v>35</v>
      </c>
      <c r="I38" s="3">
        <v>1</v>
      </c>
      <c r="J38" s="3">
        <v>1</v>
      </c>
      <c r="K38" s="3">
        <v>0</v>
      </c>
      <c r="L38" s="3">
        <v>0</v>
      </c>
      <c r="M38" s="3">
        <v>0</v>
      </c>
      <c r="N38" s="3">
        <v>0</v>
      </c>
      <c r="O38" s="3">
        <v>0</v>
      </c>
      <c r="P38" s="3">
        <v>1</v>
      </c>
      <c r="Q38" s="3">
        <v>1</v>
      </c>
      <c r="R38" s="169">
        <v>35</v>
      </c>
      <c r="S38" s="3">
        <v>66</v>
      </c>
      <c r="T38" s="3">
        <v>20</v>
      </c>
      <c r="U38" s="3">
        <v>15</v>
      </c>
      <c r="V38" s="169" t="s">
        <v>176</v>
      </c>
      <c r="W38" s="169" t="s">
        <v>957</v>
      </c>
      <c r="X38" s="169">
        <v>16</v>
      </c>
      <c r="Y38" s="169" t="s">
        <v>958</v>
      </c>
      <c r="Z38" s="169"/>
      <c r="AA38" s="249" t="s">
        <v>959</v>
      </c>
      <c r="AB38" s="249" t="s">
        <v>960</v>
      </c>
      <c r="AC38" s="152" t="s">
        <v>961</v>
      </c>
      <c r="AD38" s="169" t="s">
        <v>177</v>
      </c>
      <c r="AE38" s="3" t="s">
        <v>26</v>
      </c>
      <c r="AF38" s="3"/>
      <c r="AG38" s="3"/>
      <c r="AH38" s="3"/>
      <c r="AI38" s="243" t="s">
        <v>962</v>
      </c>
    </row>
    <row r="39" spans="1:36" ht="14">
      <c r="A39" s="314">
        <v>28669651</v>
      </c>
      <c r="B39" s="152" t="s">
        <v>170</v>
      </c>
      <c r="C39" s="3">
        <v>2017</v>
      </c>
      <c r="D39" s="2" t="s">
        <v>33</v>
      </c>
      <c r="E39" s="169" t="s">
        <v>118</v>
      </c>
      <c r="F39" s="169" t="s">
        <v>56</v>
      </c>
      <c r="G39" s="169" t="s">
        <v>171</v>
      </c>
      <c r="H39" s="3" t="s">
        <v>172</v>
      </c>
      <c r="I39" s="3">
        <v>3</v>
      </c>
      <c r="J39" s="3">
        <v>1</v>
      </c>
      <c r="K39" s="3">
        <v>1</v>
      </c>
      <c r="L39" s="3">
        <v>0</v>
      </c>
      <c r="M39" s="3">
        <v>0</v>
      </c>
      <c r="N39" s="3">
        <v>1</v>
      </c>
      <c r="O39" s="3">
        <v>0</v>
      </c>
      <c r="P39" s="3">
        <v>1</v>
      </c>
      <c r="Q39" s="3">
        <v>1</v>
      </c>
      <c r="R39" s="169">
        <v>76</v>
      </c>
      <c r="S39" s="3">
        <v>75</v>
      </c>
      <c r="T39" s="3">
        <v>50</v>
      </c>
      <c r="U39" s="3">
        <v>26</v>
      </c>
      <c r="V39" s="169" t="s">
        <v>173</v>
      </c>
      <c r="W39" s="169" t="s">
        <v>977</v>
      </c>
      <c r="X39" s="169">
        <v>2</v>
      </c>
      <c r="Y39" s="169" t="s">
        <v>978</v>
      </c>
      <c r="Z39" s="169" t="s">
        <v>979</v>
      </c>
      <c r="AA39" s="151"/>
      <c r="AB39" s="151" t="s">
        <v>980</v>
      </c>
      <c r="AC39" s="152"/>
      <c r="AD39" s="169" t="s">
        <v>174</v>
      </c>
      <c r="AE39" s="3" t="s">
        <v>26</v>
      </c>
      <c r="AF39" s="3"/>
      <c r="AG39" s="3"/>
      <c r="AH39" s="3"/>
      <c r="AI39" s="243"/>
      <c r="AJ39" s="3"/>
    </row>
    <row r="40" spans="1:36" ht="14">
      <c r="A40" s="316">
        <v>26768606</v>
      </c>
      <c r="B40" t="s">
        <v>114</v>
      </c>
      <c r="C40" s="26">
        <v>2017</v>
      </c>
      <c r="D40" s="23" t="s">
        <v>28</v>
      </c>
      <c r="E40" s="24" t="s">
        <v>40</v>
      </c>
      <c r="F40" s="24" t="s">
        <v>21</v>
      </c>
      <c r="G40" s="24" t="s">
        <v>22</v>
      </c>
      <c r="H40" s="26" t="s">
        <v>42</v>
      </c>
      <c r="I40" s="26">
        <v>1</v>
      </c>
      <c r="J40" s="26">
        <v>1</v>
      </c>
      <c r="K40" s="26">
        <v>0</v>
      </c>
      <c r="L40" s="26">
        <v>0</v>
      </c>
      <c r="M40" s="26">
        <v>0</v>
      </c>
      <c r="N40" s="26">
        <v>0</v>
      </c>
      <c r="O40" s="26">
        <v>0</v>
      </c>
      <c r="P40" s="26">
        <v>0</v>
      </c>
      <c r="Q40" s="26">
        <v>0</v>
      </c>
      <c r="R40" s="24">
        <v>44</v>
      </c>
      <c r="S40" s="26"/>
      <c r="T40" s="26">
        <v>7</v>
      </c>
      <c r="U40" s="26">
        <v>37</v>
      </c>
      <c r="V40" s="24" t="s">
        <v>115</v>
      </c>
      <c r="W40" s="24">
        <v>8</v>
      </c>
      <c r="X40" s="24">
        <v>8</v>
      </c>
      <c r="Y40" s="24"/>
      <c r="Z40" s="24"/>
      <c r="AA40" s="24" t="s">
        <v>1042</v>
      </c>
      <c r="AB40" s="33"/>
      <c r="AC40" t="s">
        <v>1043</v>
      </c>
      <c r="AD40" s="24" t="s">
        <v>116</v>
      </c>
      <c r="AE40" s="26" t="s">
        <v>26</v>
      </c>
      <c r="AF40" s="26" t="s">
        <v>26</v>
      </c>
      <c r="AG40" s="26"/>
      <c r="AH40" s="26"/>
      <c r="AI40" s="248"/>
      <c r="AJ40" s="26"/>
    </row>
    <row r="41" spans="1:36" ht="14">
      <c r="A41" s="314">
        <v>28630726</v>
      </c>
      <c r="B41" s="152" t="s">
        <v>167</v>
      </c>
      <c r="C41" s="3">
        <v>2017</v>
      </c>
      <c r="D41" s="2" t="s">
        <v>28</v>
      </c>
      <c r="E41" s="169"/>
      <c r="F41" s="169" t="s">
        <v>168</v>
      </c>
      <c r="G41" s="169" t="s">
        <v>22</v>
      </c>
      <c r="H41" s="3" t="s">
        <v>42</v>
      </c>
      <c r="I41" s="3">
        <v>1</v>
      </c>
      <c r="J41" s="3">
        <v>1</v>
      </c>
      <c r="K41" s="3">
        <v>0</v>
      </c>
      <c r="L41" s="3">
        <v>0</v>
      </c>
      <c r="M41" s="3">
        <v>0</v>
      </c>
      <c r="N41" s="3">
        <v>0</v>
      </c>
      <c r="O41" s="3">
        <v>0</v>
      </c>
      <c r="P41" s="3">
        <v>0</v>
      </c>
      <c r="Q41" s="3">
        <v>0</v>
      </c>
      <c r="R41" s="169">
        <v>18</v>
      </c>
      <c r="S41" s="3" t="s">
        <v>1106</v>
      </c>
      <c r="T41" s="3">
        <v>12</v>
      </c>
      <c r="U41" s="3">
        <v>6</v>
      </c>
      <c r="V41" s="10">
        <v>44171</v>
      </c>
      <c r="W41" s="169">
        <v>8</v>
      </c>
      <c r="X41" s="169">
        <v>8</v>
      </c>
      <c r="Y41" s="169"/>
      <c r="Z41" s="169"/>
      <c r="AA41" s="169" t="s">
        <v>1107</v>
      </c>
      <c r="AB41" s="151" t="s">
        <v>1108</v>
      </c>
      <c r="AC41" s="152" t="s">
        <v>1109</v>
      </c>
      <c r="AD41" s="169" t="s">
        <v>169</v>
      </c>
      <c r="AE41" s="3" t="s">
        <v>52</v>
      </c>
      <c r="AF41" s="3"/>
      <c r="AG41" s="3"/>
      <c r="AH41" s="3"/>
      <c r="AI41" s="243"/>
      <c r="AJ41" s="3"/>
    </row>
    <row r="42" spans="1:36" ht="14">
      <c r="A42" s="314">
        <v>28478854</v>
      </c>
      <c r="B42" s="152" t="s">
        <v>158</v>
      </c>
      <c r="C42" s="3">
        <v>2017</v>
      </c>
      <c r="D42" s="2" t="s">
        <v>95</v>
      </c>
      <c r="E42" s="169" t="s">
        <v>1117</v>
      </c>
      <c r="F42" s="169"/>
      <c r="G42" s="169" t="s">
        <v>22</v>
      </c>
      <c r="H42" s="3" t="s">
        <v>23</v>
      </c>
      <c r="I42" s="3">
        <v>1</v>
      </c>
      <c r="J42" s="3">
        <v>0</v>
      </c>
      <c r="K42" s="3">
        <v>0</v>
      </c>
      <c r="L42" s="3">
        <v>1</v>
      </c>
      <c r="M42" s="3">
        <v>0</v>
      </c>
      <c r="N42" s="3">
        <v>0</v>
      </c>
      <c r="O42" s="3">
        <v>0</v>
      </c>
      <c r="P42" s="3">
        <v>1</v>
      </c>
      <c r="Q42" s="3">
        <v>0</v>
      </c>
      <c r="R42" s="169">
        <v>107</v>
      </c>
      <c r="S42" s="3">
        <v>68.5</v>
      </c>
      <c r="T42" s="3">
        <v>79</v>
      </c>
      <c r="U42" s="3">
        <v>28</v>
      </c>
      <c r="V42" s="169" t="s">
        <v>96</v>
      </c>
      <c r="W42" s="169">
        <v>1</v>
      </c>
      <c r="X42" s="169">
        <v>1</v>
      </c>
      <c r="Y42" s="169"/>
      <c r="Z42" s="169"/>
      <c r="AA42" s="169" t="s">
        <v>159</v>
      </c>
      <c r="AB42" s="151"/>
      <c r="AC42" s="152"/>
      <c r="AD42" s="169" t="s">
        <v>160</v>
      </c>
      <c r="AE42" s="3" t="s">
        <v>26</v>
      </c>
      <c r="AF42" s="3" t="s">
        <v>943</v>
      </c>
      <c r="AG42" s="3" t="s">
        <v>1132</v>
      </c>
      <c r="AH42" s="3" t="s">
        <v>161</v>
      </c>
      <c r="AI42" s="243"/>
      <c r="AJ42" s="3"/>
    </row>
    <row r="43" spans="1:36" ht="14">
      <c r="A43" s="315">
        <v>30193337</v>
      </c>
      <c r="B43" s="175" t="s">
        <v>242</v>
      </c>
      <c r="C43" s="7">
        <v>2018</v>
      </c>
      <c r="D43" s="5" t="s">
        <v>19</v>
      </c>
      <c r="E43" s="6" t="s">
        <v>243</v>
      </c>
      <c r="F43" s="6" t="s">
        <v>244</v>
      </c>
      <c r="G43" s="6" t="s">
        <v>22</v>
      </c>
      <c r="H43" s="7" t="s">
        <v>144</v>
      </c>
      <c r="I43" s="7">
        <v>2</v>
      </c>
      <c r="J43" s="7">
        <v>1</v>
      </c>
      <c r="K43" s="7">
        <v>1</v>
      </c>
      <c r="L43" s="7">
        <v>0</v>
      </c>
      <c r="M43" s="7">
        <v>0</v>
      </c>
      <c r="N43" s="7">
        <v>0</v>
      </c>
      <c r="O43" s="7">
        <v>0</v>
      </c>
      <c r="P43" s="7">
        <v>1</v>
      </c>
      <c r="Q43" s="7">
        <v>1</v>
      </c>
      <c r="R43" s="6">
        <v>51</v>
      </c>
      <c r="S43" s="7" t="s">
        <v>672</v>
      </c>
      <c r="T43" s="7">
        <v>38</v>
      </c>
      <c r="U43" s="7">
        <v>13</v>
      </c>
      <c r="V43" s="6" t="s">
        <v>245</v>
      </c>
      <c r="W43" s="6">
        <v>5</v>
      </c>
      <c r="X43" s="6">
        <v>5</v>
      </c>
      <c r="Y43" s="169" t="s">
        <v>673</v>
      </c>
      <c r="Z43" s="151" t="s">
        <v>674</v>
      </c>
      <c r="AA43" s="151"/>
      <c r="AB43" s="151" t="s">
        <v>675</v>
      </c>
      <c r="AC43" s="152" t="s">
        <v>676</v>
      </c>
      <c r="AD43" s="6" t="s">
        <v>246</v>
      </c>
      <c r="AE43" s="7" t="s">
        <v>26</v>
      </c>
      <c r="AF43" s="7"/>
      <c r="AG43" s="7"/>
      <c r="AH43" s="8" t="s">
        <v>247</v>
      </c>
      <c r="AI43" s="245"/>
      <c r="AJ43" s="7"/>
    </row>
    <row r="44" spans="1:36" ht="14">
      <c r="A44" s="314">
        <v>29850128</v>
      </c>
      <c r="B44" s="152" t="s">
        <v>209</v>
      </c>
      <c r="C44" s="3">
        <v>2018</v>
      </c>
      <c r="D44" s="2" t="s">
        <v>19</v>
      </c>
      <c r="E44" s="169" t="s">
        <v>179</v>
      </c>
      <c r="F44" s="169" t="s">
        <v>210</v>
      </c>
      <c r="G44" s="169" t="s">
        <v>697</v>
      </c>
      <c r="H44" s="3" t="s">
        <v>35</v>
      </c>
      <c r="I44" s="3">
        <v>1</v>
      </c>
      <c r="J44" s="3">
        <v>1</v>
      </c>
      <c r="K44" s="3">
        <v>0</v>
      </c>
      <c r="L44" s="3">
        <v>0</v>
      </c>
      <c r="M44" s="3">
        <v>0</v>
      </c>
      <c r="N44" s="3">
        <v>0</v>
      </c>
      <c r="O44" s="3">
        <v>0</v>
      </c>
      <c r="P44" s="3">
        <v>1</v>
      </c>
      <c r="Q44" s="3">
        <v>0</v>
      </c>
      <c r="R44" s="169">
        <v>38</v>
      </c>
      <c r="S44" s="3">
        <v>66</v>
      </c>
      <c r="T44" s="3">
        <v>25</v>
      </c>
      <c r="U44" s="3">
        <v>13</v>
      </c>
      <c r="V44" s="169" t="s">
        <v>211</v>
      </c>
      <c r="W44" s="169" t="s">
        <v>679</v>
      </c>
      <c r="X44" s="169">
        <v>5</v>
      </c>
      <c r="Y44" s="169" t="s">
        <v>698</v>
      </c>
      <c r="Z44" s="151" t="s">
        <v>699</v>
      </c>
      <c r="AA44" s="151"/>
      <c r="AB44" s="151"/>
      <c r="AC44" s="152" t="s">
        <v>700</v>
      </c>
      <c r="AD44" s="169" t="s">
        <v>212</v>
      </c>
      <c r="AE44" s="3" t="s">
        <v>26</v>
      </c>
      <c r="AF44" s="3"/>
      <c r="AG44" s="3"/>
      <c r="AH44" s="3"/>
      <c r="AI44" s="243"/>
      <c r="AJ44" s="3"/>
    </row>
    <row r="45" spans="1:36" ht="14">
      <c r="A45" s="314">
        <v>29943447</v>
      </c>
      <c r="B45" s="152" t="s">
        <v>218</v>
      </c>
      <c r="C45" s="3">
        <v>2018</v>
      </c>
      <c r="D45" s="2" t="s">
        <v>33</v>
      </c>
      <c r="E45" s="169" t="s">
        <v>142</v>
      </c>
      <c r="F45" s="169" t="s">
        <v>219</v>
      </c>
      <c r="G45" s="169" t="s">
        <v>22</v>
      </c>
      <c r="H45" s="3" t="s">
        <v>220</v>
      </c>
      <c r="I45" s="3">
        <v>2</v>
      </c>
      <c r="J45" s="3">
        <v>1</v>
      </c>
      <c r="K45" s="3">
        <v>0</v>
      </c>
      <c r="L45" s="3">
        <v>0</v>
      </c>
      <c r="M45" s="3">
        <v>0</v>
      </c>
      <c r="N45" s="3">
        <v>0</v>
      </c>
      <c r="O45" s="3">
        <v>1</v>
      </c>
      <c r="P45" s="3">
        <v>0</v>
      </c>
      <c r="Q45" s="3">
        <v>0</v>
      </c>
      <c r="R45" s="169">
        <v>88</v>
      </c>
      <c r="S45" s="3" t="s">
        <v>775</v>
      </c>
      <c r="T45" s="3">
        <v>27</v>
      </c>
      <c r="U45" s="3">
        <v>61</v>
      </c>
      <c r="V45" s="169" t="s">
        <v>221</v>
      </c>
      <c r="W45" s="169" t="s">
        <v>679</v>
      </c>
      <c r="X45" s="169">
        <v>5</v>
      </c>
      <c r="Y45" s="272" t="s">
        <v>222</v>
      </c>
      <c r="Z45" s="272" t="s">
        <v>776</v>
      </c>
      <c r="AA45" s="151" t="s">
        <v>777</v>
      </c>
      <c r="AB45" s="151" t="s">
        <v>778</v>
      </c>
      <c r="AC45" s="152" t="s">
        <v>779</v>
      </c>
      <c r="AD45" s="272" t="s">
        <v>223</v>
      </c>
      <c r="AE45" s="3" t="s">
        <v>224</v>
      </c>
      <c r="AF45" s="3"/>
      <c r="AG45" s="3"/>
      <c r="AH45" s="273" t="s">
        <v>225</v>
      </c>
      <c r="AI45" s="243"/>
      <c r="AJ45" s="3"/>
    </row>
    <row r="46" spans="1:36" ht="14">
      <c r="A46" s="314">
        <v>29888608</v>
      </c>
      <c r="B46" s="152" t="s">
        <v>213</v>
      </c>
      <c r="C46" s="3">
        <v>2018</v>
      </c>
      <c r="D46" s="2" t="s">
        <v>33</v>
      </c>
      <c r="E46" s="169" t="s">
        <v>34</v>
      </c>
      <c r="F46" s="169" t="s">
        <v>21</v>
      </c>
      <c r="G46" s="169" t="s">
        <v>130</v>
      </c>
      <c r="H46" s="3" t="s">
        <v>35</v>
      </c>
      <c r="I46" s="3">
        <v>1</v>
      </c>
      <c r="J46" s="3">
        <v>1</v>
      </c>
      <c r="K46" s="3">
        <v>0</v>
      </c>
      <c r="L46" s="3">
        <v>0</v>
      </c>
      <c r="M46" s="3">
        <v>0</v>
      </c>
      <c r="N46" s="3">
        <v>0</v>
      </c>
      <c r="O46" s="3">
        <v>0</v>
      </c>
      <c r="P46" s="3">
        <v>1</v>
      </c>
      <c r="Q46" s="3">
        <v>1</v>
      </c>
      <c r="R46" s="169">
        <v>10</v>
      </c>
      <c r="S46" s="3">
        <v>54.6</v>
      </c>
      <c r="T46" s="3"/>
      <c r="U46" s="3"/>
      <c r="V46" s="169"/>
      <c r="W46" s="169">
        <v>19</v>
      </c>
      <c r="X46" s="169">
        <v>10</v>
      </c>
      <c r="Y46" s="169"/>
      <c r="Z46" s="169"/>
      <c r="AA46" s="151" t="s">
        <v>797</v>
      </c>
      <c r="AB46" s="151" t="s">
        <v>798</v>
      </c>
      <c r="AC46" s="152" t="s">
        <v>799</v>
      </c>
      <c r="AD46" s="169" t="s">
        <v>214</v>
      </c>
      <c r="AE46" s="3" t="s">
        <v>26</v>
      </c>
      <c r="AF46" s="3"/>
      <c r="AG46" s="3"/>
      <c r="AH46" s="3"/>
      <c r="AI46" s="243"/>
      <c r="AJ46" s="3"/>
    </row>
    <row r="47" spans="1:36" ht="13.5" customHeight="1">
      <c r="A47" s="315">
        <v>29327644</v>
      </c>
      <c r="B47" s="175" t="s">
        <v>194</v>
      </c>
      <c r="C47" s="7">
        <v>2018</v>
      </c>
      <c r="D47" s="5" t="s">
        <v>33</v>
      </c>
      <c r="E47" s="6" t="s">
        <v>34</v>
      </c>
      <c r="F47" s="6"/>
      <c r="G47" s="6" t="s">
        <v>22</v>
      </c>
      <c r="H47" s="7" t="s">
        <v>822</v>
      </c>
      <c r="I47" s="7">
        <v>3</v>
      </c>
      <c r="J47" s="7">
        <v>1</v>
      </c>
      <c r="K47" s="7">
        <v>1</v>
      </c>
      <c r="L47" s="7">
        <v>1</v>
      </c>
      <c r="M47" s="7">
        <v>0</v>
      </c>
      <c r="N47" s="7">
        <v>0</v>
      </c>
      <c r="O47" s="7">
        <v>0</v>
      </c>
      <c r="P47" s="7">
        <v>1</v>
      </c>
      <c r="Q47" s="7">
        <v>0</v>
      </c>
      <c r="R47" s="6">
        <v>63</v>
      </c>
      <c r="S47" s="7">
        <v>72.5</v>
      </c>
      <c r="T47" s="7">
        <v>46</v>
      </c>
      <c r="U47" s="7">
        <v>17</v>
      </c>
      <c r="V47" s="6" t="s">
        <v>195</v>
      </c>
      <c r="W47" s="6">
        <v>4</v>
      </c>
      <c r="X47" s="6">
        <v>4</v>
      </c>
      <c r="Y47" s="6" t="s">
        <v>196</v>
      </c>
      <c r="Z47" s="76" t="s">
        <v>823</v>
      </c>
      <c r="AA47" s="151" t="s">
        <v>824</v>
      </c>
      <c r="AB47" s="151" t="s">
        <v>825</v>
      </c>
      <c r="AC47" s="152" t="s">
        <v>826</v>
      </c>
      <c r="AD47" s="6" t="s">
        <v>197</v>
      </c>
      <c r="AE47" s="7" t="s">
        <v>52</v>
      </c>
      <c r="AF47" s="7"/>
      <c r="AG47" s="7"/>
      <c r="AH47" s="259" t="s">
        <v>198</v>
      </c>
      <c r="AI47" s="245"/>
      <c r="AJ47" s="7"/>
    </row>
    <row r="48" spans="1:36" ht="14">
      <c r="A48" s="318">
        <v>30266205</v>
      </c>
      <c r="B48" s="322" t="s">
        <v>258</v>
      </c>
      <c r="C48" s="178">
        <v>2018</v>
      </c>
      <c r="D48" s="323" t="s">
        <v>33</v>
      </c>
      <c r="E48" s="275" t="s">
        <v>34</v>
      </c>
      <c r="F48" s="275" t="s">
        <v>56</v>
      </c>
      <c r="G48" s="275" t="s">
        <v>72</v>
      </c>
      <c r="H48" s="178" t="s">
        <v>849</v>
      </c>
      <c r="I48" s="178">
        <v>4</v>
      </c>
      <c r="J48" s="178">
        <v>1</v>
      </c>
      <c r="K48" s="178">
        <v>1</v>
      </c>
      <c r="L48" s="178">
        <v>1</v>
      </c>
      <c r="M48" s="178">
        <v>0</v>
      </c>
      <c r="N48" s="178">
        <v>1</v>
      </c>
      <c r="O48" s="178">
        <v>0</v>
      </c>
      <c r="P48" s="178">
        <v>1</v>
      </c>
      <c r="Q48" s="178">
        <v>0</v>
      </c>
      <c r="R48" s="275">
        <v>224</v>
      </c>
      <c r="S48" s="178" t="s">
        <v>850</v>
      </c>
      <c r="T48" s="178">
        <v>113</v>
      </c>
      <c r="U48" s="178">
        <v>111</v>
      </c>
      <c r="V48" s="275" t="s">
        <v>259</v>
      </c>
      <c r="W48" s="275" t="s">
        <v>679</v>
      </c>
      <c r="X48" s="275">
        <v>4</v>
      </c>
      <c r="Y48" s="275" t="s">
        <v>851</v>
      </c>
      <c r="Z48" s="275" t="s">
        <v>852</v>
      </c>
      <c r="AA48" s="151" t="s">
        <v>853</v>
      </c>
      <c r="AB48" s="151" t="s">
        <v>854</v>
      </c>
      <c r="AC48" s="152" t="s">
        <v>855</v>
      </c>
      <c r="AD48" s="275" t="s">
        <v>856</v>
      </c>
      <c r="AE48" s="178" t="s">
        <v>52</v>
      </c>
      <c r="AF48" s="178" t="s">
        <v>52</v>
      </c>
      <c r="AG48" s="275" t="s">
        <v>856</v>
      </c>
      <c r="AH48" s="259" t="s">
        <v>260</v>
      </c>
      <c r="AI48" s="276"/>
      <c r="AJ48" s="178"/>
    </row>
    <row r="49" spans="1:36" ht="14">
      <c r="A49" s="315">
        <v>30359831</v>
      </c>
      <c r="B49" s="175" t="s">
        <v>270</v>
      </c>
      <c r="C49" s="7">
        <v>2018</v>
      </c>
      <c r="D49" s="5" t="s">
        <v>33</v>
      </c>
      <c r="E49" s="6" t="s">
        <v>34</v>
      </c>
      <c r="F49" s="6" t="s">
        <v>56</v>
      </c>
      <c r="G49" s="6" t="s">
        <v>72</v>
      </c>
      <c r="H49" s="7" t="s">
        <v>271</v>
      </c>
      <c r="I49" s="7">
        <v>4</v>
      </c>
      <c r="J49" s="7">
        <v>1</v>
      </c>
      <c r="K49" s="7">
        <v>1</v>
      </c>
      <c r="L49" s="7">
        <v>1</v>
      </c>
      <c r="M49" s="7">
        <v>1</v>
      </c>
      <c r="N49" s="7">
        <v>0</v>
      </c>
      <c r="O49" s="7">
        <v>0</v>
      </c>
      <c r="P49" s="7">
        <v>1</v>
      </c>
      <c r="Q49" s="7">
        <v>0</v>
      </c>
      <c r="R49" s="6">
        <v>156</v>
      </c>
      <c r="S49" s="7" t="s">
        <v>874</v>
      </c>
      <c r="T49" s="7">
        <v>13</v>
      </c>
      <c r="U49" s="7">
        <v>143</v>
      </c>
      <c r="V49" s="6" t="s">
        <v>272</v>
      </c>
      <c r="W49" s="6" t="s">
        <v>875</v>
      </c>
      <c r="X49" s="6">
        <v>2</v>
      </c>
      <c r="Y49" s="6"/>
      <c r="Z49" s="6"/>
      <c r="AA49" s="151" t="s">
        <v>876</v>
      </c>
      <c r="AB49" s="151"/>
      <c r="AC49" s="152" t="s">
        <v>877</v>
      </c>
      <c r="AD49" s="6" t="s">
        <v>273</v>
      </c>
      <c r="AE49" s="7" t="s">
        <v>26</v>
      </c>
      <c r="AF49" s="7"/>
      <c r="AG49" s="7"/>
      <c r="AH49" s="259" t="s">
        <v>274</v>
      </c>
      <c r="AI49" s="245"/>
      <c r="AJ49" s="7"/>
    </row>
    <row r="50" spans="1:36" ht="14">
      <c r="A50" s="314">
        <v>30219924</v>
      </c>
      <c r="B50" s="152" t="s">
        <v>254</v>
      </c>
      <c r="C50" s="3">
        <v>2018</v>
      </c>
      <c r="D50" s="2" t="s">
        <v>33</v>
      </c>
      <c r="E50" s="169" t="s">
        <v>118</v>
      </c>
      <c r="F50" s="169" t="s">
        <v>56</v>
      </c>
      <c r="G50" s="169" t="s">
        <v>255</v>
      </c>
      <c r="H50" s="3" t="s">
        <v>144</v>
      </c>
      <c r="I50" s="3">
        <v>2</v>
      </c>
      <c r="J50" s="3">
        <v>1</v>
      </c>
      <c r="K50" s="3">
        <v>1</v>
      </c>
      <c r="L50" s="3">
        <v>0</v>
      </c>
      <c r="M50" s="3">
        <v>0</v>
      </c>
      <c r="N50" s="3">
        <v>0</v>
      </c>
      <c r="O50" s="3">
        <v>0</v>
      </c>
      <c r="P50" s="3">
        <v>0</v>
      </c>
      <c r="Q50" s="3">
        <v>0</v>
      </c>
      <c r="R50" s="169">
        <v>572</v>
      </c>
      <c r="S50" s="3">
        <v>70</v>
      </c>
      <c r="T50" s="3">
        <v>325</v>
      </c>
      <c r="U50" s="3">
        <v>247</v>
      </c>
      <c r="V50" s="169" t="s">
        <v>256</v>
      </c>
      <c r="W50" s="169">
        <v>6</v>
      </c>
      <c r="X50" s="169">
        <v>6</v>
      </c>
      <c r="Y50" s="169"/>
      <c r="Z50" s="169"/>
      <c r="AA50" s="151" t="s">
        <v>963</v>
      </c>
      <c r="AB50" s="151" t="s">
        <v>964</v>
      </c>
      <c r="AC50" s="152" t="s">
        <v>965</v>
      </c>
      <c r="AD50" s="169" t="s">
        <v>257</v>
      </c>
      <c r="AE50" s="3" t="s">
        <v>26</v>
      </c>
      <c r="AF50" s="3"/>
      <c r="AG50" s="3"/>
      <c r="AH50" s="3"/>
      <c r="AI50" s="243"/>
      <c r="AJ50" s="3"/>
    </row>
    <row r="51" spans="1:36" ht="14">
      <c r="A51" s="316">
        <v>29742287</v>
      </c>
      <c r="B51" t="s">
        <v>203</v>
      </c>
      <c r="C51" s="26">
        <v>2018</v>
      </c>
      <c r="D51" s="23" t="s">
        <v>33</v>
      </c>
      <c r="E51" s="24" t="s">
        <v>204</v>
      </c>
      <c r="F51" s="24" t="s">
        <v>21</v>
      </c>
      <c r="G51" s="24" t="s">
        <v>205</v>
      </c>
      <c r="H51" s="26" t="s">
        <v>206</v>
      </c>
      <c r="I51" s="26">
        <v>2</v>
      </c>
      <c r="J51" s="26">
        <v>1</v>
      </c>
      <c r="K51" s="26">
        <v>0</v>
      </c>
      <c r="L51" s="26">
        <v>0</v>
      </c>
      <c r="M51" s="26">
        <v>0</v>
      </c>
      <c r="N51" s="26">
        <v>0</v>
      </c>
      <c r="O51" s="26">
        <v>1</v>
      </c>
      <c r="P51" s="26">
        <v>0</v>
      </c>
      <c r="Q51" s="26">
        <v>0</v>
      </c>
      <c r="R51" s="24">
        <v>15</v>
      </c>
      <c r="S51" s="26">
        <v>62.9</v>
      </c>
      <c r="T51" s="26">
        <v>10</v>
      </c>
      <c r="U51" s="26">
        <v>5</v>
      </c>
      <c r="V51" s="324">
        <v>44109</v>
      </c>
      <c r="W51" s="24">
        <v>8</v>
      </c>
      <c r="X51" s="24">
        <v>8</v>
      </c>
      <c r="Y51" s="33" t="s">
        <v>991</v>
      </c>
      <c r="Z51" s="270" t="s">
        <v>992</v>
      </c>
      <c r="AA51" s="33"/>
      <c r="AB51" s="33"/>
      <c r="AC51" t="s">
        <v>993</v>
      </c>
      <c r="AD51" s="270" t="s">
        <v>207</v>
      </c>
      <c r="AE51" s="26" t="s">
        <v>26</v>
      </c>
      <c r="AF51" s="26"/>
      <c r="AG51" s="26"/>
      <c r="AH51" s="271" t="s">
        <v>208</v>
      </c>
      <c r="AI51" s="248" t="s">
        <v>686</v>
      </c>
    </row>
    <row r="52" spans="1:36" ht="14">
      <c r="A52" s="315">
        <v>28489682</v>
      </c>
      <c r="B52" s="175" t="s">
        <v>162</v>
      </c>
      <c r="C52" s="7">
        <v>2018</v>
      </c>
      <c r="D52" s="5" t="s">
        <v>33</v>
      </c>
      <c r="E52" s="6"/>
      <c r="F52" s="6"/>
      <c r="G52" s="6" t="s">
        <v>22</v>
      </c>
      <c r="H52" s="7" t="s">
        <v>35</v>
      </c>
      <c r="I52" s="7">
        <v>1</v>
      </c>
      <c r="J52" s="7">
        <v>1</v>
      </c>
      <c r="K52" s="7">
        <v>0</v>
      </c>
      <c r="L52" s="7">
        <v>0</v>
      </c>
      <c r="M52" s="7">
        <v>0</v>
      </c>
      <c r="N52" s="7">
        <v>0</v>
      </c>
      <c r="O52" s="7">
        <v>0</v>
      </c>
      <c r="P52" s="7">
        <v>1</v>
      </c>
      <c r="Q52" s="7">
        <v>0</v>
      </c>
      <c r="R52" s="325">
        <v>125</v>
      </c>
      <c r="S52" s="7">
        <v>71</v>
      </c>
      <c r="T52" s="7">
        <v>94</v>
      </c>
      <c r="U52" s="7">
        <v>31</v>
      </c>
      <c r="V52" s="6" t="s">
        <v>163</v>
      </c>
      <c r="W52" s="6">
        <v>6</v>
      </c>
      <c r="X52" s="6">
        <v>6</v>
      </c>
      <c r="Y52" s="6" t="s">
        <v>164</v>
      </c>
      <c r="Z52" s="6" t="s">
        <v>1003</v>
      </c>
      <c r="AA52" s="151"/>
      <c r="AB52" s="151"/>
      <c r="AC52" s="268" t="s">
        <v>1004</v>
      </c>
      <c r="AD52" s="6" t="s">
        <v>165</v>
      </c>
      <c r="AE52" s="7" t="s">
        <v>26</v>
      </c>
      <c r="AF52" s="7"/>
      <c r="AG52" s="7"/>
      <c r="AH52" s="259" t="s">
        <v>166</v>
      </c>
      <c r="AI52" s="245"/>
      <c r="AJ52" s="7"/>
    </row>
    <row r="53" spans="1:36" ht="14">
      <c r="A53" s="314">
        <v>30048306</v>
      </c>
      <c r="B53" s="152" t="s">
        <v>239</v>
      </c>
      <c r="C53" s="3">
        <v>2018</v>
      </c>
      <c r="D53" s="2" t="s">
        <v>33</v>
      </c>
      <c r="E53" s="169"/>
      <c r="F53" s="169" t="s">
        <v>56</v>
      </c>
      <c r="G53" s="169" t="s">
        <v>22</v>
      </c>
      <c r="H53" s="3" t="s">
        <v>137</v>
      </c>
      <c r="I53" s="3">
        <v>3</v>
      </c>
      <c r="J53" s="3">
        <v>1</v>
      </c>
      <c r="K53" s="3">
        <v>1</v>
      </c>
      <c r="L53" s="3">
        <v>1</v>
      </c>
      <c r="M53" s="3">
        <v>0</v>
      </c>
      <c r="N53" s="3">
        <v>0</v>
      </c>
      <c r="O53" s="3">
        <v>0</v>
      </c>
      <c r="P53" s="3">
        <v>0</v>
      </c>
      <c r="Q53" s="3">
        <v>0</v>
      </c>
      <c r="R53" s="169">
        <v>118</v>
      </c>
      <c r="S53" s="3">
        <v>49.5</v>
      </c>
      <c r="T53" s="3">
        <v>35</v>
      </c>
      <c r="U53" s="3">
        <v>83</v>
      </c>
      <c r="V53" s="169" t="s">
        <v>240</v>
      </c>
      <c r="W53" s="169">
        <v>24</v>
      </c>
      <c r="X53" s="169">
        <v>24</v>
      </c>
      <c r="Y53" s="169" t="s">
        <v>1010</v>
      </c>
      <c r="Z53" s="169" t="s">
        <v>1011</v>
      </c>
      <c r="AA53" s="151"/>
      <c r="AB53" s="151"/>
      <c r="AC53" s="152" t="s">
        <v>1012</v>
      </c>
      <c r="AD53" s="169" t="s">
        <v>241</v>
      </c>
      <c r="AE53" s="3" t="s">
        <v>26</v>
      </c>
      <c r="AF53" s="3"/>
      <c r="AG53" s="3"/>
      <c r="AH53" s="3"/>
      <c r="AI53" s="243" t="s">
        <v>1013</v>
      </c>
    </row>
    <row r="54" spans="1:36" ht="14">
      <c r="A54" s="315">
        <v>29954717</v>
      </c>
      <c r="B54" s="175" t="s">
        <v>226</v>
      </c>
      <c r="C54" s="7">
        <v>2018</v>
      </c>
      <c r="D54" s="5" t="s">
        <v>28</v>
      </c>
      <c r="E54" s="169" t="s">
        <v>40</v>
      </c>
      <c r="F54" s="6" t="s">
        <v>227</v>
      </c>
      <c r="G54" s="6" t="s">
        <v>72</v>
      </c>
      <c r="H54" s="7" t="s">
        <v>35</v>
      </c>
      <c r="I54" s="7">
        <v>1</v>
      </c>
      <c r="J54" s="7">
        <v>1</v>
      </c>
      <c r="K54" s="7">
        <v>0</v>
      </c>
      <c r="L54" s="7">
        <v>0</v>
      </c>
      <c r="M54" s="7">
        <v>0</v>
      </c>
      <c r="N54" s="7">
        <v>0</v>
      </c>
      <c r="O54" s="7">
        <v>0</v>
      </c>
      <c r="P54" s="7">
        <v>0</v>
      </c>
      <c r="Q54" s="7">
        <v>0</v>
      </c>
      <c r="R54" s="6">
        <v>75</v>
      </c>
      <c r="S54" s="7">
        <v>67.599999999999994</v>
      </c>
      <c r="T54" s="7"/>
      <c r="U54" s="7"/>
      <c r="V54" s="6"/>
      <c r="W54" s="6">
        <v>8</v>
      </c>
      <c r="X54" s="6">
        <v>8</v>
      </c>
      <c r="Y54" s="6"/>
      <c r="Z54" s="6"/>
      <c r="AA54" s="151"/>
      <c r="AB54" s="151"/>
      <c r="AC54" s="152"/>
      <c r="AD54" s="6" t="s">
        <v>228</v>
      </c>
      <c r="AE54" s="7" t="s">
        <v>26</v>
      </c>
      <c r="AF54" s="7"/>
      <c r="AG54" s="7"/>
      <c r="AH54" s="289" t="s">
        <v>229</v>
      </c>
      <c r="AI54" s="245" t="s">
        <v>230</v>
      </c>
    </row>
    <row r="55" spans="1:36" ht="14">
      <c r="A55" s="316">
        <v>30814777</v>
      </c>
      <c r="B55" t="s">
        <v>332</v>
      </c>
      <c r="C55" s="26">
        <v>2018</v>
      </c>
      <c r="D55" s="23" t="s">
        <v>28</v>
      </c>
      <c r="E55" s="24" t="s">
        <v>40</v>
      </c>
      <c r="F55" s="24" t="s">
        <v>21</v>
      </c>
      <c r="G55" s="24" t="s">
        <v>130</v>
      </c>
      <c r="H55" s="26" t="s">
        <v>42</v>
      </c>
      <c r="I55" s="26">
        <v>1</v>
      </c>
      <c r="J55" s="26">
        <v>1</v>
      </c>
      <c r="K55" s="26">
        <v>0</v>
      </c>
      <c r="L55" s="26">
        <v>0</v>
      </c>
      <c r="M55" s="26">
        <v>0</v>
      </c>
      <c r="N55" s="26">
        <v>0</v>
      </c>
      <c r="O55" s="26">
        <v>0</v>
      </c>
      <c r="P55" s="26">
        <v>0</v>
      </c>
      <c r="Q55" s="26">
        <v>0</v>
      </c>
      <c r="R55" s="24">
        <v>20</v>
      </c>
      <c r="S55" s="26">
        <v>59</v>
      </c>
      <c r="T55" s="26">
        <v>6</v>
      </c>
      <c r="U55" s="26">
        <v>14</v>
      </c>
      <c r="V55" s="324">
        <v>43996</v>
      </c>
      <c r="W55" s="24">
        <v>6</v>
      </c>
      <c r="X55" s="24">
        <v>6</v>
      </c>
      <c r="Y55" s="24"/>
      <c r="Z55" s="24"/>
      <c r="AA55" s="24" t="s">
        <v>1044</v>
      </c>
      <c r="AB55" s="33" t="s">
        <v>1045</v>
      </c>
      <c r="AD55" s="24" t="s">
        <v>333</v>
      </c>
      <c r="AE55" s="26" t="s">
        <v>26</v>
      </c>
      <c r="AF55" s="26" t="s">
        <v>26</v>
      </c>
      <c r="AG55" s="26" t="s">
        <v>1046</v>
      </c>
      <c r="AH55" s="26"/>
      <c r="AI55" s="248"/>
      <c r="AJ55" s="26"/>
    </row>
    <row r="56" spans="1:36" ht="14">
      <c r="A56" s="314">
        <v>29253630</v>
      </c>
      <c r="B56" s="152" t="s">
        <v>191</v>
      </c>
      <c r="C56" s="3">
        <v>2018</v>
      </c>
      <c r="D56" s="2" t="s">
        <v>28</v>
      </c>
      <c r="E56" s="169" t="s">
        <v>29</v>
      </c>
      <c r="F56" s="169" t="s">
        <v>21</v>
      </c>
      <c r="G56" s="169" t="s">
        <v>22</v>
      </c>
      <c r="H56" s="3" t="s">
        <v>42</v>
      </c>
      <c r="I56" s="3">
        <v>1</v>
      </c>
      <c r="J56" s="3">
        <v>1</v>
      </c>
      <c r="K56" s="3">
        <v>0</v>
      </c>
      <c r="L56" s="3">
        <v>0</v>
      </c>
      <c r="M56" s="3">
        <v>0</v>
      </c>
      <c r="N56" s="3">
        <v>0</v>
      </c>
      <c r="O56" s="3">
        <v>0</v>
      </c>
      <c r="P56" s="3">
        <v>0</v>
      </c>
      <c r="Q56" s="3">
        <v>0</v>
      </c>
      <c r="R56" s="169">
        <v>197</v>
      </c>
      <c r="S56" s="3" t="s">
        <v>1064</v>
      </c>
      <c r="T56" s="3">
        <v>105</v>
      </c>
      <c r="U56" s="3">
        <v>92</v>
      </c>
      <c r="V56" s="169" t="s">
        <v>192</v>
      </c>
      <c r="W56" s="169">
        <v>9</v>
      </c>
      <c r="X56" s="169">
        <v>9</v>
      </c>
      <c r="Y56" s="169" t="s">
        <v>1065</v>
      </c>
      <c r="Z56" s="169" t="s">
        <v>1066</v>
      </c>
      <c r="AA56" s="151"/>
      <c r="AB56" s="151" t="s">
        <v>1067</v>
      </c>
      <c r="AC56" s="152" t="s">
        <v>1068</v>
      </c>
      <c r="AD56" s="169" t="s">
        <v>193</v>
      </c>
      <c r="AE56" s="3" t="s">
        <v>26</v>
      </c>
      <c r="AF56" s="3" t="s">
        <v>1069</v>
      </c>
      <c r="AG56" s="3" t="s">
        <v>1070</v>
      </c>
      <c r="AH56" s="3"/>
      <c r="AI56" s="243"/>
      <c r="AJ56" s="3"/>
    </row>
    <row r="57" spans="1:36" ht="14">
      <c r="A57" s="314">
        <v>30305065</v>
      </c>
      <c r="B57" s="152" t="s">
        <v>261</v>
      </c>
      <c r="C57" s="3">
        <v>2018</v>
      </c>
      <c r="D57" s="2" t="s">
        <v>28</v>
      </c>
      <c r="E57" s="169" t="s">
        <v>29</v>
      </c>
      <c r="F57" s="169" t="s">
        <v>21</v>
      </c>
      <c r="G57" s="169" t="s">
        <v>1071</v>
      </c>
      <c r="H57" s="3" t="s">
        <v>1072</v>
      </c>
      <c r="I57" s="3">
        <v>2</v>
      </c>
      <c r="J57" s="3">
        <v>1</v>
      </c>
      <c r="K57" s="3">
        <v>0</v>
      </c>
      <c r="L57" s="3">
        <v>0</v>
      </c>
      <c r="M57" s="3">
        <v>0</v>
      </c>
      <c r="N57" s="3">
        <v>0</v>
      </c>
      <c r="O57" s="3">
        <v>1</v>
      </c>
      <c r="P57" s="3">
        <v>0</v>
      </c>
      <c r="Q57" s="3">
        <v>0</v>
      </c>
      <c r="R57" s="169">
        <v>118</v>
      </c>
      <c r="S57" s="3">
        <v>45.7</v>
      </c>
      <c r="T57" s="3">
        <v>55</v>
      </c>
      <c r="U57" s="3">
        <v>63</v>
      </c>
      <c r="V57" s="169" t="s">
        <v>262</v>
      </c>
      <c r="W57" s="169" t="s">
        <v>683</v>
      </c>
      <c r="X57" s="169">
        <v>6</v>
      </c>
      <c r="Y57" s="169"/>
      <c r="Z57" s="169"/>
      <c r="AA57" s="169" t="s">
        <v>1073</v>
      </c>
      <c r="AB57" s="151"/>
      <c r="AC57" s="152" t="s">
        <v>1074</v>
      </c>
      <c r="AD57" s="169" t="s">
        <v>263</v>
      </c>
      <c r="AE57" s="3" t="s">
        <v>26</v>
      </c>
      <c r="AF57" s="3"/>
      <c r="AG57" s="3"/>
      <c r="AH57" s="3" t="s">
        <v>264</v>
      </c>
      <c r="AI57" s="243"/>
      <c r="AJ57" s="3"/>
    </row>
    <row r="58" spans="1:36" ht="14">
      <c r="A58" s="314">
        <v>28801130</v>
      </c>
      <c r="B58" s="152" t="s">
        <v>183</v>
      </c>
      <c r="C58" s="3">
        <v>2018</v>
      </c>
      <c r="D58" s="2" t="s">
        <v>95</v>
      </c>
      <c r="E58" s="169" t="s">
        <v>1117</v>
      </c>
      <c r="F58" s="169" t="s">
        <v>56</v>
      </c>
      <c r="G58" s="169" t="s">
        <v>184</v>
      </c>
      <c r="H58" s="3" t="s">
        <v>185</v>
      </c>
      <c r="I58" s="3">
        <v>4</v>
      </c>
      <c r="J58" s="3">
        <v>1</v>
      </c>
      <c r="K58" s="3">
        <v>1</v>
      </c>
      <c r="L58" s="3">
        <v>0</v>
      </c>
      <c r="M58" s="3">
        <v>1</v>
      </c>
      <c r="N58" s="3">
        <v>1</v>
      </c>
      <c r="O58" s="3">
        <v>0</v>
      </c>
      <c r="P58" s="3">
        <v>1</v>
      </c>
      <c r="Q58" s="3">
        <v>0</v>
      </c>
      <c r="R58" s="169">
        <v>453</v>
      </c>
      <c r="S58" s="3" t="s">
        <v>1129</v>
      </c>
      <c r="T58" s="3">
        <v>355</v>
      </c>
      <c r="U58" s="3">
        <v>98</v>
      </c>
      <c r="V58" s="169" t="s">
        <v>186</v>
      </c>
      <c r="W58" s="169"/>
      <c r="X58" s="169"/>
      <c r="Y58" s="255" t="s">
        <v>187</v>
      </c>
      <c r="Z58" s="169" t="s">
        <v>1130</v>
      </c>
      <c r="AA58" s="151"/>
      <c r="AB58" s="151"/>
      <c r="AC58" s="152" t="s">
        <v>1131</v>
      </c>
      <c r="AD58" s="169" t="s">
        <v>188</v>
      </c>
      <c r="AE58" s="3" t="s">
        <v>26</v>
      </c>
      <c r="AF58" s="3"/>
      <c r="AG58" s="3"/>
      <c r="AH58" s="293" t="s">
        <v>189</v>
      </c>
      <c r="AI58" s="243" t="s">
        <v>190</v>
      </c>
    </row>
    <row r="59" spans="1:36" ht="14">
      <c r="A59" s="315">
        <v>29937184</v>
      </c>
      <c r="B59" s="175" t="s">
        <v>215</v>
      </c>
      <c r="C59" s="7">
        <v>2018</v>
      </c>
      <c r="D59" s="5" t="s">
        <v>95</v>
      </c>
      <c r="E59" s="6" t="s">
        <v>1133</v>
      </c>
      <c r="F59" s="6" t="s">
        <v>56</v>
      </c>
      <c r="G59" s="6" t="s">
        <v>22</v>
      </c>
      <c r="H59" s="7" t="s">
        <v>35</v>
      </c>
      <c r="I59" s="7">
        <v>1</v>
      </c>
      <c r="J59" s="7">
        <v>1</v>
      </c>
      <c r="K59" s="7">
        <v>0</v>
      </c>
      <c r="L59" s="7">
        <v>0</v>
      </c>
      <c r="M59" s="7">
        <v>0</v>
      </c>
      <c r="N59" s="7">
        <v>0</v>
      </c>
      <c r="O59" s="7">
        <v>0</v>
      </c>
      <c r="P59" s="7">
        <v>1</v>
      </c>
      <c r="Q59" s="7">
        <v>0</v>
      </c>
      <c r="R59" s="6">
        <v>86</v>
      </c>
      <c r="S59" s="7" t="s">
        <v>1137</v>
      </c>
      <c r="T59" s="7">
        <v>86</v>
      </c>
      <c r="U59" s="7">
        <v>0</v>
      </c>
      <c r="V59" s="6" t="s">
        <v>1138</v>
      </c>
      <c r="W59" s="6">
        <v>10.7</v>
      </c>
      <c r="X59" s="6">
        <v>10</v>
      </c>
      <c r="Y59" s="6"/>
      <c r="Z59" s="6"/>
      <c r="AA59" s="151" t="s">
        <v>1139</v>
      </c>
      <c r="AB59" s="151" t="s">
        <v>1140</v>
      </c>
      <c r="AC59" s="152" t="s">
        <v>1141</v>
      </c>
      <c r="AD59" s="6" t="s">
        <v>216</v>
      </c>
      <c r="AE59" s="7" t="s">
        <v>26</v>
      </c>
      <c r="AF59" s="7" t="s">
        <v>1142</v>
      </c>
      <c r="AG59" s="7" t="s">
        <v>1063</v>
      </c>
      <c r="AH59" s="292" t="s">
        <v>217</v>
      </c>
      <c r="AI59" s="245" t="s">
        <v>1143</v>
      </c>
    </row>
    <row r="60" spans="1:36" ht="14">
      <c r="A60" s="314">
        <v>30982587</v>
      </c>
      <c r="B60" s="152" t="s">
        <v>354</v>
      </c>
      <c r="C60" s="3">
        <v>2019</v>
      </c>
      <c r="D60" s="2" t="s">
        <v>19</v>
      </c>
      <c r="E60" s="169" t="s">
        <v>179</v>
      </c>
      <c r="F60" s="169" t="s">
        <v>355</v>
      </c>
      <c r="G60" s="169" t="s">
        <v>143</v>
      </c>
      <c r="H60" s="3" t="s">
        <v>35</v>
      </c>
      <c r="I60" s="3">
        <v>1</v>
      </c>
      <c r="J60" s="3">
        <v>1</v>
      </c>
      <c r="K60" s="3">
        <v>0</v>
      </c>
      <c r="L60" s="3">
        <v>0</v>
      </c>
      <c r="M60" s="3">
        <v>0</v>
      </c>
      <c r="N60" s="3">
        <v>0</v>
      </c>
      <c r="O60" s="3">
        <v>0</v>
      </c>
      <c r="P60" s="3">
        <v>1</v>
      </c>
      <c r="Q60" s="3">
        <v>1</v>
      </c>
      <c r="R60" s="169">
        <v>50</v>
      </c>
      <c r="S60" s="3">
        <v>63.4</v>
      </c>
      <c r="T60" s="3">
        <v>39</v>
      </c>
      <c r="U60" s="3">
        <v>11</v>
      </c>
      <c r="V60" s="169" t="s">
        <v>356</v>
      </c>
      <c r="W60" s="169" t="s">
        <v>683</v>
      </c>
      <c r="X60" s="169">
        <v>6</v>
      </c>
      <c r="Y60" s="152" t="s">
        <v>357</v>
      </c>
      <c r="Z60" s="152" t="s">
        <v>684</v>
      </c>
      <c r="AA60" s="151"/>
      <c r="AB60" s="151"/>
      <c r="AC60" s="152" t="s">
        <v>685</v>
      </c>
      <c r="AD60" s="152" t="s">
        <v>358</v>
      </c>
      <c r="AE60" s="3" t="s">
        <v>52</v>
      </c>
      <c r="AF60" s="3"/>
      <c r="AG60" s="3"/>
      <c r="AH60" s="12" t="s">
        <v>359</v>
      </c>
      <c r="AI60" s="243" t="s">
        <v>686</v>
      </c>
    </row>
    <row r="61" spans="1:36" ht="14">
      <c r="A61" s="314">
        <v>31468059</v>
      </c>
      <c r="B61" s="152" t="s">
        <v>434</v>
      </c>
      <c r="C61" s="3">
        <v>2019</v>
      </c>
      <c r="D61" s="2" t="s">
        <v>19</v>
      </c>
      <c r="E61" s="169" t="s">
        <v>179</v>
      </c>
      <c r="F61" s="169"/>
      <c r="G61" s="169" t="s">
        <v>22</v>
      </c>
      <c r="H61" s="3" t="s">
        <v>35</v>
      </c>
      <c r="I61" s="3">
        <v>1</v>
      </c>
      <c r="J61" s="3">
        <v>1</v>
      </c>
      <c r="K61" s="3">
        <v>0</v>
      </c>
      <c r="L61" s="3">
        <v>0</v>
      </c>
      <c r="M61" s="3">
        <v>0</v>
      </c>
      <c r="N61" s="3">
        <v>0</v>
      </c>
      <c r="O61" s="3">
        <v>0</v>
      </c>
      <c r="P61" s="3">
        <v>1</v>
      </c>
      <c r="Q61" s="3">
        <v>0</v>
      </c>
      <c r="R61" s="169">
        <v>151</v>
      </c>
      <c r="S61" s="3" t="s">
        <v>687</v>
      </c>
      <c r="T61" s="3">
        <v>91</v>
      </c>
      <c r="U61" s="3">
        <v>60</v>
      </c>
      <c r="V61" s="169" t="s">
        <v>435</v>
      </c>
      <c r="W61" s="169" t="s">
        <v>688</v>
      </c>
      <c r="X61" s="169"/>
      <c r="Y61" s="151" t="s">
        <v>689</v>
      </c>
      <c r="Z61" s="246"/>
      <c r="AA61" s="151"/>
      <c r="AB61" s="151" t="s">
        <v>690</v>
      </c>
      <c r="AC61" s="152" t="s">
        <v>691</v>
      </c>
      <c r="AD61" s="246" t="s">
        <v>436</v>
      </c>
      <c r="AE61" s="3" t="s">
        <v>26</v>
      </c>
      <c r="AF61" s="3"/>
      <c r="AG61" s="3"/>
      <c r="AH61" s="12" t="s">
        <v>437</v>
      </c>
      <c r="AI61" s="243" t="s">
        <v>438</v>
      </c>
    </row>
    <row r="62" spans="1:36" ht="14">
      <c r="A62" s="314">
        <v>31348053</v>
      </c>
      <c r="B62" s="152" t="s">
        <v>411</v>
      </c>
      <c r="C62" s="3">
        <v>2019</v>
      </c>
      <c r="D62" s="2" t="s">
        <v>19</v>
      </c>
      <c r="E62" s="169" t="s">
        <v>179</v>
      </c>
      <c r="F62" s="169" t="s">
        <v>412</v>
      </c>
      <c r="G62" s="169" t="s">
        <v>22</v>
      </c>
      <c r="H62" s="3" t="s">
        <v>413</v>
      </c>
      <c r="I62" s="3">
        <v>3</v>
      </c>
      <c r="J62" s="3">
        <v>1</v>
      </c>
      <c r="K62" s="3">
        <v>1</v>
      </c>
      <c r="L62" s="3">
        <v>1</v>
      </c>
      <c r="M62" s="3">
        <v>0</v>
      </c>
      <c r="N62" s="3">
        <v>0</v>
      </c>
      <c r="O62" s="3">
        <v>0</v>
      </c>
      <c r="P62" s="3">
        <v>1</v>
      </c>
      <c r="Q62" s="3">
        <v>0</v>
      </c>
      <c r="R62" s="169">
        <v>73</v>
      </c>
      <c r="S62" s="3">
        <v>56.2</v>
      </c>
      <c r="T62" s="3">
        <v>23</v>
      </c>
      <c r="U62" s="3">
        <v>50</v>
      </c>
      <c r="V62" s="169" t="s">
        <v>414</v>
      </c>
      <c r="W62" s="169">
        <v>2</v>
      </c>
      <c r="X62" s="169">
        <v>2</v>
      </c>
      <c r="Y62" s="246" t="s">
        <v>415</v>
      </c>
      <c r="Z62" s="246" t="s">
        <v>701</v>
      </c>
      <c r="AA62" s="151"/>
      <c r="AB62" s="151" t="s">
        <v>702</v>
      </c>
      <c r="AC62" s="152" t="s">
        <v>703</v>
      </c>
      <c r="AD62" s="246" t="s">
        <v>416</v>
      </c>
      <c r="AE62" s="3" t="s">
        <v>26</v>
      </c>
      <c r="AF62" s="3"/>
      <c r="AG62" s="3"/>
      <c r="AH62" s="12" t="s">
        <v>417</v>
      </c>
      <c r="AI62" s="243"/>
      <c r="AJ62" s="3"/>
    </row>
    <row r="63" spans="1:36" ht="14">
      <c r="A63" s="316">
        <v>30557230</v>
      </c>
      <c r="B63" t="s">
        <v>299</v>
      </c>
      <c r="C63" s="26">
        <v>2019</v>
      </c>
      <c r="D63" s="23" t="s">
        <v>49</v>
      </c>
      <c r="E63" s="24" t="s">
        <v>300</v>
      </c>
      <c r="G63" s="24" t="s">
        <v>22</v>
      </c>
      <c r="H63" s="26" t="s">
        <v>716</v>
      </c>
      <c r="I63" s="26">
        <v>2</v>
      </c>
      <c r="J63" s="26">
        <v>0</v>
      </c>
      <c r="K63" s="26">
        <v>0</v>
      </c>
      <c r="L63" s="26">
        <v>1</v>
      </c>
      <c r="M63" s="26">
        <v>0</v>
      </c>
      <c r="N63" s="26">
        <v>0</v>
      </c>
      <c r="O63" s="26">
        <v>1</v>
      </c>
      <c r="P63" s="26">
        <v>1</v>
      </c>
      <c r="Q63" s="26">
        <v>0</v>
      </c>
      <c r="R63" s="24">
        <v>52</v>
      </c>
      <c r="S63" s="26" t="s">
        <v>717</v>
      </c>
      <c r="T63" s="26">
        <v>25</v>
      </c>
      <c r="U63" s="26">
        <v>27</v>
      </c>
      <c r="V63" s="24" t="s">
        <v>301</v>
      </c>
      <c r="W63" s="24" t="s">
        <v>302</v>
      </c>
      <c r="X63" s="24">
        <v>0.86</v>
      </c>
      <c r="Y63" s="247" t="s">
        <v>303</v>
      </c>
      <c r="Z63" s="33" t="s">
        <v>718</v>
      </c>
      <c r="AA63" s="33"/>
      <c r="AB63" s="33" t="s">
        <v>719</v>
      </c>
      <c r="AC63" t="s">
        <v>720</v>
      </c>
      <c r="AD63" s="33" t="s">
        <v>304</v>
      </c>
      <c r="AE63" s="26" t="s">
        <v>52</v>
      </c>
      <c r="AF63" s="26"/>
      <c r="AG63" s="26"/>
      <c r="AH63" s="252" t="s">
        <v>305</v>
      </c>
      <c r="AI63" s="248"/>
      <c r="AJ63" s="26"/>
    </row>
    <row r="64" spans="1:36" ht="14">
      <c r="A64" s="314">
        <v>30688834</v>
      </c>
      <c r="B64" s="152" t="s">
        <v>313</v>
      </c>
      <c r="C64" s="3">
        <v>2019</v>
      </c>
      <c r="D64" s="2" t="s">
        <v>49</v>
      </c>
      <c r="E64" s="169" t="s">
        <v>314</v>
      </c>
      <c r="F64" s="169" t="s">
        <v>315</v>
      </c>
      <c r="G64" s="169" t="s">
        <v>316</v>
      </c>
      <c r="H64" s="3" t="s">
        <v>317</v>
      </c>
      <c r="I64" s="3">
        <v>3</v>
      </c>
      <c r="J64" s="3">
        <v>1</v>
      </c>
      <c r="K64" s="3">
        <v>0</v>
      </c>
      <c r="L64" s="3">
        <v>1</v>
      </c>
      <c r="M64" s="3">
        <v>0</v>
      </c>
      <c r="N64" s="3">
        <v>1</v>
      </c>
      <c r="O64" s="3">
        <v>0</v>
      </c>
      <c r="P64" s="3">
        <v>0</v>
      </c>
      <c r="Q64" s="3">
        <v>0</v>
      </c>
      <c r="R64" s="169">
        <v>9</v>
      </c>
      <c r="S64" s="3">
        <v>73</v>
      </c>
      <c r="T64" s="3"/>
      <c r="U64" s="3"/>
      <c r="V64" s="169"/>
      <c r="W64" s="169" t="s">
        <v>679</v>
      </c>
      <c r="X64" s="169">
        <v>5</v>
      </c>
      <c r="Y64" s="253"/>
      <c r="Z64" s="246"/>
      <c r="AA64" s="151" t="s">
        <v>727</v>
      </c>
      <c r="AB64" s="151" t="s">
        <v>728</v>
      </c>
      <c r="AC64" s="152" t="s">
        <v>729</v>
      </c>
      <c r="AD64" s="246" t="s">
        <v>318</v>
      </c>
      <c r="AE64" s="3" t="s">
        <v>26</v>
      </c>
      <c r="AF64" s="3"/>
      <c r="AG64" s="3"/>
      <c r="AH64" s="254" t="s">
        <v>319</v>
      </c>
      <c r="AI64" s="243" t="s">
        <v>730</v>
      </c>
    </row>
    <row r="65" spans="1:36" ht="14">
      <c r="A65" s="314">
        <v>31194798</v>
      </c>
      <c r="B65" s="152" t="s">
        <v>380</v>
      </c>
      <c r="C65" s="3">
        <v>2019</v>
      </c>
      <c r="D65" s="2" t="s">
        <v>49</v>
      </c>
      <c r="E65" s="169" t="s">
        <v>381</v>
      </c>
      <c r="F65" s="169" t="s">
        <v>382</v>
      </c>
      <c r="G65" s="169" t="s">
        <v>742</v>
      </c>
      <c r="H65" s="3" t="s">
        <v>383</v>
      </c>
      <c r="I65" s="3">
        <v>4</v>
      </c>
      <c r="J65" s="3">
        <v>1</v>
      </c>
      <c r="K65" s="3">
        <v>1</v>
      </c>
      <c r="L65" s="3">
        <v>0</v>
      </c>
      <c r="M65" s="3">
        <v>1</v>
      </c>
      <c r="N65" s="3">
        <v>1</v>
      </c>
      <c r="O65" s="3">
        <v>0</v>
      </c>
      <c r="P65" s="3">
        <v>1</v>
      </c>
      <c r="Q65" s="3">
        <v>0</v>
      </c>
      <c r="R65" s="169">
        <v>627</v>
      </c>
      <c r="S65" s="3" t="s">
        <v>743</v>
      </c>
      <c r="T65" s="3">
        <v>398</v>
      </c>
      <c r="U65" s="3">
        <v>229</v>
      </c>
      <c r="V65" s="169" t="s">
        <v>384</v>
      </c>
      <c r="W65" s="169">
        <v>5.6</v>
      </c>
      <c r="X65" s="169">
        <v>5.6</v>
      </c>
      <c r="Y65" s="151" t="s">
        <v>386</v>
      </c>
      <c r="Z65" s="151" t="s">
        <v>744</v>
      </c>
      <c r="AA65" s="151"/>
      <c r="AB65" s="151" t="s">
        <v>745</v>
      </c>
      <c r="AC65" s="152" t="s">
        <v>746</v>
      </c>
      <c r="AD65" s="151" t="s">
        <v>387</v>
      </c>
      <c r="AE65" s="3" t="s">
        <v>26</v>
      </c>
      <c r="AF65" s="3"/>
      <c r="AG65" s="3"/>
      <c r="AH65" s="254" t="s">
        <v>388</v>
      </c>
      <c r="AI65" s="243" t="s">
        <v>385</v>
      </c>
    </row>
    <row r="66" spans="1:36" ht="14">
      <c r="A66" s="314">
        <v>31313237</v>
      </c>
      <c r="B66" s="152" t="s">
        <v>399</v>
      </c>
      <c r="C66" s="3">
        <v>2019</v>
      </c>
      <c r="D66" s="2" t="s">
        <v>33</v>
      </c>
      <c r="E66" s="169" t="s">
        <v>142</v>
      </c>
      <c r="F66" s="169"/>
      <c r="G66" s="169" t="s">
        <v>400</v>
      </c>
      <c r="H66" s="3" t="s">
        <v>35</v>
      </c>
      <c r="I66" s="3">
        <v>1</v>
      </c>
      <c r="J66" s="3">
        <v>1</v>
      </c>
      <c r="K66" s="3">
        <v>0</v>
      </c>
      <c r="L66" s="3">
        <v>0</v>
      </c>
      <c r="M66" s="3">
        <v>0</v>
      </c>
      <c r="N66" s="3">
        <v>0</v>
      </c>
      <c r="O66" s="3">
        <v>0</v>
      </c>
      <c r="P66" s="3">
        <v>0</v>
      </c>
      <c r="Q66" s="3">
        <v>0</v>
      </c>
      <c r="R66" s="169">
        <v>18</v>
      </c>
      <c r="S66" s="3">
        <v>40.299999999999997</v>
      </c>
      <c r="T66" s="3">
        <v>3</v>
      </c>
      <c r="U66" s="3">
        <v>15</v>
      </c>
      <c r="V66" s="10">
        <v>43905</v>
      </c>
      <c r="W66" s="169">
        <v>12</v>
      </c>
      <c r="X66" s="169">
        <v>12</v>
      </c>
      <c r="Y66" s="246"/>
      <c r="Z66" s="246"/>
      <c r="AA66" s="151" t="s">
        <v>772</v>
      </c>
      <c r="AB66" s="151" t="s">
        <v>773</v>
      </c>
      <c r="AC66" s="152" t="s">
        <v>774</v>
      </c>
      <c r="AD66" s="246" t="s">
        <v>401</v>
      </c>
      <c r="AE66" s="3" t="s">
        <v>26</v>
      </c>
      <c r="AF66" s="3"/>
      <c r="AG66" s="3"/>
      <c r="AH66" s="273" t="s">
        <v>402</v>
      </c>
      <c r="AI66" s="243"/>
      <c r="AJ66" s="3"/>
    </row>
    <row r="67" spans="1:36" ht="14">
      <c r="A67" s="316">
        <v>30657249</v>
      </c>
      <c r="B67" t="s">
        <v>306</v>
      </c>
      <c r="C67" s="26">
        <v>2019</v>
      </c>
      <c r="D67" s="23" t="s">
        <v>33</v>
      </c>
      <c r="E67" s="24" t="s">
        <v>34</v>
      </c>
      <c r="F67" s="24" t="s">
        <v>307</v>
      </c>
      <c r="G67" s="24" t="s">
        <v>22</v>
      </c>
      <c r="H67" s="26" t="s">
        <v>308</v>
      </c>
      <c r="I67" s="26">
        <v>2</v>
      </c>
      <c r="J67" s="26">
        <v>1</v>
      </c>
      <c r="K67" s="26">
        <v>0</v>
      </c>
      <c r="L67" s="26">
        <v>0</v>
      </c>
      <c r="M67" s="26">
        <v>0</v>
      </c>
      <c r="N67" s="26">
        <v>0</v>
      </c>
      <c r="O67" s="26">
        <v>1</v>
      </c>
      <c r="P67" s="26">
        <v>1</v>
      </c>
      <c r="Q67" s="26">
        <v>1</v>
      </c>
      <c r="R67" s="24">
        <v>48</v>
      </c>
      <c r="S67" s="26">
        <v>65.900000000000006</v>
      </c>
      <c r="T67" s="26">
        <v>31</v>
      </c>
      <c r="U67" s="26">
        <v>17</v>
      </c>
      <c r="V67" s="24" t="s">
        <v>309</v>
      </c>
      <c r="W67" s="24" t="s">
        <v>782</v>
      </c>
      <c r="X67" s="24">
        <v>14</v>
      </c>
      <c r="Y67" t="s">
        <v>783</v>
      </c>
      <c r="Z67" t="s">
        <v>784</v>
      </c>
      <c r="AA67" s="33" t="s">
        <v>785</v>
      </c>
      <c r="AB67" s="33" t="s">
        <v>786</v>
      </c>
      <c r="AC67" t="s">
        <v>787</v>
      </c>
      <c r="AD67" t="s">
        <v>311</v>
      </c>
      <c r="AE67" s="26" t="s">
        <v>26</v>
      </c>
      <c r="AF67" s="26"/>
      <c r="AG67" s="26"/>
      <c r="AH67" s="271" t="s">
        <v>312</v>
      </c>
      <c r="AI67" s="248" t="s">
        <v>310</v>
      </c>
    </row>
    <row r="68" spans="1:36" ht="14">
      <c r="A68" s="314">
        <v>30724668</v>
      </c>
      <c r="B68" s="152" t="s">
        <v>326</v>
      </c>
      <c r="C68" s="3">
        <v>2019</v>
      </c>
      <c r="D68" s="2" t="s">
        <v>33</v>
      </c>
      <c r="E68" s="169" t="s">
        <v>34</v>
      </c>
      <c r="F68" s="169" t="s">
        <v>327</v>
      </c>
      <c r="G68" s="169" t="s">
        <v>805</v>
      </c>
      <c r="H68" s="3" t="s">
        <v>806</v>
      </c>
      <c r="I68" s="3">
        <v>2</v>
      </c>
      <c r="J68" s="3">
        <v>1</v>
      </c>
      <c r="K68" s="3">
        <v>0</v>
      </c>
      <c r="L68" s="3">
        <v>0</v>
      </c>
      <c r="M68" s="3">
        <v>0</v>
      </c>
      <c r="N68" s="3">
        <v>0</v>
      </c>
      <c r="O68" s="3">
        <v>1</v>
      </c>
      <c r="P68" s="3">
        <v>1</v>
      </c>
      <c r="Q68" s="3">
        <v>1</v>
      </c>
      <c r="R68" s="169">
        <v>35</v>
      </c>
      <c r="S68" s="3" t="s">
        <v>807</v>
      </c>
      <c r="T68" s="3">
        <v>26</v>
      </c>
      <c r="U68" s="3">
        <v>9</v>
      </c>
      <c r="V68" s="169" t="s">
        <v>328</v>
      </c>
      <c r="W68" s="169">
        <v>6</v>
      </c>
      <c r="X68" s="169">
        <v>6</v>
      </c>
      <c r="Y68" s="249"/>
      <c r="Z68" s="249"/>
      <c r="AA68" s="151" t="s">
        <v>808</v>
      </c>
      <c r="AB68" s="151"/>
      <c r="AC68" s="152" t="s">
        <v>809</v>
      </c>
      <c r="AD68" s="249" t="s">
        <v>329</v>
      </c>
      <c r="AE68" s="3" t="s">
        <v>26</v>
      </c>
      <c r="AF68" s="3" t="s">
        <v>26</v>
      </c>
      <c r="AG68" s="169" t="s">
        <v>810</v>
      </c>
      <c r="AH68" s="273" t="s">
        <v>330</v>
      </c>
      <c r="AI68" s="243" t="s">
        <v>331</v>
      </c>
    </row>
    <row r="69" spans="1:36" ht="14">
      <c r="A69" s="316">
        <v>30880749</v>
      </c>
      <c r="B69" t="s">
        <v>341</v>
      </c>
      <c r="C69" s="26">
        <v>2019</v>
      </c>
      <c r="D69" s="23" t="s">
        <v>33</v>
      </c>
      <c r="E69" s="24" t="s">
        <v>34</v>
      </c>
      <c r="F69" s="24"/>
      <c r="G69" s="24" t="s">
        <v>316</v>
      </c>
      <c r="H69" s="26" t="s">
        <v>827</v>
      </c>
      <c r="I69" s="26">
        <v>2</v>
      </c>
      <c r="J69" s="26">
        <v>1</v>
      </c>
      <c r="K69" s="26">
        <v>0</v>
      </c>
      <c r="L69" s="26">
        <v>1</v>
      </c>
      <c r="M69" s="26">
        <v>0</v>
      </c>
      <c r="N69" s="26">
        <v>0</v>
      </c>
      <c r="O69" s="26">
        <v>0</v>
      </c>
      <c r="P69" s="26">
        <v>1</v>
      </c>
      <c r="Q69" s="26">
        <v>1</v>
      </c>
      <c r="R69" s="24">
        <v>12</v>
      </c>
      <c r="S69" s="26">
        <v>61</v>
      </c>
      <c r="T69" s="26">
        <v>3</v>
      </c>
      <c r="U69" s="26">
        <v>9</v>
      </c>
      <c r="V69" s="324">
        <v>43899</v>
      </c>
      <c r="W69" s="24" t="s">
        <v>828</v>
      </c>
      <c r="X69" s="24">
        <v>1.07</v>
      </c>
      <c r="Y69" t="s">
        <v>343</v>
      </c>
      <c r="Z69" s="247" t="s">
        <v>829</v>
      </c>
      <c r="AA69" s="151"/>
      <c r="AB69" s="151" t="s">
        <v>830</v>
      </c>
      <c r="AC69" s="152" t="s">
        <v>831</v>
      </c>
      <c r="AD69" s="247" t="s">
        <v>344</v>
      </c>
      <c r="AE69" s="26" t="s">
        <v>26</v>
      </c>
      <c r="AF69" s="26"/>
      <c r="AG69" s="26"/>
      <c r="AH69" s="271" t="s">
        <v>345</v>
      </c>
      <c r="AI69" s="248" t="s">
        <v>832</v>
      </c>
      <c r="AJ69" s="24" t="s">
        <v>342</v>
      </c>
    </row>
    <row r="70" spans="1:36" ht="14">
      <c r="A70" s="314">
        <v>31318793</v>
      </c>
      <c r="B70" s="152" t="s">
        <v>403</v>
      </c>
      <c r="C70" s="3">
        <v>2019</v>
      </c>
      <c r="D70" s="2" t="s">
        <v>33</v>
      </c>
      <c r="E70" s="169" t="s">
        <v>34</v>
      </c>
      <c r="F70" s="169" t="s">
        <v>878</v>
      </c>
      <c r="G70" s="169" t="s">
        <v>404</v>
      </c>
      <c r="H70" s="3" t="s">
        <v>405</v>
      </c>
      <c r="I70" s="3">
        <v>3</v>
      </c>
      <c r="J70" s="3">
        <v>1</v>
      </c>
      <c r="K70" s="3">
        <v>1</v>
      </c>
      <c r="L70" s="3">
        <v>1</v>
      </c>
      <c r="M70" s="3">
        <v>0</v>
      </c>
      <c r="N70" s="3">
        <v>0</v>
      </c>
      <c r="O70" s="3">
        <v>0</v>
      </c>
      <c r="P70" s="3">
        <v>1</v>
      </c>
      <c r="Q70" s="3">
        <v>1</v>
      </c>
      <c r="R70" s="169">
        <v>202</v>
      </c>
      <c r="S70" s="3" t="s">
        <v>879</v>
      </c>
      <c r="T70" s="3">
        <v>124</v>
      </c>
      <c r="U70" s="3">
        <v>78</v>
      </c>
      <c r="V70" s="169" t="s">
        <v>406</v>
      </c>
      <c r="W70" s="169" t="s">
        <v>880</v>
      </c>
      <c r="X70" s="169">
        <v>4</v>
      </c>
      <c r="Y70" s="255" t="s">
        <v>881</v>
      </c>
      <c r="Z70" s="281" t="s">
        <v>882</v>
      </c>
      <c r="AA70" s="151" t="s">
        <v>883</v>
      </c>
      <c r="AB70" s="151" t="s">
        <v>884</v>
      </c>
      <c r="AC70" s="152"/>
      <c r="AD70" s="281" t="s">
        <v>408</v>
      </c>
      <c r="AE70" s="3" t="s">
        <v>26</v>
      </c>
      <c r="AF70" s="3" t="s">
        <v>26</v>
      </c>
      <c r="AG70" s="3" t="s">
        <v>885</v>
      </c>
      <c r="AH70" s="273" t="s">
        <v>409</v>
      </c>
      <c r="AI70" s="243" t="s">
        <v>410</v>
      </c>
      <c r="AJ70" s="169" t="s">
        <v>407</v>
      </c>
    </row>
    <row r="71" spans="1:36" ht="14">
      <c r="A71" s="314">
        <v>30411316</v>
      </c>
      <c r="B71" s="152" t="s">
        <v>282</v>
      </c>
      <c r="C71" s="3">
        <v>2019</v>
      </c>
      <c r="D71" s="2" t="s">
        <v>33</v>
      </c>
      <c r="E71" s="169" t="s">
        <v>34</v>
      </c>
      <c r="F71" s="169" t="s">
        <v>56</v>
      </c>
      <c r="G71" s="169" t="s">
        <v>233</v>
      </c>
      <c r="H71" s="3" t="s">
        <v>283</v>
      </c>
      <c r="I71" s="3">
        <v>3</v>
      </c>
      <c r="J71" s="3">
        <v>1</v>
      </c>
      <c r="K71" s="3">
        <v>1</v>
      </c>
      <c r="L71" s="3">
        <v>1</v>
      </c>
      <c r="M71" s="3">
        <v>0</v>
      </c>
      <c r="N71" s="3">
        <v>0</v>
      </c>
      <c r="O71" s="3">
        <v>0</v>
      </c>
      <c r="P71" s="3">
        <v>1</v>
      </c>
      <c r="Q71" s="3">
        <v>1</v>
      </c>
      <c r="R71" s="169">
        <v>140</v>
      </c>
      <c r="S71" s="3" t="s">
        <v>886</v>
      </c>
      <c r="T71" s="3">
        <v>94</v>
      </c>
      <c r="U71" s="3">
        <v>46</v>
      </c>
      <c r="V71" s="169" t="s">
        <v>284</v>
      </c>
      <c r="W71" s="169">
        <v>4</v>
      </c>
      <c r="X71" s="169">
        <v>4</v>
      </c>
      <c r="Y71" s="152" t="s">
        <v>887</v>
      </c>
      <c r="Z71" s="246" t="s">
        <v>888</v>
      </c>
      <c r="AA71" s="151"/>
      <c r="AB71" s="151" t="s">
        <v>889</v>
      </c>
      <c r="AC71" s="152" t="s">
        <v>890</v>
      </c>
      <c r="AD71" s="246" t="s">
        <v>285</v>
      </c>
      <c r="AE71" s="3" t="s">
        <v>26</v>
      </c>
      <c r="AF71" s="3"/>
      <c r="AG71" s="3"/>
      <c r="AH71" s="273" t="s">
        <v>286</v>
      </c>
      <c r="AI71" s="243" t="s">
        <v>891</v>
      </c>
    </row>
    <row r="72" spans="1:36" ht="14">
      <c r="A72" s="314">
        <v>31090551</v>
      </c>
      <c r="B72" s="152" t="s">
        <v>360</v>
      </c>
      <c r="C72" s="3">
        <v>2019</v>
      </c>
      <c r="D72" s="2" t="s">
        <v>33</v>
      </c>
      <c r="E72" s="169" t="s">
        <v>34</v>
      </c>
      <c r="F72" s="169" t="s">
        <v>361</v>
      </c>
      <c r="G72" s="169" t="s">
        <v>184</v>
      </c>
      <c r="H72" s="3" t="s">
        <v>362</v>
      </c>
      <c r="I72" s="3">
        <v>4</v>
      </c>
      <c r="J72" s="3">
        <v>1</v>
      </c>
      <c r="K72" s="3">
        <v>1</v>
      </c>
      <c r="L72" s="3">
        <v>1</v>
      </c>
      <c r="M72" s="3">
        <v>1</v>
      </c>
      <c r="N72" s="3">
        <v>0</v>
      </c>
      <c r="O72" s="3">
        <v>0</v>
      </c>
      <c r="P72" s="3">
        <v>1</v>
      </c>
      <c r="Q72" s="3">
        <v>0</v>
      </c>
      <c r="R72" s="169">
        <v>50</v>
      </c>
      <c r="S72" s="3" t="s">
        <v>733</v>
      </c>
      <c r="T72" s="3">
        <v>27</v>
      </c>
      <c r="U72" s="3">
        <v>23</v>
      </c>
      <c r="V72" s="169" t="s">
        <v>363</v>
      </c>
      <c r="W72" s="169">
        <v>4</v>
      </c>
      <c r="X72" s="169">
        <v>4</v>
      </c>
      <c r="Y72" s="151" t="s">
        <v>892</v>
      </c>
      <c r="Z72" s="255" t="s">
        <v>893</v>
      </c>
      <c r="AA72" s="151" t="s">
        <v>894</v>
      </c>
      <c r="AB72" s="151"/>
      <c r="AC72" s="152" t="s">
        <v>895</v>
      </c>
      <c r="AD72" s="255" t="s">
        <v>364</v>
      </c>
      <c r="AE72" s="3" t="s">
        <v>26</v>
      </c>
      <c r="AF72" s="3"/>
      <c r="AG72" s="3"/>
      <c r="AH72" s="273" t="s">
        <v>365</v>
      </c>
      <c r="AI72" s="243"/>
      <c r="AJ72" s="3"/>
    </row>
    <row r="73" spans="1:36" ht="14">
      <c r="A73" s="316">
        <v>30550454</v>
      </c>
      <c r="B73" t="s">
        <v>293</v>
      </c>
      <c r="C73" s="26">
        <v>2019</v>
      </c>
      <c r="D73" s="23" t="s">
        <v>33</v>
      </c>
      <c r="E73" s="24" t="s">
        <v>34</v>
      </c>
      <c r="F73" s="24"/>
      <c r="G73" s="24" t="s">
        <v>294</v>
      </c>
      <c r="H73" s="26" t="s">
        <v>295</v>
      </c>
      <c r="I73" s="26">
        <v>3</v>
      </c>
      <c r="J73" s="26">
        <v>1</v>
      </c>
      <c r="K73" s="26">
        <v>1</v>
      </c>
      <c r="L73" s="26">
        <v>0</v>
      </c>
      <c r="M73" s="26">
        <v>0</v>
      </c>
      <c r="N73" s="26">
        <v>0</v>
      </c>
      <c r="O73" s="26">
        <v>1</v>
      </c>
      <c r="P73" s="26">
        <v>1</v>
      </c>
      <c r="Q73" s="26">
        <v>0</v>
      </c>
      <c r="R73" s="24">
        <v>14</v>
      </c>
      <c r="S73" s="26" t="s">
        <v>930</v>
      </c>
      <c r="T73" s="26">
        <v>5</v>
      </c>
      <c r="U73" s="26">
        <v>9</v>
      </c>
      <c r="V73" s="324">
        <v>43960</v>
      </c>
      <c r="W73" s="24" t="s">
        <v>931</v>
      </c>
      <c r="X73" s="24">
        <v>3.7</v>
      </c>
      <c r="Y73" t="s">
        <v>296</v>
      </c>
      <c r="Z73" s="247"/>
      <c r="AA73" s="33" t="s">
        <v>932</v>
      </c>
      <c r="AB73" s="33"/>
      <c r="AC73" t="s">
        <v>933</v>
      </c>
      <c r="AD73" s="247" t="s">
        <v>297</v>
      </c>
      <c r="AE73" s="26" t="s">
        <v>26</v>
      </c>
      <c r="AF73" s="26"/>
      <c r="AG73" s="26"/>
      <c r="AH73" s="271" t="s">
        <v>298</v>
      </c>
      <c r="AI73" s="248" t="s">
        <v>934</v>
      </c>
    </row>
    <row r="74" spans="1:36" ht="14">
      <c r="A74" s="316">
        <v>30025745</v>
      </c>
      <c r="B74" t="s">
        <v>231</v>
      </c>
      <c r="C74" s="26">
        <v>2019</v>
      </c>
      <c r="D74" s="23" t="s">
        <v>33</v>
      </c>
      <c r="E74" s="24" t="s">
        <v>34</v>
      </c>
      <c r="F74" s="24" t="s">
        <v>232</v>
      </c>
      <c r="G74" s="24" t="s">
        <v>233</v>
      </c>
      <c r="H74" s="26" t="s">
        <v>234</v>
      </c>
      <c r="I74" s="26">
        <v>3</v>
      </c>
      <c r="J74" s="26">
        <v>1</v>
      </c>
      <c r="K74" s="26">
        <v>1</v>
      </c>
      <c r="L74" s="26">
        <v>1</v>
      </c>
      <c r="M74" s="26">
        <v>0</v>
      </c>
      <c r="N74" s="26">
        <v>0</v>
      </c>
      <c r="O74" s="26">
        <v>0</v>
      </c>
      <c r="P74" s="26">
        <v>1</v>
      </c>
      <c r="Q74" s="26">
        <v>0</v>
      </c>
      <c r="R74" s="24">
        <v>139</v>
      </c>
      <c r="S74" s="26" t="s">
        <v>935</v>
      </c>
      <c r="T74" s="26">
        <v>93</v>
      </c>
      <c r="U74" s="26">
        <v>46</v>
      </c>
      <c r="V74" s="24" t="s">
        <v>235</v>
      </c>
      <c r="W74" s="24">
        <v>4</v>
      </c>
      <c r="X74" s="24">
        <v>4</v>
      </c>
      <c r="Y74" s="24" t="s">
        <v>936</v>
      </c>
      <c r="Z74" s="270"/>
      <c r="AA74" s="33" t="s">
        <v>937</v>
      </c>
      <c r="AB74" s="33" t="s">
        <v>938</v>
      </c>
      <c r="AC74" t="s">
        <v>939</v>
      </c>
      <c r="AD74" s="270" t="s">
        <v>236</v>
      </c>
      <c r="AE74" s="26" t="s">
        <v>26</v>
      </c>
      <c r="AF74" s="26"/>
      <c r="AG74" s="26"/>
      <c r="AH74" s="271" t="s">
        <v>237</v>
      </c>
      <c r="AI74" s="248" t="s">
        <v>238</v>
      </c>
    </row>
    <row r="75" spans="1:36" ht="14">
      <c r="A75" s="315">
        <v>31380686</v>
      </c>
      <c r="B75" s="175" t="s">
        <v>418</v>
      </c>
      <c r="C75" s="7">
        <v>2019</v>
      </c>
      <c r="D75" s="5" t="s">
        <v>33</v>
      </c>
      <c r="E75" s="6" t="s">
        <v>34</v>
      </c>
      <c r="F75" s="6" t="s">
        <v>56</v>
      </c>
      <c r="G75" s="6" t="s">
        <v>22</v>
      </c>
      <c r="H75" s="7" t="s">
        <v>23</v>
      </c>
      <c r="I75" s="7">
        <v>1</v>
      </c>
      <c r="J75" s="7">
        <v>0</v>
      </c>
      <c r="K75" s="7">
        <v>0</v>
      </c>
      <c r="L75" s="7">
        <v>1</v>
      </c>
      <c r="M75" s="7">
        <v>0</v>
      </c>
      <c r="N75" s="7">
        <v>0</v>
      </c>
      <c r="O75" s="7">
        <v>0</v>
      </c>
      <c r="P75" s="7">
        <v>1</v>
      </c>
      <c r="Q75" s="7">
        <v>0</v>
      </c>
      <c r="R75" s="6">
        <v>172</v>
      </c>
      <c r="S75" s="7">
        <v>67</v>
      </c>
      <c r="T75" s="7">
        <v>107</v>
      </c>
      <c r="U75" s="7">
        <v>65</v>
      </c>
      <c r="V75" s="6" t="s">
        <v>419</v>
      </c>
      <c r="W75" s="6">
        <v>4</v>
      </c>
      <c r="X75" s="6">
        <v>4</v>
      </c>
      <c r="Y75" s="6" t="s">
        <v>945</v>
      </c>
      <c r="Z75" s="6" t="s">
        <v>946</v>
      </c>
      <c r="AA75" s="151"/>
      <c r="AB75" s="151" t="s">
        <v>947</v>
      </c>
      <c r="AC75" s="152" t="s">
        <v>948</v>
      </c>
      <c r="AD75" s="6" t="s">
        <v>420</v>
      </c>
      <c r="AE75" s="7" t="s">
        <v>26</v>
      </c>
      <c r="AF75" s="7"/>
      <c r="AG75" s="7"/>
      <c r="AH75" s="259" t="s">
        <v>421</v>
      </c>
      <c r="AI75" s="245" t="s">
        <v>422</v>
      </c>
    </row>
    <row r="76" spans="1:36" ht="14">
      <c r="A76" s="314">
        <v>30334105</v>
      </c>
      <c r="B76" s="152" t="s">
        <v>265</v>
      </c>
      <c r="C76" s="3">
        <v>2019</v>
      </c>
      <c r="D76" s="2" t="s">
        <v>33</v>
      </c>
      <c r="E76" s="169" t="s">
        <v>118</v>
      </c>
      <c r="F76" s="169"/>
      <c r="G76" s="169" t="s">
        <v>266</v>
      </c>
      <c r="H76" s="3" t="s">
        <v>953</v>
      </c>
      <c r="I76" s="3">
        <v>2</v>
      </c>
      <c r="J76" s="3">
        <v>1</v>
      </c>
      <c r="K76" s="3">
        <v>0</v>
      </c>
      <c r="L76" s="3">
        <v>0</v>
      </c>
      <c r="M76" s="3">
        <v>0</v>
      </c>
      <c r="N76" s="3">
        <v>0</v>
      </c>
      <c r="O76" s="3">
        <v>1</v>
      </c>
      <c r="P76" s="3">
        <v>1</v>
      </c>
      <c r="Q76" s="3">
        <v>1</v>
      </c>
      <c r="R76" s="169">
        <v>50</v>
      </c>
      <c r="S76" s="3">
        <v>66</v>
      </c>
      <c r="T76" s="3">
        <v>26</v>
      </c>
      <c r="U76" s="3">
        <v>24</v>
      </c>
      <c r="V76" s="169" t="s">
        <v>267</v>
      </c>
      <c r="W76" s="169">
        <v>16</v>
      </c>
      <c r="X76" s="169">
        <v>16</v>
      </c>
      <c r="Y76" s="169"/>
      <c r="Z76" s="152"/>
      <c r="AA76" s="151" t="s">
        <v>954</v>
      </c>
      <c r="AB76" s="151" t="s">
        <v>955</v>
      </c>
      <c r="AC76" s="152" t="s">
        <v>956</v>
      </c>
      <c r="AD76" s="152" t="s">
        <v>268</v>
      </c>
      <c r="AE76" s="3" t="s">
        <v>26</v>
      </c>
      <c r="AF76" s="3"/>
      <c r="AG76" s="3"/>
      <c r="AH76" s="277" t="s">
        <v>269</v>
      </c>
      <c r="AI76" s="243" t="s">
        <v>686</v>
      </c>
    </row>
    <row r="77" spans="1:36" ht="14">
      <c r="A77" s="316">
        <v>31232076</v>
      </c>
      <c r="B77" t="s">
        <v>389</v>
      </c>
      <c r="C77" s="26">
        <v>2019</v>
      </c>
      <c r="D77" s="23" t="s">
        <v>33</v>
      </c>
      <c r="E77" s="24" t="s">
        <v>118</v>
      </c>
      <c r="F77" s="24" t="s">
        <v>21</v>
      </c>
      <c r="G77" s="24" t="s">
        <v>22</v>
      </c>
      <c r="H77" s="26" t="s">
        <v>390</v>
      </c>
      <c r="I77" s="26">
        <v>3</v>
      </c>
      <c r="J77" s="26">
        <v>1</v>
      </c>
      <c r="K77" s="26">
        <v>1</v>
      </c>
      <c r="L77" s="26">
        <v>0</v>
      </c>
      <c r="M77" s="26">
        <v>0</v>
      </c>
      <c r="N77" s="26">
        <v>1</v>
      </c>
      <c r="O77" s="26">
        <v>0</v>
      </c>
      <c r="P77" s="26">
        <v>1</v>
      </c>
      <c r="Q77" s="26">
        <v>0</v>
      </c>
      <c r="R77" s="24">
        <v>40</v>
      </c>
      <c r="S77" s="26" t="s">
        <v>968</v>
      </c>
      <c r="T77" s="26">
        <v>22</v>
      </c>
      <c r="U77" s="26">
        <v>18</v>
      </c>
      <c r="V77" s="24" t="s">
        <v>391</v>
      </c>
      <c r="W77" s="24" t="s">
        <v>969</v>
      </c>
      <c r="X77" s="24">
        <v>1.8</v>
      </c>
      <c r="Y77" t="s">
        <v>392</v>
      </c>
      <c r="Z77" s="247" t="s">
        <v>970</v>
      </c>
      <c r="AA77" s="151"/>
      <c r="AB77" s="151"/>
      <c r="AC77" s="152" t="s">
        <v>971</v>
      </c>
      <c r="AD77" s="247" t="s">
        <v>393</v>
      </c>
      <c r="AE77" s="26" t="s">
        <v>52</v>
      </c>
      <c r="AF77" s="26"/>
      <c r="AG77" s="26"/>
      <c r="AH77" s="278" t="s">
        <v>394</v>
      </c>
      <c r="AI77" s="248" t="s">
        <v>972</v>
      </c>
    </row>
    <row r="78" spans="1:36" ht="14">
      <c r="A78" s="314">
        <v>30367303</v>
      </c>
      <c r="B78" s="152" t="s">
        <v>275</v>
      </c>
      <c r="C78" s="3">
        <v>2019</v>
      </c>
      <c r="D78" s="2" t="s">
        <v>33</v>
      </c>
      <c r="E78" s="260" t="s">
        <v>118</v>
      </c>
      <c r="F78" s="169" t="s">
        <v>276</v>
      </c>
      <c r="G78" s="169" t="s">
        <v>973</v>
      </c>
      <c r="H78" s="3" t="s">
        <v>277</v>
      </c>
      <c r="I78" s="3">
        <v>2</v>
      </c>
      <c r="J78" s="3">
        <v>1</v>
      </c>
      <c r="K78" s="3">
        <v>1</v>
      </c>
      <c r="L78" s="3">
        <v>0</v>
      </c>
      <c r="M78" s="3">
        <v>0</v>
      </c>
      <c r="N78" s="3">
        <v>0</v>
      </c>
      <c r="O78" s="3">
        <v>0</v>
      </c>
      <c r="P78" s="3">
        <v>1</v>
      </c>
      <c r="Q78" s="3">
        <v>0</v>
      </c>
      <c r="R78" s="169">
        <v>152</v>
      </c>
      <c r="S78" s="3" t="s">
        <v>974</v>
      </c>
      <c r="T78" s="3">
        <v>104</v>
      </c>
      <c r="U78" s="3">
        <v>48</v>
      </c>
      <c r="V78" s="169" t="s">
        <v>278</v>
      </c>
      <c r="W78" s="169" t="s">
        <v>796</v>
      </c>
      <c r="X78" s="169">
        <v>4.5999999999999996</v>
      </c>
      <c r="Y78" s="152"/>
      <c r="Z78" s="246"/>
      <c r="AA78" s="151" t="s">
        <v>975</v>
      </c>
      <c r="AB78" s="151"/>
      <c r="AC78" s="152" t="s">
        <v>976</v>
      </c>
      <c r="AD78" s="246" t="s">
        <v>280</v>
      </c>
      <c r="AE78" s="3" t="s">
        <v>26</v>
      </c>
      <c r="AF78" s="3"/>
      <c r="AG78" s="3"/>
      <c r="AH78" s="277" t="s">
        <v>281</v>
      </c>
      <c r="AI78" s="243" t="s">
        <v>279</v>
      </c>
    </row>
    <row r="79" spans="1:36" ht="14">
      <c r="A79" s="314">
        <v>30462375</v>
      </c>
      <c r="B79" s="152" t="s">
        <v>287</v>
      </c>
      <c r="C79" s="3">
        <v>2019</v>
      </c>
      <c r="D79" s="2" t="s">
        <v>33</v>
      </c>
      <c r="E79" s="169" t="s">
        <v>204</v>
      </c>
      <c r="F79" s="169" t="s">
        <v>288</v>
      </c>
      <c r="G79" s="169" t="s">
        <v>289</v>
      </c>
      <c r="H79" s="3" t="s">
        <v>985</v>
      </c>
      <c r="I79" s="3">
        <v>2</v>
      </c>
      <c r="J79" s="3">
        <v>1</v>
      </c>
      <c r="K79" s="3">
        <v>0</v>
      </c>
      <c r="L79" s="3">
        <v>0</v>
      </c>
      <c r="M79" s="3">
        <v>0</v>
      </c>
      <c r="N79" s="3">
        <v>0</v>
      </c>
      <c r="O79" s="3">
        <v>1</v>
      </c>
      <c r="P79" s="3">
        <v>0</v>
      </c>
      <c r="Q79" s="3">
        <v>0</v>
      </c>
      <c r="R79" s="169">
        <v>43</v>
      </c>
      <c r="S79" s="3">
        <v>52</v>
      </c>
      <c r="T79" s="3">
        <v>21</v>
      </c>
      <c r="U79" s="3">
        <v>22</v>
      </c>
      <c r="V79" s="169" t="s">
        <v>290</v>
      </c>
      <c r="W79" s="169" t="s">
        <v>986</v>
      </c>
      <c r="X79" s="169"/>
      <c r="Y79" s="169"/>
      <c r="Z79" s="246"/>
      <c r="AA79" s="151" t="s">
        <v>987</v>
      </c>
      <c r="AB79" s="151"/>
      <c r="AC79" s="152" t="s">
        <v>988</v>
      </c>
      <c r="AD79" s="246" t="s">
        <v>291</v>
      </c>
      <c r="AE79" s="3" t="s">
        <v>26</v>
      </c>
      <c r="AF79" s="3"/>
      <c r="AG79" s="3"/>
      <c r="AH79" s="273" t="s">
        <v>292</v>
      </c>
      <c r="AI79" s="243" t="s">
        <v>989</v>
      </c>
      <c r="AJ79" s="3" t="s">
        <v>990</v>
      </c>
    </row>
    <row r="80" spans="1:36" ht="14">
      <c r="A80" s="316">
        <v>31766879</v>
      </c>
      <c r="B80" t="s">
        <v>479</v>
      </c>
      <c r="C80" s="26">
        <v>2019</v>
      </c>
      <c r="D80" s="23" t="s">
        <v>33</v>
      </c>
      <c r="E80" s="24" t="s">
        <v>204</v>
      </c>
      <c r="F80" s="24" t="s">
        <v>21</v>
      </c>
      <c r="G80" s="24" t="s">
        <v>994</v>
      </c>
      <c r="H80" s="26" t="s">
        <v>480</v>
      </c>
      <c r="I80" s="26">
        <v>3</v>
      </c>
      <c r="J80" s="26">
        <v>1</v>
      </c>
      <c r="K80" s="26">
        <v>1</v>
      </c>
      <c r="L80" s="26">
        <v>1</v>
      </c>
      <c r="M80" s="26">
        <v>0</v>
      </c>
      <c r="N80" s="26">
        <v>0</v>
      </c>
      <c r="O80" s="26">
        <v>0</v>
      </c>
      <c r="P80" s="26">
        <v>0</v>
      </c>
      <c r="Q80" s="26">
        <v>0</v>
      </c>
      <c r="R80" s="24">
        <v>11</v>
      </c>
      <c r="S80" s="26">
        <v>55</v>
      </c>
      <c r="T80" s="26">
        <v>9</v>
      </c>
      <c r="U80" s="26">
        <v>2</v>
      </c>
      <c r="V80" s="324">
        <v>44076</v>
      </c>
      <c r="W80" s="24">
        <v>8</v>
      </c>
      <c r="X80" s="24">
        <v>8</v>
      </c>
      <c r="Y80" s="24"/>
      <c r="AA80" s="33" t="s">
        <v>995</v>
      </c>
      <c r="AB80" s="33" t="s">
        <v>996</v>
      </c>
      <c r="AC80" t="s">
        <v>997</v>
      </c>
      <c r="AD80" t="s">
        <v>481</v>
      </c>
      <c r="AE80" s="26" t="s">
        <v>26</v>
      </c>
      <c r="AF80" s="26"/>
      <c r="AG80" s="26"/>
      <c r="AH80" s="271" t="s">
        <v>482</v>
      </c>
      <c r="AI80" s="248" t="s">
        <v>686</v>
      </c>
    </row>
    <row r="81" spans="1:36" ht="14">
      <c r="A81" s="315">
        <v>31248644</v>
      </c>
      <c r="B81" s="175" t="s">
        <v>395</v>
      </c>
      <c r="C81" s="7">
        <v>2019</v>
      </c>
      <c r="D81" s="5" t="s">
        <v>33</v>
      </c>
      <c r="E81" s="6"/>
      <c r="F81" s="6" t="s">
        <v>56</v>
      </c>
      <c r="G81" s="6" t="s">
        <v>22</v>
      </c>
      <c r="H81" s="7" t="s">
        <v>396</v>
      </c>
      <c r="I81" s="7">
        <v>2</v>
      </c>
      <c r="J81" s="7">
        <v>1</v>
      </c>
      <c r="K81" s="7">
        <v>0</v>
      </c>
      <c r="L81" s="7">
        <v>1</v>
      </c>
      <c r="M81" s="7">
        <v>0</v>
      </c>
      <c r="N81" s="7">
        <v>0</v>
      </c>
      <c r="O81" s="7">
        <v>0</v>
      </c>
      <c r="P81" s="7">
        <v>1</v>
      </c>
      <c r="Q81" s="7">
        <v>0</v>
      </c>
      <c r="R81" s="6">
        <v>144</v>
      </c>
      <c r="S81" s="7">
        <v>71</v>
      </c>
      <c r="T81" s="7"/>
      <c r="U81" s="7"/>
      <c r="V81" s="6"/>
      <c r="W81" s="6" t="s">
        <v>1014</v>
      </c>
      <c r="X81" s="6">
        <v>4</v>
      </c>
      <c r="Y81" s="6"/>
      <c r="Z81" s="6"/>
      <c r="AA81" s="151" t="s">
        <v>1015</v>
      </c>
      <c r="AB81" s="151" t="s">
        <v>1016</v>
      </c>
      <c r="AC81" s="279" t="s">
        <v>1004</v>
      </c>
      <c r="AD81" s="6" t="s">
        <v>397</v>
      </c>
      <c r="AE81" s="7" t="s">
        <v>26</v>
      </c>
      <c r="AF81" s="7" t="s">
        <v>26</v>
      </c>
      <c r="AG81" s="7" t="s">
        <v>1017</v>
      </c>
      <c r="AH81" s="259" t="s">
        <v>398</v>
      </c>
      <c r="AI81" s="245"/>
      <c r="AJ81" s="7"/>
    </row>
    <row r="82" spans="1:36" ht="14">
      <c r="A82" s="314">
        <v>30828206</v>
      </c>
      <c r="B82" s="152" t="s">
        <v>334</v>
      </c>
      <c r="C82" s="3">
        <v>2019</v>
      </c>
      <c r="D82" s="2" t="s">
        <v>28</v>
      </c>
      <c r="E82" s="169" t="s">
        <v>40</v>
      </c>
      <c r="F82" s="169" t="s">
        <v>335</v>
      </c>
      <c r="G82" s="169" t="s">
        <v>336</v>
      </c>
      <c r="H82" s="3" t="s">
        <v>337</v>
      </c>
      <c r="I82" s="3">
        <v>2</v>
      </c>
      <c r="J82" s="3">
        <v>1</v>
      </c>
      <c r="K82" s="3">
        <v>0</v>
      </c>
      <c r="L82" s="3">
        <v>1</v>
      </c>
      <c r="M82" s="3">
        <v>0</v>
      </c>
      <c r="N82" s="3">
        <v>0</v>
      </c>
      <c r="O82" s="3">
        <v>0</v>
      </c>
      <c r="P82" s="3">
        <v>0</v>
      </c>
      <c r="Q82" s="3">
        <v>0</v>
      </c>
      <c r="R82" s="169">
        <v>44</v>
      </c>
      <c r="S82" s="3" t="s">
        <v>1024</v>
      </c>
      <c r="T82" s="3">
        <v>8</v>
      </c>
      <c r="U82" s="3">
        <v>36</v>
      </c>
      <c r="V82" s="169" t="s">
        <v>338</v>
      </c>
      <c r="W82" s="169">
        <v>12</v>
      </c>
      <c r="X82" s="169">
        <v>12</v>
      </c>
      <c r="Y82" s="151" t="s">
        <v>339</v>
      </c>
      <c r="Z82" s="151"/>
      <c r="AA82" s="151"/>
      <c r="AB82" s="151" t="s">
        <v>1025</v>
      </c>
      <c r="AC82" s="152" t="s">
        <v>1026</v>
      </c>
      <c r="AD82" s="151" t="s">
        <v>1027</v>
      </c>
      <c r="AE82" s="242" t="s">
        <v>52</v>
      </c>
      <c r="AF82" s="242" t="s">
        <v>52</v>
      </c>
      <c r="AG82" s="242"/>
      <c r="AH82" s="290" t="s">
        <v>340</v>
      </c>
      <c r="AI82" s="243"/>
      <c r="AJ82" s="3"/>
    </row>
    <row r="83" spans="1:36" ht="14">
      <c r="A83" s="314">
        <v>30963063</v>
      </c>
      <c r="B83" s="152" t="s">
        <v>349</v>
      </c>
      <c r="C83" s="3">
        <v>2019</v>
      </c>
      <c r="D83" s="2" t="s">
        <v>28</v>
      </c>
      <c r="E83" s="169" t="s">
        <v>40</v>
      </c>
      <c r="F83" s="169" t="s">
        <v>335</v>
      </c>
      <c r="G83" s="169" t="s">
        <v>1052</v>
      </c>
      <c r="H83" s="3" t="s">
        <v>350</v>
      </c>
      <c r="I83" s="3">
        <v>5</v>
      </c>
      <c r="J83" s="3">
        <v>1</v>
      </c>
      <c r="K83" s="3">
        <v>1</v>
      </c>
      <c r="L83" s="3">
        <v>1</v>
      </c>
      <c r="M83" s="3">
        <v>1</v>
      </c>
      <c r="N83" s="3">
        <v>0</v>
      </c>
      <c r="O83" s="3">
        <v>1</v>
      </c>
      <c r="P83" s="3">
        <v>0</v>
      </c>
      <c r="Q83" s="3">
        <v>0</v>
      </c>
      <c r="R83" s="169">
        <v>476</v>
      </c>
      <c r="S83" s="3">
        <v>65.099999999999994</v>
      </c>
      <c r="T83" s="3"/>
      <c r="U83" s="3"/>
      <c r="V83" s="169"/>
      <c r="W83" s="169" t="s">
        <v>1053</v>
      </c>
      <c r="X83" s="169">
        <v>6</v>
      </c>
      <c r="Y83" s="246"/>
      <c r="Z83" s="246"/>
      <c r="AA83" s="151" t="s">
        <v>1054</v>
      </c>
      <c r="AB83" s="151" t="s">
        <v>1055</v>
      </c>
      <c r="AC83" s="152" t="s">
        <v>1056</v>
      </c>
      <c r="AD83" s="246" t="s">
        <v>351</v>
      </c>
      <c r="AE83" s="3" t="s">
        <v>26</v>
      </c>
      <c r="AF83" s="3"/>
      <c r="AG83" s="3"/>
      <c r="AH83" s="290" t="s">
        <v>352</v>
      </c>
      <c r="AI83" s="243" t="s">
        <v>353</v>
      </c>
    </row>
    <row r="84" spans="1:36" ht="14">
      <c r="A84" s="314">
        <v>30951604</v>
      </c>
      <c r="B84" s="152" t="s">
        <v>346</v>
      </c>
      <c r="C84" s="3">
        <v>2019</v>
      </c>
      <c r="D84" s="2" t="s">
        <v>28</v>
      </c>
      <c r="E84" s="169" t="s">
        <v>29</v>
      </c>
      <c r="F84" s="169" t="s">
        <v>21</v>
      </c>
      <c r="G84" s="169" t="s">
        <v>22</v>
      </c>
      <c r="H84" s="3" t="s">
        <v>1057</v>
      </c>
      <c r="I84" s="3">
        <v>2</v>
      </c>
      <c r="J84" s="3">
        <v>1</v>
      </c>
      <c r="K84" s="3">
        <v>0</v>
      </c>
      <c r="L84" s="3">
        <v>1</v>
      </c>
      <c r="M84" s="3">
        <v>0</v>
      </c>
      <c r="N84" s="3">
        <v>0</v>
      </c>
      <c r="O84" s="3">
        <v>1</v>
      </c>
      <c r="P84" s="3">
        <v>0</v>
      </c>
      <c r="Q84" s="3">
        <v>0</v>
      </c>
      <c r="R84" s="169">
        <v>118</v>
      </c>
      <c r="S84" s="3">
        <v>45.7</v>
      </c>
      <c r="T84" s="3">
        <v>55</v>
      </c>
      <c r="U84" s="3">
        <v>63</v>
      </c>
      <c r="V84" s="169" t="s">
        <v>262</v>
      </c>
      <c r="W84" s="169" t="s">
        <v>1058</v>
      </c>
      <c r="X84" s="169">
        <v>10</v>
      </c>
      <c r="Y84" s="255" t="s">
        <v>1059</v>
      </c>
      <c r="Z84" s="255" t="s">
        <v>1060</v>
      </c>
      <c r="AA84" s="151"/>
      <c r="AB84" s="151" t="s">
        <v>1061</v>
      </c>
      <c r="AC84" s="152" t="s">
        <v>1062</v>
      </c>
      <c r="AD84" s="255" t="s">
        <v>347</v>
      </c>
      <c r="AE84" s="3" t="s">
        <v>52</v>
      </c>
      <c r="AF84" s="3" t="s">
        <v>52</v>
      </c>
      <c r="AG84" s="3" t="s">
        <v>1063</v>
      </c>
      <c r="AH84" s="290" t="s">
        <v>348</v>
      </c>
      <c r="AI84" s="243"/>
      <c r="AJ84" s="3"/>
    </row>
    <row r="85" spans="1:36" ht="14">
      <c r="A85" s="314">
        <v>31651299</v>
      </c>
      <c r="B85" s="152" t="s">
        <v>453</v>
      </c>
      <c r="C85" s="3">
        <v>2019</v>
      </c>
      <c r="D85" s="2" t="s">
        <v>28</v>
      </c>
      <c r="E85" s="169" t="s">
        <v>29</v>
      </c>
      <c r="F85" s="169" t="s">
        <v>21</v>
      </c>
      <c r="G85" s="169" t="s">
        <v>22</v>
      </c>
      <c r="H85" s="3" t="s">
        <v>42</v>
      </c>
      <c r="I85" s="3">
        <v>1</v>
      </c>
      <c r="J85" s="3">
        <v>1</v>
      </c>
      <c r="K85" s="3">
        <v>0</v>
      </c>
      <c r="L85" s="3">
        <v>0</v>
      </c>
      <c r="M85" s="3">
        <v>0</v>
      </c>
      <c r="N85" s="3">
        <v>0</v>
      </c>
      <c r="O85" s="3">
        <v>0</v>
      </c>
      <c r="P85" s="3">
        <v>0</v>
      </c>
      <c r="Q85" s="3">
        <v>0</v>
      </c>
      <c r="R85" s="169">
        <v>171</v>
      </c>
      <c r="S85" s="3" t="s">
        <v>1075</v>
      </c>
      <c r="T85" s="3">
        <v>82</v>
      </c>
      <c r="U85" s="3">
        <v>89</v>
      </c>
      <c r="V85" s="169" t="s">
        <v>454</v>
      </c>
      <c r="W85" s="169">
        <v>9</v>
      </c>
      <c r="X85" s="169">
        <v>9</v>
      </c>
      <c r="Y85" s="169"/>
      <c r="Z85" s="169" t="s">
        <v>1076</v>
      </c>
      <c r="AA85" s="151"/>
      <c r="AB85" s="151" t="s">
        <v>1077</v>
      </c>
      <c r="AC85" s="152" t="s">
        <v>1068</v>
      </c>
      <c r="AD85" s="255" t="s">
        <v>455</v>
      </c>
      <c r="AE85" s="3" t="s">
        <v>26</v>
      </c>
      <c r="AF85" s="3" t="s">
        <v>26</v>
      </c>
      <c r="AG85" s="3" t="s">
        <v>1078</v>
      </c>
      <c r="AH85" s="290" t="s">
        <v>456</v>
      </c>
      <c r="AI85" s="243" t="s">
        <v>457</v>
      </c>
    </row>
    <row r="86" spans="1:36" ht="14">
      <c r="A86" s="314">
        <v>31439877</v>
      </c>
      <c r="B86" s="152" t="s">
        <v>423</v>
      </c>
      <c r="C86" s="3">
        <v>2019</v>
      </c>
      <c r="D86" s="2" t="s">
        <v>424</v>
      </c>
      <c r="E86" s="169" t="s">
        <v>29</v>
      </c>
      <c r="F86" s="169" t="s">
        <v>56</v>
      </c>
      <c r="G86" s="169" t="s">
        <v>22</v>
      </c>
      <c r="H86" s="3" t="s">
        <v>35</v>
      </c>
      <c r="I86" s="3">
        <v>1</v>
      </c>
      <c r="J86" s="3">
        <v>1</v>
      </c>
      <c r="K86" s="3">
        <v>0</v>
      </c>
      <c r="L86" s="3">
        <v>0</v>
      </c>
      <c r="M86" s="3">
        <v>0</v>
      </c>
      <c r="N86" s="3">
        <v>0</v>
      </c>
      <c r="O86" s="3">
        <v>0</v>
      </c>
      <c r="P86" s="3">
        <v>0</v>
      </c>
      <c r="Q86" s="3">
        <v>0</v>
      </c>
      <c r="R86" s="169">
        <v>40</v>
      </c>
      <c r="S86" s="3" t="s">
        <v>1090</v>
      </c>
      <c r="T86" s="3">
        <v>23</v>
      </c>
      <c r="U86" s="3">
        <v>17</v>
      </c>
      <c r="V86" s="169" t="s">
        <v>425</v>
      </c>
      <c r="W86" s="169">
        <v>6</v>
      </c>
      <c r="X86" s="169">
        <v>6</v>
      </c>
      <c r="Y86" s="151" t="s">
        <v>426</v>
      </c>
      <c r="Z86" s="246" t="s">
        <v>1091</v>
      </c>
      <c r="AA86" s="151"/>
      <c r="AB86" s="151" t="s">
        <v>1092</v>
      </c>
      <c r="AC86" s="152" t="s">
        <v>1093</v>
      </c>
      <c r="AD86" s="246" t="s">
        <v>427</v>
      </c>
      <c r="AE86" s="3" t="s">
        <v>26</v>
      </c>
      <c r="AF86" s="3"/>
      <c r="AG86" s="3"/>
      <c r="AH86" s="290" t="s">
        <v>428</v>
      </c>
      <c r="AI86" s="243"/>
      <c r="AJ86" s="3"/>
    </row>
    <row r="87" spans="1:36" ht="14">
      <c r="A87" s="316">
        <v>31187238</v>
      </c>
      <c r="B87" t="s">
        <v>375</v>
      </c>
      <c r="C87" s="26">
        <v>2019</v>
      </c>
      <c r="D87" s="23" t="s">
        <v>65</v>
      </c>
      <c r="E87" s="26"/>
      <c r="F87" s="24"/>
      <c r="G87" s="157" t="s">
        <v>72</v>
      </c>
      <c r="H87" s="26" t="s">
        <v>1114</v>
      </c>
      <c r="I87" s="26">
        <v>2</v>
      </c>
      <c r="J87" s="26">
        <v>1</v>
      </c>
      <c r="K87" s="26">
        <v>0</v>
      </c>
      <c r="L87" s="26">
        <v>0</v>
      </c>
      <c r="M87" s="26">
        <v>0</v>
      </c>
      <c r="N87" s="26">
        <v>1</v>
      </c>
      <c r="O87" s="26">
        <v>0</v>
      </c>
      <c r="P87" s="26">
        <v>1</v>
      </c>
      <c r="Q87" s="26">
        <v>0</v>
      </c>
      <c r="R87" s="24">
        <v>52</v>
      </c>
      <c r="S87" s="26" t="s">
        <v>1115</v>
      </c>
      <c r="T87" s="26">
        <v>21</v>
      </c>
      <c r="U87" s="26">
        <v>31</v>
      </c>
      <c r="V87" s="24" t="s">
        <v>376</v>
      </c>
      <c r="W87" s="24">
        <v>1</v>
      </c>
      <c r="X87" s="24">
        <v>1</v>
      </c>
      <c r="Y87" s="24"/>
      <c r="Z87" s="24"/>
      <c r="AA87" s="24" t="s">
        <v>1116</v>
      </c>
      <c r="AB87" s="33"/>
      <c r="AD87" s="24" t="s">
        <v>377</v>
      </c>
      <c r="AE87" s="26" t="s">
        <v>52</v>
      </c>
      <c r="AF87" s="26"/>
      <c r="AG87" s="26"/>
      <c r="AH87" s="291" t="s">
        <v>378</v>
      </c>
      <c r="AI87" s="248" t="s">
        <v>379</v>
      </c>
    </row>
    <row r="88" spans="1:36" ht="14">
      <c r="A88" s="315">
        <v>31186173</v>
      </c>
      <c r="B88" s="175" t="s">
        <v>370</v>
      </c>
      <c r="C88" s="7">
        <v>2019</v>
      </c>
      <c r="D88" s="5" t="s">
        <v>95</v>
      </c>
      <c r="E88" s="6" t="s">
        <v>1117</v>
      </c>
      <c r="F88" s="6" t="s">
        <v>56</v>
      </c>
      <c r="G88" s="6" t="s">
        <v>22</v>
      </c>
      <c r="H88" s="7" t="s">
        <v>371</v>
      </c>
      <c r="I88" s="7">
        <v>3</v>
      </c>
      <c r="J88" s="7">
        <v>1</v>
      </c>
      <c r="K88" s="7">
        <v>1</v>
      </c>
      <c r="L88" s="7">
        <v>1</v>
      </c>
      <c r="M88" s="7">
        <v>0</v>
      </c>
      <c r="N88" s="7">
        <v>0</v>
      </c>
      <c r="O88" s="7">
        <v>0</v>
      </c>
      <c r="P88" s="7">
        <v>1</v>
      </c>
      <c r="Q88" s="7">
        <v>0</v>
      </c>
      <c r="R88" s="6">
        <v>70</v>
      </c>
      <c r="S88" s="7" t="s">
        <v>1124</v>
      </c>
      <c r="T88" s="7"/>
      <c r="U88" s="7"/>
      <c r="V88" s="6"/>
      <c r="W88" s="6" t="s">
        <v>201</v>
      </c>
      <c r="X88" s="6"/>
      <c r="Y88" s="6" t="s">
        <v>1125</v>
      </c>
      <c r="Z88" s="6" t="s">
        <v>1126</v>
      </c>
      <c r="AA88" s="151"/>
      <c r="AB88" s="169" t="s">
        <v>1127</v>
      </c>
      <c r="AC88" s="152" t="s">
        <v>1128</v>
      </c>
      <c r="AD88" s="6" t="s">
        <v>372</v>
      </c>
      <c r="AE88" s="7" t="s">
        <v>26</v>
      </c>
      <c r="AF88" s="7"/>
      <c r="AG88" s="7"/>
      <c r="AH88" s="292" t="s">
        <v>373</v>
      </c>
      <c r="AI88" s="245" t="s">
        <v>374</v>
      </c>
    </row>
    <row r="89" spans="1:36" ht="14">
      <c r="A89" s="314">
        <v>30198392</v>
      </c>
      <c r="B89" s="152" t="s">
        <v>248</v>
      </c>
      <c r="C89" s="3">
        <v>2019</v>
      </c>
      <c r="D89" s="2" t="s">
        <v>95</v>
      </c>
      <c r="E89" s="169" t="s">
        <v>1133</v>
      </c>
      <c r="F89" s="169" t="s">
        <v>249</v>
      </c>
      <c r="G89" s="169" t="s">
        <v>250</v>
      </c>
      <c r="H89" s="3" t="s">
        <v>251</v>
      </c>
      <c r="I89" s="3">
        <v>2</v>
      </c>
      <c r="J89" s="3">
        <v>1</v>
      </c>
      <c r="K89" s="3">
        <v>0</v>
      </c>
      <c r="L89" s="3">
        <v>1</v>
      </c>
      <c r="M89" s="3">
        <v>0</v>
      </c>
      <c r="N89" s="3">
        <v>0</v>
      </c>
      <c r="O89" s="3">
        <v>0</v>
      </c>
      <c r="P89" s="3">
        <v>1</v>
      </c>
      <c r="Q89" s="3">
        <v>1</v>
      </c>
      <c r="R89" s="169">
        <v>288</v>
      </c>
      <c r="S89" s="3" t="s">
        <v>1134</v>
      </c>
      <c r="T89" s="3">
        <v>288</v>
      </c>
      <c r="U89" s="3">
        <v>0</v>
      </c>
      <c r="V89" s="169" t="s">
        <v>1135</v>
      </c>
      <c r="W89" s="169"/>
      <c r="X89" s="169"/>
      <c r="Y89" s="169"/>
      <c r="Z89" s="151"/>
      <c r="AA89" s="151" t="s">
        <v>1136</v>
      </c>
      <c r="AB89" s="151"/>
      <c r="AC89" s="152"/>
      <c r="AD89" s="151" t="s">
        <v>252</v>
      </c>
      <c r="AE89" s="3" t="s">
        <v>26</v>
      </c>
      <c r="AF89" s="3"/>
      <c r="AG89" s="3"/>
      <c r="AH89" s="293" t="s">
        <v>253</v>
      </c>
      <c r="AI89" s="243"/>
      <c r="AJ89" s="3"/>
    </row>
    <row r="90" spans="1:36" ht="14">
      <c r="A90" s="314">
        <v>31729959</v>
      </c>
      <c r="B90" s="152" t="s">
        <v>471</v>
      </c>
      <c r="C90" s="3">
        <v>2019</v>
      </c>
      <c r="D90" s="2" t="s">
        <v>95</v>
      </c>
      <c r="E90" s="169" t="s">
        <v>1133</v>
      </c>
      <c r="F90" s="169" t="s">
        <v>472</v>
      </c>
      <c r="G90" s="169" t="s">
        <v>22</v>
      </c>
      <c r="H90" s="3" t="s">
        <v>35</v>
      </c>
      <c r="I90" s="3">
        <v>1</v>
      </c>
      <c r="J90" s="3">
        <v>1</v>
      </c>
      <c r="K90" s="3">
        <v>0</v>
      </c>
      <c r="L90" s="3">
        <v>0</v>
      </c>
      <c r="M90" s="3">
        <v>0</v>
      </c>
      <c r="N90" s="3">
        <v>0</v>
      </c>
      <c r="O90" s="3">
        <v>0</v>
      </c>
      <c r="P90" s="3">
        <v>1</v>
      </c>
      <c r="Q90" s="3">
        <v>0</v>
      </c>
      <c r="R90" s="169">
        <v>97</v>
      </c>
      <c r="S90" s="3" t="s">
        <v>1144</v>
      </c>
      <c r="T90" s="3">
        <v>97</v>
      </c>
      <c r="U90" s="3">
        <v>0</v>
      </c>
      <c r="V90" s="169" t="s">
        <v>1145</v>
      </c>
      <c r="W90" s="169">
        <v>5</v>
      </c>
      <c r="X90" s="169">
        <v>5</v>
      </c>
      <c r="Y90" s="151" t="s">
        <v>1146</v>
      </c>
      <c r="Z90" s="151" t="s">
        <v>1147</v>
      </c>
      <c r="AA90" s="151"/>
      <c r="AB90" s="151" t="s">
        <v>1148</v>
      </c>
      <c r="AC90" s="152" t="s">
        <v>1149</v>
      </c>
      <c r="AD90" s="151" t="s">
        <v>473</v>
      </c>
      <c r="AE90" s="3" t="s">
        <v>26</v>
      </c>
      <c r="AF90" s="3"/>
      <c r="AG90" s="3"/>
      <c r="AH90" s="293" t="s">
        <v>474</v>
      </c>
      <c r="AI90" s="243"/>
      <c r="AJ90" s="3"/>
    </row>
    <row r="91" spans="1:36" ht="14">
      <c r="A91" s="314">
        <v>31119491</v>
      </c>
      <c r="B91" s="152" t="s">
        <v>366</v>
      </c>
      <c r="C91" s="3">
        <v>2019</v>
      </c>
      <c r="D91" s="2" t="s">
        <v>95</v>
      </c>
      <c r="E91" s="169" t="s">
        <v>1133</v>
      </c>
      <c r="F91" s="169" t="s">
        <v>1150</v>
      </c>
      <c r="G91" s="169" t="s">
        <v>22</v>
      </c>
      <c r="H91" s="3" t="s">
        <v>42</v>
      </c>
      <c r="I91" s="3">
        <v>1</v>
      </c>
      <c r="J91" s="3">
        <v>1</v>
      </c>
      <c r="K91" s="3">
        <v>0</v>
      </c>
      <c r="L91" s="3">
        <v>0</v>
      </c>
      <c r="M91" s="3">
        <v>0</v>
      </c>
      <c r="N91" s="3">
        <v>0</v>
      </c>
      <c r="O91" s="3">
        <v>0</v>
      </c>
      <c r="P91" s="3">
        <v>1</v>
      </c>
      <c r="Q91" s="3">
        <v>0</v>
      </c>
      <c r="R91" s="169">
        <v>38</v>
      </c>
      <c r="S91" s="3" t="s">
        <v>1151</v>
      </c>
      <c r="T91" s="3">
        <v>38</v>
      </c>
      <c r="U91" s="3">
        <v>0</v>
      </c>
      <c r="V91" s="169" t="s">
        <v>1152</v>
      </c>
      <c r="W91" s="169" t="s">
        <v>683</v>
      </c>
      <c r="X91" s="169"/>
      <c r="Y91" s="169"/>
      <c r="Z91" s="151"/>
      <c r="AA91" s="169" t="s">
        <v>1153</v>
      </c>
      <c r="AB91" s="151" t="s">
        <v>1148</v>
      </c>
      <c r="AC91" s="152" t="s">
        <v>1154</v>
      </c>
      <c r="AD91" s="151" t="s">
        <v>367</v>
      </c>
      <c r="AE91" s="3" t="s">
        <v>52</v>
      </c>
      <c r="AF91" s="3"/>
      <c r="AG91" s="3"/>
      <c r="AH91" s="293" t="s">
        <v>368</v>
      </c>
      <c r="AI91" s="243" t="s">
        <v>369</v>
      </c>
    </row>
    <row r="92" spans="1:36" ht="14">
      <c r="A92" s="314">
        <v>32546065</v>
      </c>
      <c r="B92" s="152" t="s">
        <v>579</v>
      </c>
      <c r="C92" s="3">
        <v>2020</v>
      </c>
      <c r="D92" s="2" t="s">
        <v>19</v>
      </c>
      <c r="E92" s="169" t="s">
        <v>20</v>
      </c>
      <c r="F92" s="169" t="s">
        <v>580</v>
      </c>
      <c r="G92" s="169" t="s">
        <v>22</v>
      </c>
      <c r="H92" s="3" t="s">
        <v>35</v>
      </c>
      <c r="I92" s="3">
        <v>1</v>
      </c>
      <c r="J92" s="3">
        <v>1</v>
      </c>
      <c r="K92" s="3">
        <v>0</v>
      </c>
      <c r="L92" s="3">
        <v>0</v>
      </c>
      <c r="M92" s="3">
        <v>0</v>
      </c>
      <c r="N92" s="3">
        <v>0</v>
      </c>
      <c r="O92" s="3">
        <v>0</v>
      </c>
      <c r="P92" s="3">
        <v>0</v>
      </c>
      <c r="Q92" s="3">
        <v>0</v>
      </c>
      <c r="R92" s="169">
        <v>203</v>
      </c>
      <c r="S92" s="3">
        <v>67.099999999999994</v>
      </c>
      <c r="T92" s="3">
        <v>182</v>
      </c>
      <c r="U92" s="3">
        <v>21</v>
      </c>
      <c r="V92" s="169" t="s">
        <v>653</v>
      </c>
      <c r="W92" s="169">
        <v>2</v>
      </c>
      <c r="X92" s="169">
        <v>2</v>
      </c>
      <c r="Y92" s="249" t="s">
        <v>654</v>
      </c>
      <c r="Z92" s="20" t="s">
        <v>655</v>
      </c>
      <c r="AA92" s="152"/>
      <c r="AB92" s="152" t="s">
        <v>656</v>
      </c>
      <c r="AC92" s="152" t="s">
        <v>657</v>
      </c>
      <c r="AD92" s="246" t="s">
        <v>581</v>
      </c>
      <c r="AE92" s="3" t="s">
        <v>26</v>
      </c>
      <c r="AF92" s="3"/>
      <c r="AG92" s="3"/>
      <c r="AH92" s="12" t="s">
        <v>582</v>
      </c>
      <c r="AI92" s="243"/>
      <c r="AJ92" s="3"/>
    </row>
    <row r="93" spans="1:36" ht="14">
      <c r="A93" s="314">
        <v>32314231</v>
      </c>
      <c r="B93" s="152" t="s">
        <v>556</v>
      </c>
      <c r="C93" s="3">
        <v>2020</v>
      </c>
      <c r="D93" s="2" t="s">
        <v>19</v>
      </c>
      <c r="E93" s="169" t="s">
        <v>243</v>
      </c>
      <c r="F93" s="169" t="s">
        <v>557</v>
      </c>
      <c r="G93" s="169" t="s">
        <v>558</v>
      </c>
      <c r="H93" s="3" t="s">
        <v>35</v>
      </c>
      <c r="I93" s="3">
        <v>1</v>
      </c>
      <c r="J93" s="3">
        <v>1</v>
      </c>
      <c r="K93" s="3">
        <v>0</v>
      </c>
      <c r="L93" s="3">
        <v>0</v>
      </c>
      <c r="M93" s="3">
        <v>0</v>
      </c>
      <c r="N93" s="3">
        <v>0</v>
      </c>
      <c r="O93" s="3">
        <v>0</v>
      </c>
      <c r="P93" s="3">
        <v>1</v>
      </c>
      <c r="Q93" s="3">
        <v>1</v>
      </c>
      <c r="R93" s="169">
        <v>67</v>
      </c>
      <c r="S93" s="3">
        <v>66</v>
      </c>
      <c r="T93" s="3"/>
      <c r="U93" s="3"/>
      <c r="V93" s="169"/>
      <c r="W93" s="169" t="s">
        <v>559</v>
      </c>
      <c r="X93" s="169">
        <v>6</v>
      </c>
      <c r="Y93" s="169"/>
      <c r="Z93" s="152"/>
      <c r="AA93" s="152" t="s">
        <v>662</v>
      </c>
      <c r="AB93" s="152" t="s">
        <v>663</v>
      </c>
      <c r="AC93" s="152" t="s">
        <v>664</v>
      </c>
      <c r="AD93" s="152" t="s">
        <v>560</v>
      </c>
      <c r="AE93" s="3" t="s">
        <v>26</v>
      </c>
      <c r="AF93" s="3"/>
      <c r="AG93" s="3"/>
      <c r="AH93" s="12" t="s">
        <v>561</v>
      </c>
      <c r="AI93" s="243"/>
      <c r="AJ93" s="3" t="s">
        <v>665</v>
      </c>
    </row>
    <row r="94" spans="1:36" ht="14">
      <c r="A94" s="314">
        <v>32613327</v>
      </c>
      <c r="B94" s="152" t="s">
        <v>589</v>
      </c>
      <c r="C94" s="3">
        <v>2020</v>
      </c>
      <c r="D94" s="2" t="s">
        <v>19</v>
      </c>
      <c r="E94" s="169" t="s">
        <v>243</v>
      </c>
      <c r="F94" s="169" t="s">
        <v>590</v>
      </c>
      <c r="G94" s="169" t="s">
        <v>143</v>
      </c>
      <c r="H94" s="3" t="s">
        <v>35</v>
      </c>
      <c r="I94" s="3">
        <v>1</v>
      </c>
      <c r="J94" s="3">
        <v>1</v>
      </c>
      <c r="K94" s="3">
        <v>0</v>
      </c>
      <c r="L94" s="3">
        <v>0</v>
      </c>
      <c r="M94" s="3">
        <v>0</v>
      </c>
      <c r="N94" s="3">
        <v>0</v>
      </c>
      <c r="O94" s="3">
        <v>0</v>
      </c>
      <c r="P94" s="3">
        <v>1</v>
      </c>
      <c r="Q94" s="3">
        <v>1</v>
      </c>
      <c r="R94" s="169">
        <v>48</v>
      </c>
      <c r="S94" s="3" t="s">
        <v>666</v>
      </c>
      <c r="T94" s="3">
        <v>38</v>
      </c>
      <c r="U94" s="3">
        <v>10</v>
      </c>
      <c r="V94" s="169" t="s">
        <v>591</v>
      </c>
      <c r="W94" s="169">
        <v>1</v>
      </c>
      <c r="X94" s="169">
        <v>1</v>
      </c>
      <c r="Y94" s="169"/>
      <c r="Z94" s="246"/>
      <c r="AA94" s="250" t="s">
        <v>667</v>
      </c>
      <c r="AB94" s="151" t="s">
        <v>668</v>
      </c>
      <c r="AC94" s="152" t="s">
        <v>669</v>
      </c>
      <c r="AD94" s="246" t="s">
        <v>593</v>
      </c>
      <c r="AE94" s="3" t="s">
        <v>26</v>
      </c>
      <c r="AF94" s="3" t="s">
        <v>52</v>
      </c>
      <c r="AG94" s="3" t="s">
        <v>670</v>
      </c>
      <c r="AH94" s="12" t="s">
        <v>594</v>
      </c>
      <c r="AI94" s="243" t="s">
        <v>671</v>
      </c>
    </row>
    <row r="95" spans="1:36" ht="14">
      <c r="A95" s="315">
        <v>30691852</v>
      </c>
      <c r="B95" s="175" t="s">
        <v>320</v>
      </c>
      <c r="C95" s="7">
        <v>2020</v>
      </c>
      <c r="D95" s="5" t="s">
        <v>19</v>
      </c>
      <c r="E95" s="6" t="s">
        <v>243</v>
      </c>
      <c r="F95" s="6" t="s">
        <v>321</v>
      </c>
      <c r="G95" s="6" t="s">
        <v>143</v>
      </c>
      <c r="H95" s="7" t="s">
        <v>322</v>
      </c>
      <c r="I95" s="7">
        <v>3</v>
      </c>
      <c r="J95" s="7">
        <v>1</v>
      </c>
      <c r="K95" s="7">
        <v>1</v>
      </c>
      <c r="L95" s="7">
        <v>1</v>
      </c>
      <c r="M95" s="7">
        <v>0</v>
      </c>
      <c r="N95" s="7">
        <v>0</v>
      </c>
      <c r="O95" s="7">
        <v>0</v>
      </c>
      <c r="P95" s="7">
        <v>1</v>
      </c>
      <c r="Q95" s="7">
        <v>1</v>
      </c>
      <c r="R95" s="6">
        <v>22</v>
      </c>
      <c r="S95" s="7" t="s">
        <v>677</v>
      </c>
      <c r="T95" s="7">
        <v>18</v>
      </c>
      <c r="U95" s="7">
        <v>4</v>
      </c>
      <c r="V95" s="6" t="s">
        <v>678</v>
      </c>
      <c r="W95" s="6" t="s">
        <v>679</v>
      </c>
      <c r="X95" s="6">
        <v>5</v>
      </c>
      <c r="Y95" s="169" t="s">
        <v>680</v>
      </c>
      <c r="Z95" s="151" t="s">
        <v>681</v>
      </c>
      <c r="AA95" s="151"/>
      <c r="AB95" s="151"/>
      <c r="AC95" s="152" t="s">
        <v>682</v>
      </c>
      <c r="AD95" s="6" t="s">
        <v>323</v>
      </c>
      <c r="AE95" s="7" t="s">
        <v>52</v>
      </c>
      <c r="AF95" s="7"/>
      <c r="AG95" s="7"/>
      <c r="AH95" s="8" t="s">
        <v>324</v>
      </c>
      <c r="AI95" s="245" t="s">
        <v>325</v>
      </c>
    </row>
    <row r="96" spans="1:36" ht="14">
      <c r="A96" s="314">
        <v>32686160</v>
      </c>
      <c r="B96" s="152" t="s">
        <v>616</v>
      </c>
      <c r="C96" s="3">
        <v>2020</v>
      </c>
      <c r="D96" s="2" t="s">
        <v>19</v>
      </c>
      <c r="E96" s="169" t="s">
        <v>204</v>
      </c>
      <c r="F96" s="169" t="s">
        <v>617</v>
      </c>
      <c r="G96" s="169" t="s">
        <v>143</v>
      </c>
      <c r="H96" s="3" t="s">
        <v>35</v>
      </c>
      <c r="I96" s="3">
        <v>1</v>
      </c>
      <c r="J96" s="3">
        <v>1</v>
      </c>
      <c r="K96" s="3">
        <v>0</v>
      </c>
      <c r="L96" s="3">
        <v>0</v>
      </c>
      <c r="M96" s="3">
        <v>0</v>
      </c>
      <c r="N96" s="3">
        <v>0</v>
      </c>
      <c r="O96" s="3">
        <v>0</v>
      </c>
      <c r="P96" s="3">
        <v>1</v>
      </c>
      <c r="Q96" s="3">
        <v>0</v>
      </c>
      <c r="R96" s="169">
        <v>159</v>
      </c>
      <c r="S96" s="3">
        <v>49.8</v>
      </c>
      <c r="T96" s="3">
        <v>90</v>
      </c>
      <c r="U96" s="3">
        <v>69</v>
      </c>
      <c r="V96" s="169" t="s">
        <v>618</v>
      </c>
      <c r="W96" s="169" t="s">
        <v>619</v>
      </c>
      <c r="X96" s="169"/>
      <c r="Y96" s="169" t="s">
        <v>704</v>
      </c>
      <c r="Z96" s="169"/>
      <c r="AA96" s="151" t="s">
        <v>705</v>
      </c>
      <c r="AB96" s="151"/>
      <c r="AC96" s="152" t="s">
        <v>706</v>
      </c>
      <c r="AD96" s="169" t="s">
        <v>620</v>
      </c>
      <c r="AE96" s="3" t="s">
        <v>621</v>
      </c>
      <c r="AF96" s="3"/>
      <c r="AG96" s="3"/>
      <c r="AH96" s="169" t="s">
        <v>622</v>
      </c>
      <c r="AI96" s="251"/>
    </row>
    <row r="97" spans="1:36" ht="14">
      <c r="A97" s="316">
        <v>32271849</v>
      </c>
      <c r="B97" t="s">
        <v>550</v>
      </c>
      <c r="C97" s="26">
        <v>2020</v>
      </c>
      <c r="D97" s="23" t="s">
        <v>19</v>
      </c>
      <c r="E97" s="24"/>
      <c r="F97" s="24" t="s">
        <v>551</v>
      </c>
      <c r="G97" s="24" t="s">
        <v>707</v>
      </c>
      <c r="H97" s="26" t="s">
        <v>144</v>
      </c>
      <c r="I97" s="26">
        <v>2</v>
      </c>
      <c r="J97" s="26">
        <v>1</v>
      </c>
      <c r="K97" s="26">
        <v>1</v>
      </c>
      <c r="L97" s="26">
        <v>0</v>
      </c>
      <c r="M97" s="26">
        <v>0</v>
      </c>
      <c r="N97" s="26">
        <v>0</v>
      </c>
      <c r="O97" s="26">
        <v>0</v>
      </c>
      <c r="P97" s="26">
        <v>0</v>
      </c>
      <c r="Q97" s="26">
        <v>0</v>
      </c>
      <c r="R97" s="24">
        <v>50</v>
      </c>
      <c r="S97" s="26">
        <v>51.9</v>
      </c>
      <c r="T97" s="26">
        <v>38</v>
      </c>
      <c r="U97" s="26">
        <v>12</v>
      </c>
      <c r="V97" s="24" t="s">
        <v>552</v>
      </c>
      <c r="W97" s="24" t="s">
        <v>688</v>
      </c>
      <c r="X97" s="24">
        <v>3</v>
      </c>
      <c r="Y97" s="33" t="s">
        <v>553</v>
      </c>
      <c r="Z97" s="247"/>
      <c r="AA97" s="33" t="s">
        <v>708</v>
      </c>
      <c r="AB97" s="33"/>
      <c r="AC97" t="s">
        <v>709</v>
      </c>
      <c r="AD97" s="247" t="s">
        <v>554</v>
      </c>
      <c r="AE97" s="26" t="s">
        <v>26</v>
      </c>
      <c r="AF97" s="26"/>
      <c r="AG97" s="26"/>
      <c r="AH97" s="27" t="s">
        <v>555</v>
      </c>
      <c r="AI97" s="248" t="s">
        <v>686</v>
      </c>
    </row>
    <row r="98" spans="1:36" ht="14">
      <c r="A98" s="315">
        <v>31569161</v>
      </c>
      <c r="B98" s="175" t="s">
        <v>443</v>
      </c>
      <c r="C98" s="7">
        <v>2020</v>
      </c>
      <c r="D98" s="5" t="s">
        <v>19</v>
      </c>
      <c r="E98" s="6"/>
      <c r="F98" s="6"/>
      <c r="G98" s="6" t="s">
        <v>22</v>
      </c>
      <c r="H98" s="7" t="s">
        <v>710</v>
      </c>
      <c r="I98" s="7">
        <v>2</v>
      </c>
      <c r="J98" s="7">
        <v>0</v>
      </c>
      <c r="K98" s="7">
        <v>0</v>
      </c>
      <c r="L98" s="7">
        <v>1</v>
      </c>
      <c r="M98" s="7">
        <v>0</v>
      </c>
      <c r="N98" s="7">
        <v>0</v>
      </c>
      <c r="O98" s="7">
        <v>1</v>
      </c>
      <c r="P98" s="7">
        <v>0</v>
      </c>
      <c r="Q98" s="7">
        <v>0</v>
      </c>
      <c r="R98" s="6">
        <v>40</v>
      </c>
      <c r="S98" s="7">
        <v>70</v>
      </c>
      <c r="T98" s="7">
        <v>29</v>
      </c>
      <c r="U98" s="7">
        <v>11</v>
      </c>
      <c r="V98" s="6" t="s">
        <v>711</v>
      </c>
      <c r="W98" s="6">
        <v>4</v>
      </c>
      <c r="X98" s="6">
        <v>4</v>
      </c>
      <c r="Y98" s="6" t="s">
        <v>712</v>
      </c>
      <c r="Z98" s="6" t="s">
        <v>713</v>
      </c>
      <c r="AA98" s="151"/>
      <c r="AB98" s="151" t="s">
        <v>714</v>
      </c>
      <c r="AC98" s="152" t="s">
        <v>715</v>
      </c>
      <c r="AD98" s="6" t="s">
        <v>444</v>
      </c>
      <c r="AE98" s="7" t="s">
        <v>52</v>
      </c>
      <c r="AF98" s="7"/>
      <c r="AG98" s="7"/>
      <c r="AH98" s="8" t="s">
        <v>445</v>
      </c>
      <c r="AI98" s="245" t="s">
        <v>446</v>
      </c>
    </row>
    <row r="99" spans="1:36" ht="14">
      <c r="A99" s="314">
        <v>32705612</v>
      </c>
      <c r="B99" s="152" t="s">
        <v>625</v>
      </c>
      <c r="C99" s="3">
        <v>2020</v>
      </c>
      <c r="D99" s="2" t="s">
        <v>49</v>
      </c>
      <c r="E99" s="169" t="s">
        <v>626</v>
      </c>
      <c r="F99" s="169" t="s">
        <v>459</v>
      </c>
      <c r="G99" s="169" t="s">
        <v>627</v>
      </c>
      <c r="H99" s="3" t="s">
        <v>721</v>
      </c>
      <c r="I99" s="3">
        <v>3</v>
      </c>
      <c r="J99" s="3">
        <v>1</v>
      </c>
      <c r="K99" s="3">
        <v>1</v>
      </c>
      <c r="L99" s="3">
        <v>0</v>
      </c>
      <c r="M99" s="3">
        <v>0</v>
      </c>
      <c r="N99" s="3">
        <v>0</v>
      </c>
      <c r="O99" s="3">
        <v>1</v>
      </c>
      <c r="P99" s="3">
        <v>1</v>
      </c>
      <c r="Q99" s="3">
        <v>1</v>
      </c>
      <c r="R99" s="169">
        <v>146</v>
      </c>
      <c r="S99" s="3" t="s">
        <v>722</v>
      </c>
      <c r="T99" s="3">
        <v>90</v>
      </c>
      <c r="U99" s="3">
        <v>56</v>
      </c>
      <c r="V99" s="169" t="s">
        <v>628</v>
      </c>
      <c r="W99" s="169">
        <v>1</v>
      </c>
      <c r="X99" s="169">
        <v>1</v>
      </c>
      <c r="Y99" s="246" t="s">
        <v>723</v>
      </c>
      <c r="Z99" s="246"/>
      <c r="AA99" s="151" t="s">
        <v>724</v>
      </c>
      <c r="AB99" s="151" t="s">
        <v>725</v>
      </c>
      <c r="AC99" s="152" t="s">
        <v>726</v>
      </c>
      <c r="AD99" s="246" t="s">
        <v>629</v>
      </c>
      <c r="AE99" s="3" t="s">
        <v>26</v>
      </c>
      <c r="AF99" s="3"/>
      <c r="AG99" s="3"/>
      <c r="AH99" s="254" t="s">
        <v>630</v>
      </c>
      <c r="AI99" s="243" t="s">
        <v>592</v>
      </c>
    </row>
    <row r="100" spans="1:36" ht="14">
      <c r="A100" s="314">
        <v>32251900</v>
      </c>
      <c r="B100" s="152" t="s">
        <v>543</v>
      </c>
      <c r="C100" s="3">
        <v>2020</v>
      </c>
      <c r="D100" s="2" t="s">
        <v>49</v>
      </c>
      <c r="E100" s="169" t="s">
        <v>544</v>
      </c>
      <c r="F100" s="169" t="s">
        <v>545</v>
      </c>
      <c r="G100" s="169" t="s">
        <v>731</v>
      </c>
      <c r="H100" s="326" t="s">
        <v>546</v>
      </c>
      <c r="I100" s="257">
        <v>4</v>
      </c>
      <c r="J100" s="257">
        <v>1</v>
      </c>
      <c r="K100" s="257">
        <v>1</v>
      </c>
      <c r="L100" s="257">
        <v>1</v>
      </c>
      <c r="M100" s="257">
        <v>0</v>
      </c>
      <c r="N100" s="257">
        <v>1</v>
      </c>
      <c r="O100" s="257">
        <v>0</v>
      </c>
      <c r="P100" s="3">
        <v>1</v>
      </c>
      <c r="Q100" s="3">
        <v>0</v>
      </c>
      <c r="R100" s="169" t="s">
        <v>732</v>
      </c>
      <c r="S100" s="3" t="s">
        <v>733</v>
      </c>
      <c r="T100" s="3">
        <v>13</v>
      </c>
      <c r="U100" s="3">
        <v>4</v>
      </c>
      <c r="V100" s="169" t="s">
        <v>547</v>
      </c>
      <c r="W100" s="169" t="s">
        <v>540</v>
      </c>
      <c r="X100" s="169">
        <v>8</v>
      </c>
      <c r="Y100" s="169"/>
      <c r="Z100" s="246"/>
      <c r="AA100" s="151" t="s">
        <v>734</v>
      </c>
      <c r="AB100" s="151"/>
      <c r="AC100" s="152" t="s">
        <v>735</v>
      </c>
      <c r="AD100" s="246" t="s">
        <v>548</v>
      </c>
      <c r="AE100" s="3" t="s">
        <v>26</v>
      </c>
      <c r="AF100" s="3"/>
      <c r="AG100" s="3"/>
      <c r="AH100" s="254" t="s">
        <v>549</v>
      </c>
      <c r="AI100" s="243" t="s">
        <v>736</v>
      </c>
    </row>
    <row r="101" spans="1:36" ht="14">
      <c r="A101" s="314">
        <v>31812662</v>
      </c>
      <c r="B101" s="152" t="s">
        <v>483</v>
      </c>
      <c r="C101" s="3">
        <v>2020</v>
      </c>
      <c r="D101" s="2" t="s">
        <v>49</v>
      </c>
      <c r="E101" s="169" t="s">
        <v>484</v>
      </c>
      <c r="F101" s="169" t="s">
        <v>485</v>
      </c>
      <c r="G101" s="169" t="s">
        <v>486</v>
      </c>
      <c r="H101" s="3" t="s">
        <v>737</v>
      </c>
      <c r="I101" s="3">
        <v>5</v>
      </c>
      <c r="J101" s="3">
        <v>1</v>
      </c>
      <c r="K101" s="3">
        <v>1</v>
      </c>
      <c r="L101" s="3">
        <v>1</v>
      </c>
      <c r="M101" s="3">
        <v>1</v>
      </c>
      <c r="N101" s="3">
        <v>0</v>
      </c>
      <c r="O101" s="3">
        <v>1</v>
      </c>
      <c r="P101" s="3">
        <v>1</v>
      </c>
      <c r="Q101" s="3">
        <v>0</v>
      </c>
      <c r="R101" s="169">
        <v>1569</v>
      </c>
      <c r="S101" s="3" t="s">
        <v>738</v>
      </c>
      <c r="T101" s="3">
        <v>738</v>
      </c>
      <c r="U101" s="3">
        <v>831</v>
      </c>
      <c r="V101" s="169" t="s">
        <v>487</v>
      </c>
      <c r="W101" s="169" t="s">
        <v>488</v>
      </c>
      <c r="X101" s="169">
        <v>2.6</v>
      </c>
      <c r="Y101" s="152" t="s">
        <v>489</v>
      </c>
      <c r="Z101" s="246" t="s">
        <v>739</v>
      </c>
      <c r="AA101" s="151"/>
      <c r="AB101" s="151" t="s">
        <v>740</v>
      </c>
      <c r="AC101" s="152" t="s">
        <v>741</v>
      </c>
      <c r="AD101" s="246" t="s">
        <v>490</v>
      </c>
      <c r="AE101" s="3" t="s">
        <v>26</v>
      </c>
      <c r="AF101" s="3"/>
      <c r="AG101" s="3"/>
      <c r="AH101" s="254" t="s">
        <v>491</v>
      </c>
      <c r="AI101" s="243"/>
      <c r="AJ101" s="3"/>
    </row>
    <row r="102" spans="1:36" ht="14">
      <c r="A102" s="314">
        <v>32213551</v>
      </c>
      <c r="B102" s="152" t="s">
        <v>534</v>
      </c>
      <c r="C102" s="3">
        <v>2020</v>
      </c>
      <c r="D102" s="2" t="s">
        <v>49</v>
      </c>
      <c r="E102" s="169" t="s">
        <v>535</v>
      </c>
      <c r="F102" s="169" t="s">
        <v>536</v>
      </c>
      <c r="G102" s="169" t="s">
        <v>537</v>
      </c>
      <c r="H102" s="3" t="s">
        <v>538</v>
      </c>
      <c r="I102" s="3">
        <v>5</v>
      </c>
      <c r="J102" s="3">
        <v>1</v>
      </c>
      <c r="K102" s="3">
        <v>1</v>
      </c>
      <c r="L102" s="3">
        <v>1</v>
      </c>
      <c r="M102" s="3">
        <v>1</v>
      </c>
      <c r="N102" s="3">
        <v>1</v>
      </c>
      <c r="O102" s="3">
        <v>0</v>
      </c>
      <c r="P102" s="3">
        <v>1</v>
      </c>
      <c r="Q102" s="3">
        <v>1</v>
      </c>
      <c r="R102" s="169">
        <v>75</v>
      </c>
      <c r="S102" s="3" t="s">
        <v>747</v>
      </c>
      <c r="T102" s="3">
        <v>52</v>
      </c>
      <c r="U102" s="3">
        <v>23</v>
      </c>
      <c r="V102" s="169" t="s">
        <v>539</v>
      </c>
      <c r="W102" s="169" t="s">
        <v>540</v>
      </c>
      <c r="X102" s="169">
        <v>8</v>
      </c>
      <c r="Y102" s="151"/>
      <c r="Z102" s="246"/>
      <c r="AA102" s="151" t="s">
        <v>748</v>
      </c>
      <c r="AB102" s="151" t="s">
        <v>749</v>
      </c>
      <c r="AC102" s="152" t="s">
        <v>750</v>
      </c>
      <c r="AD102" s="246" t="s">
        <v>541</v>
      </c>
      <c r="AE102" s="3" t="s">
        <v>26</v>
      </c>
      <c r="AF102" s="3"/>
      <c r="AG102" s="3"/>
      <c r="AH102" s="254" t="s">
        <v>542</v>
      </c>
      <c r="AI102" s="243" t="s">
        <v>751</v>
      </c>
    </row>
    <row r="103" spans="1:36" ht="14">
      <c r="A103" s="314">
        <v>31879076</v>
      </c>
      <c r="B103" s="152" t="s">
        <v>492</v>
      </c>
      <c r="C103" s="3">
        <v>2020</v>
      </c>
      <c r="D103" s="2" t="s">
        <v>49</v>
      </c>
      <c r="E103" s="169" t="s">
        <v>493</v>
      </c>
      <c r="G103" s="169" t="s">
        <v>752</v>
      </c>
      <c r="H103" s="3" t="s">
        <v>100</v>
      </c>
      <c r="I103" s="3">
        <v>1</v>
      </c>
      <c r="J103" s="3">
        <v>0</v>
      </c>
      <c r="K103" s="3">
        <v>1</v>
      </c>
      <c r="L103" s="3">
        <v>0</v>
      </c>
      <c r="M103" s="3">
        <v>0</v>
      </c>
      <c r="N103" s="3">
        <v>0</v>
      </c>
      <c r="O103" s="3">
        <v>0</v>
      </c>
      <c r="P103" s="3">
        <v>0</v>
      </c>
      <c r="Q103" s="3">
        <v>0</v>
      </c>
      <c r="R103" s="169">
        <v>48</v>
      </c>
      <c r="S103" s="3" t="s">
        <v>753</v>
      </c>
      <c r="T103" s="3">
        <v>23</v>
      </c>
      <c r="U103" s="3">
        <v>25</v>
      </c>
      <c r="V103" s="169" t="s">
        <v>494</v>
      </c>
      <c r="W103" s="169">
        <v>6</v>
      </c>
      <c r="X103" s="169">
        <v>6</v>
      </c>
      <c r="Y103" s="256" t="s">
        <v>754</v>
      </c>
      <c r="Z103" s="246" t="s">
        <v>755</v>
      </c>
      <c r="AA103" s="151"/>
      <c r="AB103" s="151" t="s">
        <v>756</v>
      </c>
      <c r="AC103" s="152" t="s">
        <v>757</v>
      </c>
      <c r="AD103" s="246" t="s">
        <v>495</v>
      </c>
      <c r="AE103" s="3" t="s">
        <v>496</v>
      </c>
      <c r="AF103" s="3"/>
      <c r="AG103" s="3"/>
      <c r="AH103" s="254" t="s">
        <v>497</v>
      </c>
      <c r="AI103" s="243" t="s">
        <v>758</v>
      </c>
    </row>
    <row r="104" spans="1:36" ht="14">
      <c r="A104" s="314">
        <v>32542413</v>
      </c>
      <c r="B104" s="152" t="s">
        <v>571</v>
      </c>
      <c r="C104" s="3">
        <v>2020</v>
      </c>
      <c r="D104" s="2" t="s">
        <v>49</v>
      </c>
      <c r="E104" s="169" t="s">
        <v>572</v>
      </c>
      <c r="F104" s="169" t="s">
        <v>573</v>
      </c>
      <c r="G104" s="169" t="s">
        <v>759</v>
      </c>
      <c r="H104" s="3" t="s">
        <v>575</v>
      </c>
      <c r="I104" s="3">
        <v>3</v>
      </c>
      <c r="J104" s="3">
        <v>1</v>
      </c>
      <c r="K104" s="3">
        <v>1</v>
      </c>
      <c r="L104" s="3">
        <v>0</v>
      </c>
      <c r="M104" s="3">
        <v>0</v>
      </c>
      <c r="N104" s="3">
        <v>1</v>
      </c>
      <c r="O104" s="3">
        <v>0</v>
      </c>
      <c r="P104" s="3">
        <v>1</v>
      </c>
      <c r="Q104" s="3">
        <v>1</v>
      </c>
      <c r="R104" s="169">
        <v>627</v>
      </c>
      <c r="S104" s="3" t="s">
        <v>760</v>
      </c>
      <c r="T104" s="3">
        <v>398</v>
      </c>
      <c r="U104" s="3">
        <v>229</v>
      </c>
      <c r="V104" s="169" t="s">
        <v>384</v>
      </c>
      <c r="W104" s="169">
        <v>5</v>
      </c>
      <c r="X104" s="169">
        <v>5</v>
      </c>
      <c r="Y104" s="258" t="s">
        <v>576</v>
      </c>
      <c r="Z104" s="246" t="s">
        <v>761</v>
      </c>
      <c r="AA104" s="151"/>
      <c r="AB104" s="151" t="s">
        <v>762</v>
      </c>
      <c r="AC104" s="152"/>
      <c r="AD104" s="246" t="s">
        <v>577</v>
      </c>
      <c r="AE104" s="3" t="s">
        <v>52</v>
      </c>
      <c r="AF104" s="3" t="s">
        <v>52</v>
      </c>
      <c r="AG104" s="2" t="s">
        <v>763</v>
      </c>
      <c r="AH104" s="254" t="s">
        <v>578</v>
      </c>
      <c r="AI104" s="243"/>
      <c r="AJ104" s="3"/>
    </row>
    <row r="105" spans="1:36" ht="14">
      <c r="A105" s="314">
        <v>31646623</v>
      </c>
      <c r="B105" s="152" t="s">
        <v>447</v>
      </c>
      <c r="C105" s="3">
        <v>2020</v>
      </c>
      <c r="D105" s="2" t="s">
        <v>49</v>
      </c>
      <c r="E105" s="169"/>
      <c r="F105" s="169"/>
      <c r="G105" s="169" t="s">
        <v>22</v>
      </c>
      <c r="H105" s="3" t="s">
        <v>448</v>
      </c>
      <c r="I105" s="3">
        <v>1</v>
      </c>
      <c r="J105" s="3">
        <v>0</v>
      </c>
      <c r="K105" s="3">
        <v>0</v>
      </c>
      <c r="L105" s="3">
        <v>0</v>
      </c>
      <c r="M105" s="3">
        <v>1</v>
      </c>
      <c r="N105" s="3">
        <v>0</v>
      </c>
      <c r="O105" s="3">
        <v>0</v>
      </c>
      <c r="P105" s="3">
        <v>0</v>
      </c>
      <c r="Q105" s="3">
        <v>0</v>
      </c>
      <c r="R105" s="169">
        <v>531</v>
      </c>
      <c r="S105" s="3" t="s">
        <v>764</v>
      </c>
      <c r="T105" s="3">
        <v>237</v>
      </c>
      <c r="U105" s="3">
        <v>294</v>
      </c>
      <c r="V105" s="169" t="s">
        <v>449</v>
      </c>
      <c r="W105" s="169">
        <v>5</v>
      </c>
      <c r="X105" s="169">
        <v>5</v>
      </c>
      <c r="Y105" s="152" t="s">
        <v>450</v>
      </c>
      <c r="Z105" s="246" t="s">
        <v>765</v>
      </c>
      <c r="AA105" s="255" t="s">
        <v>766</v>
      </c>
      <c r="AB105" s="151"/>
      <c r="AC105" s="152" t="s">
        <v>767</v>
      </c>
      <c r="AD105" s="246" t="s">
        <v>451</v>
      </c>
      <c r="AE105" s="3" t="s">
        <v>52</v>
      </c>
      <c r="AF105" s="3" t="s">
        <v>52</v>
      </c>
      <c r="AG105" s="2" t="s">
        <v>768</v>
      </c>
      <c r="AH105" s="254" t="s">
        <v>452</v>
      </c>
      <c r="AI105" s="243"/>
      <c r="AJ105" s="3"/>
    </row>
    <row r="106" spans="1:36" ht="14">
      <c r="A106" s="314">
        <v>32564236</v>
      </c>
      <c r="B106" s="152" t="s">
        <v>583</v>
      </c>
      <c r="C106" s="3">
        <v>2020</v>
      </c>
      <c r="D106" s="2" t="s">
        <v>33</v>
      </c>
      <c r="E106" s="169" t="s">
        <v>34</v>
      </c>
      <c r="F106" s="169" t="s">
        <v>307</v>
      </c>
      <c r="G106" s="169" t="s">
        <v>22</v>
      </c>
      <c r="H106" s="3" t="s">
        <v>308</v>
      </c>
      <c r="I106" s="3">
        <v>2</v>
      </c>
      <c r="J106" s="3">
        <v>1</v>
      </c>
      <c r="K106" s="3">
        <v>0</v>
      </c>
      <c r="L106" s="3">
        <v>0</v>
      </c>
      <c r="M106" s="3">
        <v>0</v>
      </c>
      <c r="N106" s="3">
        <v>0</v>
      </c>
      <c r="O106" s="3">
        <v>1</v>
      </c>
      <c r="P106" s="3">
        <v>1</v>
      </c>
      <c r="Q106" s="3">
        <v>1</v>
      </c>
      <c r="R106" s="169">
        <v>48</v>
      </c>
      <c r="S106" s="3">
        <v>65.900000000000006</v>
      </c>
      <c r="T106" s="3">
        <v>31</v>
      </c>
      <c r="U106" s="3">
        <v>17</v>
      </c>
      <c r="V106" s="169" t="s">
        <v>309</v>
      </c>
      <c r="W106" s="169" t="s">
        <v>782</v>
      </c>
      <c r="X106" s="169">
        <v>14</v>
      </c>
      <c r="Y106" t="s">
        <v>788</v>
      </c>
      <c r="AA106" s="151"/>
      <c r="AB106" s="33" t="s">
        <v>786</v>
      </c>
      <c r="AC106" t="s">
        <v>787</v>
      </c>
      <c r="AD106" s="152" t="s">
        <v>311</v>
      </c>
      <c r="AE106" s="3" t="s">
        <v>26</v>
      </c>
      <c r="AF106" s="3"/>
      <c r="AG106" s="3"/>
      <c r="AH106" s="273" t="s">
        <v>584</v>
      </c>
      <c r="AI106" s="243" t="s">
        <v>310</v>
      </c>
    </row>
    <row r="107" spans="1:36" ht="14">
      <c r="A107" s="314">
        <v>31880668</v>
      </c>
      <c r="B107" s="152" t="s">
        <v>498</v>
      </c>
      <c r="C107" s="3">
        <v>2020</v>
      </c>
      <c r="D107" s="2" t="s">
        <v>33</v>
      </c>
      <c r="E107" s="169" t="s">
        <v>34</v>
      </c>
      <c r="F107" s="169" t="s">
        <v>459</v>
      </c>
      <c r="G107" s="169" t="s">
        <v>731</v>
      </c>
      <c r="H107" s="3" t="s">
        <v>499</v>
      </c>
      <c r="I107" s="3">
        <v>1</v>
      </c>
      <c r="J107" s="3">
        <v>0</v>
      </c>
      <c r="K107" s="3">
        <v>1</v>
      </c>
      <c r="L107" s="3">
        <v>0</v>
      </c>
      <c r="M107" s="3">
        <v>0</v>
      </c>
      <c r="N107" s="3">
        <v>0</v>
      </c>
      <c r="O107" s="3">
        <v>0</v>
      </c>
      <c r="P107" s="3">
        <v>0</v>
      </c>
      <c r="Q107" s="3">
        <v>0</v>
      </c>
      <c r="R107" s="169">
        <v>17</v>
      </c>
      <c r="S107" s="3" t="s">
        <v>789</v>
      </c>
      <c r="T107" s="3">
        <v>11</v>
      </c>
      <c r="U107" s="3">
        <v>6</v>
      </c>
      <c r="V107" s="10">
        <v>44141</v>
      </c>
      <c r="W107" s="169" t="s">
        <v>790</v>
      </c>
      <c r="X107" s="169">
        <v>4</v>
      </c>
      <c r="Y107" s="169"/>
      <c r="Z107" s="246"/>
      <c r="AA107" s="151" t="s">
        <v>791</v>
      </c>
      <c r="AB107" s="151"/>
      <c r="AC107" s="152"/>
      <c r="AD107" s="246" t="s">
        <v>501</v>
      </c>
      <c r="AE107" s="3" t="s">
        <v>26</v>
      </c>
      <c r="AF107" s="3"/>
      <c r="AG107" s="3"/>
      <c r="AH107" s="273" t="s">
        <v>502</v>
      </c>
      <c r="AI107" s="243" t="s">
        <v>500</v>
      </c>
    </row>
    <row r="108" spans="1:36" ht="14">
      <c r="A108" s="314">
        <v>31712950</v>
      </c>
      <c r="B108" s="152" t="s">
        <v>467</v>
      </c>
      <c r="C108" s="3">
        <v>2020</v>
      </c>
      <c r="D108" s="2" t="s">
        <v>33</v>
      </c>
      <c r="E108" s="169" t="s">
        <v>34</v>
      </c>
      <c r="F108" s="169" t="s">
        <v>459</v>
      </c>
      <c r="G108" s="169" t="s">
        <v>22</v>
      </c>
      <c r="H108" s="3" t="s">
        <v>35</v>
      </c>
      <c r="I108" s="3">
        <v>1</v>
      </c>
      <c r="J108" s="3">
        <v>1</v>
      </c>
      <c r="K108" s="3">
        <v>0</v>
      </c>
      <c r="L108" s="3">
        <v>0</v>
      </c>
      <c r="M108" s="3">
        <v>0</v>
      </c>
      <c r="N108" s="3">
        <v>0</v>
      </c>
      <c r="O108" s="3">
        <v>0</v>
      </c>
      <c r="P108" s="3">
        <v>1</v>
      </c>
      <c r="Q108" s="3">
        <v>1</v>
      </c>
      <c r="R108" s="169">
        <v>21</v>
      </c>
      <c r="S108" s="3" t="s">
        <v>811</v>
      </c>
      <c r="T108" s="3">
        <v>11</v>
      </c>
      <c r="U108" s="3">
        <v>10</v>
      </c>
      <c r="V108" s="10">
        <v>44145</v>
      </c>
      <c r="W108" s="169">
        <v>3.3</v>
      </c>
      <c r="X108" s="169">
        <v>3.3</v>
      </c>
      <c r="Y108" s="151" t="s">
        <v>107</v>
      </c>
      <c r="Z108" s="246"/>
      <c r="AA108" s="151" t="s">
        <v>812</v>
      </c>
      <c r="AB108" s="151" t="s">
        <v>813</v>
      </c>
      <c r="AC108" s="152" t="s">
        <v>814</v>
      </c>
      <c r="AD108" s="246" t="s">
        <v>469</v>
      </c>
      <c r="AE108" s="3" t="s">
        <v>26</v>
      </c>
      <c r="AF108" s="3"/>
      <c r="AG108" s="3"/>
      <c r="AH108" s="273" t="s">
        <v>470</v>
      </c>
      <c r="AI108" s="243" t="s">
        <v>468</v>
      </c>
    </row>
    <row r="109" spans="1:36" ht="14">
      <c r="A109" s="316">
        <v>32626573</v>
      </c>
      <c r="B109" t="s">
        <v>595</v>
      </c>
      <c r="C109" s="26">
        <v>2020</v>
      </c>
      <c r="D109" s="23" t="s">
        <v>33</v>
      </c>
      <c r="E109" s="24" t="s">
        <v>34</v>
      </c>
      <c r="F109" s="24" t="s">
        <v>56</v>
      </c>
      <c r="G109" s="24" t="s">
        <v>843</v>
      </c>
      <c r="H109" s="26" t="s">
        <v>844</v>
      </c>
      <c r="I109" s="26">
        <v>2</v>
      </c>
      <c r="J109" s="26">
        <v>1</v>
      </c>
      <c r="K109" s="26">
        <v>0</v>
      </c>
      <c r="L109" s="26">
        <v>0</v>
      </c>
      <c r="M109" s="26">
        <v>0</v>
      </c>
      <c r="N109" s="26">
        <v>0</v>
      </c>
      <c r="O109" s="26">
        <v>1</v>
      </c>
      <c r="P109" s="26">
        <v>1</v>
      </c>
      <c r="Q109" s="26">
        <v>0</v>
      </c>
      <c r="R109" s="24">
        <v>85</v>
      </c>
      <c r="S109" s="26">
        <v>76</v>
      </c>
      <c r="T109" s="26">
        <v>43</v>
      </c>
      <c r="U109" s="26">
        <v>42</v>
      </c>
      <c r="V109" s="24" t="s">
        <v>596</v>
      </c>
      <c r="W109" s="24" t="s">
        <v>679</v>
      </c>
      <c r="X109" s="24">
        <v>4</v>
      </c>
      <c r="Y109" s="24" t="s">
        <v>845</v>
      </c>
      <c r="Z109" s="24"/>
      <c r="AA109" s="24" t="s">
        <v>846</v>
      </c>
      <c r="AB109" s="33" t="s">
        <v>847</v>
      </c>
      <c r="AC109" t="s">
        <v>848</v>
      </c>
      <c r="AD109" s="24" t="s">
        <v>597</v>
      </c>
      <c r="AE109" s="26" t="s">
        <v>26</v>
      </c>
      <c r="AF109" s="26"/>
      <c r="AG109" s="26"/>
      <c r="AH109" s="26"/>
      <c r="AI109" s="248"/>
      <c r="AJ109" s="26"/>
    </row>
    <row r="110" spans="1:36" ht="14">
      <c r="A110" s="314">
        <v>31676200</v>
      </c>
      <c r="B110" s="152" t="s">
        <v>458</v>
      </c>
      <c r="C110" s="3">
        <v>2020</v>
      </c>
      <c r="D110" s="2" t="s">
        <v>33</v>
      </c>
      <c r="E110" s="169" t="s">
        <v>34</v>
      </c>
      <c r="F110" s="169" t="s">
        <v>459</v>
      </c>
      <c r="G110" s="169" t="s">
        <v>460</v>
      </c>
      <c r="H110" s="3" t="s">
        <v>461</v>
      </c>
      <c r="I110" s="3">
        <v>3</v>
      </c>
      <c r="J110" s="3">
        <v>1</v>
      </c>
      <c r="K110" s="3">
        <v>1</v>
      </c>
      <c r="L110" s="3">
        <v>0</v>
      </c>
      <c r="M110" s="3">
        <v>1</v>
      </c>
      <c r="N110" s="3">
        <v>0</v>
      </c>
      <c r="O110" s="3">
        <v>0</v>
      </c>
      <c r="P110" s="3">
        <v>1</v>
      </c>
      <c r="Q110" s="3">
        <v>0</v>
      </c>
      <c r="R110" s="169">
        <v>61</v>
      </c>
      <c r="S110" s="3" t="s">
        <v>857</v>
      </c>
      <c r="T110" s="3">
        <v>29</v>
      </c>
      <c r="U110" s="3">
        <v>32</v>
      </c>
      <c r="V110" s="169" t="s">
        <v>462</v>
      </c>
      <c r="W110" s="169" t="s">
        <v>858</v>
      </c>
      <c r="X110" s="169">
        <v>2.2999999999999998</v>
      </c>
      <c r="Y110" s="169"/>
      <c r="Z110" s="282"/>
      <c r="AA110" s="151" t="s">
        <v>859</v>
      </c>
      <c r="AB110" s="151"/>
      <c r="AC110" s="152" t="s">
        <v>860</v>
      </c>
      <c r="AD110" s="282" t="s">
        <v>464</v>
      </c>
      <c r="AE110" s="3" t="s">
        <v>26</v>
      </c>
      <c r="AF110" s="3"/>
      <c r="AG110" s="3"/>
      <c r="AH110" s="273" t="s">
        <v>465</v>
      </c>
      <c r="AI110" s="243" t="s">
        <v>466</v>
      </c>
      <c r="AJ110" s="169" t="s">
        <v>463</v>
      </c>
    </row>
    <row r="111" spans="1:36" ht="14">
      <c r="A111" s="315">
        <v>31968063</v>
      </c>
      <c r="B111" s="175" t="s">
        <v>503</v>
      </c>
      <c r="C111" s="7">
        <v>2020</v>
      </c>
      <c r="D111" s="5" t="s">
        <v>33</v>
      </c>
      <c r="E111" s="6" t="s">
        <v>34</v>
      </c>
      <c r="F111" s="6" t="s">
        <v>56</v>
      </c>
      <c r="G111" s="6" t="s">
        <v>22</v>
      </c>
      <c r="H111" s="7" t="s">
        <v>504</v>
      </c>
      <c r="I111" s="7">
        <v>3</v>
      </c>
      <c r="J111" s="7">
        <v>1</v>
      </c>
      <c r="K111" s="7">
        <v>1</v>
      </c>
      <c r="L111" s="7">
        <v>1</v>
      </c>
      <c r="M111" s="7">
        <v>0</v>
      </c>
      <c r="N111" s="7">
        <v>0</v>
      </c>
      <c r="O111" s="7">
        <v>0</v>
      </c>
      <c r="P111" s="7">
        <v>1</v>
      </c>
      <c r="Q111" s="7">
        <v>0</v>
      </c>
      <c r="R111" s="6">
        <v>110</v>
      </c>
      <c r="S111" s="7" t="s">
        <v>869</v>
      </c>
      <c r="T111" s="7">
        <v>52</v>
      </c>
      <c r="U111" s="7">
        <v>58</v>
      </c>
      <c r="V111" s="6" t="s">
        <v>505</v>
      </c>
      <c r="W111" s="6">
        <v>4</v>
      </c>
      <c r="X111" s="6">
        <v>4</v>
      </c>
      <c r="Y111" s="6" t="s">
        <v>870</v>
      </c>
      <c r="Z111" s="6" t="s">
        <v>871</v>
      </c>
      <c r="AA111" s="151"/>
      <c r="AB111" s="151" t="s">
        <v>872</v>
      </c>
      <c r="AC111" s="152" t="s">
        <v>873</v>
      </c>
      <c r="AD111" s="6" t="s">
        <v>506</v>
      </c>
      <c r="AE111" s="7" t="s">
        <v>52</v>
      </c>
      <c r="AF111" s="7"/>
      <c r="AG111" s="7"/>
      <c r="AH111" s="259" t="s">
        <v>507</v>
      </c>
      <c r="AI111" s="245" t="s">
        <v>508</v>
      </c>
    </row>
    <row r="112" spans="1:36" ht="14">
      <c r="A112" s="316">
        <v>32015289</v>
      </c>
      <c r="B112" t="s">
        <v>514</v>
      </c>
      <c r="C112" s="26">
        <v>2020</v>
      </c>
      <c r="D112" s="23" t="s">
        <v>33</v>
      </c>
      <c r="E112" s="24" t="s">
        <v>34</v>
      </c>
      <c r="F112" s="24" t="s">
        <v>459</v>
      </c>
      <c r="G112" s="24" t="s">
        <v>460</v>
      </c>
      <c r="H112" s="26" t="s">
        <v>515</v>
      </c>
      <c r="I112" s="26">
        <v>2</v>
      </c>
      <c r="J112" s="26">
        <v>1</v>
      </c>
      <c r="K112" s="26">
        <v>0</v>
      </c>
      <c r="L112" s="26">
        <v>0</v>
      </c>
      <c r="M112" s="26">
        <v>0</v>
      </c>
      <c r="N112" s="26">
        <v>0</v>
      </c>
      <c r="O112" s="26">
        <v>1</v>
      </c>
      <c r="P112" s="26">
        <v>1</v>
      </c>
      <c r="Q112" s="26">
        <v>0</v>
      </c>
      <c r="R112" s="24">
        <v>99</v>
      </c>
      <c r="S112" s="26" t="s">
        <v>896</v>
      </c>
      <c r="T112" s="26">
        <v>48</v>
      </c>
      <c r="U112" s="26">
        <v>51</v>
      </c>
      <c r="V112" s="24" t="s">
        <v>516</v>
      </c>
      <c r="W112" s="24">
        <v>4.3</v>
      </c>
      <c r="X112" s="24">
        <v>4.3</v>
      </c>
      <c r="Y112" s="283" t="s">
        <v>518</v>
      </c>
      <c r="Z112" s="247" t="s">
        <v>897</v>
      </c>
      <c r="AA112" s="33"/>
      <c r="AB112" s="33" t="s">
        <v>898</v>
      </c>
      <c r="AC112" t="s">
        <v>899</v>
      </c>
      <c r="AD112" s="247" t="s">
        <v>519</v>
      </c>
      <c r="AE112" s="26" t="s">
        <v>26</v>
      </c>
      <c r="AF112" s="26"/>
      <c r="AG112" s="26"/>
      <c r="AH112" s="271" t="s">
        <v>520</v>
      </c>
      <c r="AI112" s="248" t="s">
        <v>517</v>
      </c>
    </row>
    <row r="113" spans="1:36" ht="14">
      <c r="A113" s="314">
        <v>32684485</v>
      </c>
      <c r="B113" s="152" t="s">
        <v>611</v>
      </c>
      <c r="C113" s="3">
        <v>2020</v>
      </c>
      <c r="D113" s="2" t="s">
        <v>33</v>
      </c>
      <c r="E113" s="169" t="s">
        <v>34</v>
      </c>
      <c r="F113" s="169" t="s">
        <v>485</v>
      </c>
      <c r="G113" s="169" t="s">
        <v>460</v>
      </c>
      <c r="H113" s="3" t="s">
        <v>100</v>
      </c>
      <c r="I113" s="3">
        <v>1</v>
      </c>
      <c r="J113" s="3">
        <v>0</v>
      </c>
      <c r="K113" s="3">
        <v>1</v>
      </c>
      <c r="L113" s="3">
        <v>0</v>
      </c>
      <c r="M113" s="3">
        <v>0</v>
      </c>
      <c r="N113" s="3">
        <v>0</v>
      </c>
      <c r="O113" s="3">
        <v>0</v>
      </c>
      <c r="P113" s="3">
        <v>1</v>
      </c>
      <c r="Q113" s="3">
        <v>0</v>
      </c>
      <c r="R113" s="169">
        <v>61</v>
      </c>
      <c r="S113" s="3" t="s">
        <v>900</v>
      </c>
      <c r="T113" s="3">
        <v>36</v>
      </c>
      <c r="U113" s="3">
        <v>25</v>
      </c>
      <c r="V113" s="169" t="s">
        <v>612</v>
      </c>
      <c r="W113" s="169">
        <v>14.7</v>
      </c>
      <c r="X113" s="169">
        <v>14.7</v>
      </c>
      <c r="Y113" s="169"/>
      <c r="Z113" s="246"/>
      <c r="AA113" s="151" t="s">
        <v>901</v>
      </c>
      <c r="AB113" s="151" t="s">
        <v>902</v>
      </c>
      <c r="AC113" s="152" t="s">
        <v>903</v>
      </c>
      <c r="AD113" s="246" t="s">
        <v>614</v>
      </c>
      <c r="AE113" s="3" t="s">
        <v>26</v>
      </c>
      <c r="AF113" s="3"/>
      <c r="AG113" s="3"/>
      <c r="AH113" s="273" t="s">
        <v>615</v>
      </c>
      <c r="AI113" s="243" t="s">
        <v>686</v>
      </c>
      <c r="AJ113" s="169" t="s">
        <v>613</v>
      </c>
    </row>
    <row r="114" spans="1:36" ht="14">
      <c r="A114" s="316">
        <v>31754818</v>
      </c>
      <c r="B114" t="s">
        <v>475</v>
      </c>
      <c r="C114" s="26">
        <v>2020</v>
      </c>
      <c r="D114" s="23" t="s">
        <v>33</v>
      </c>
      <c r="E114" s="24" t="s">
        <v>34</v>
      </c>
      <c r="F114" s="24" t="s">
        <v>56</v>
      </c>
      <c r="G114" s="24" t="s">
        <v>130</v>
      </c>
      <c r="H114" s="26" t="s">
        <v>476</v>
      </c>
      <c r="I114" s="26">
        <v>1</v>
      </c>
      <c r="J114" s="26">
        <v>0</v>
      </c>
      <c r="K114" s="26">
        <v>1</v>
      </c>
      <c r="L114" s="26">
        <v>0</v>
      </c>
      <c r="M114" s="26">
        <v>0</v>
      </c>
      <c r="N114" s="26">
        <v>0</v>
      </c>
      <c r="O114" s="26">
        <v>0</v>
      </c>
      <c r="P114" s="26">
        <v>1</v>
      </c>
      <c r="Q114" s="26">
        <v>1</v>
      </c>
      <c r="R114" s="24">
        <v>175</v>
      </c>
      <c r="S114" s="26" t="s">
        <v>909</v>
      </c>
      <c r="T114" s="26">
        <v>97</v>
      </c>
      <c r="U114" s="26">
        <v>78</v>
      </c>
      <c r="V114" s="24" t="s">
        <v>477</v>
      </c>
      <c r="W114" s="24">
        <v>1.43</v>
      </c>
      <c r="X114" s="24">
        <v>1.4</v>
      </c>
      <c r="Y114" s="24" t="s">
        <v>910</v>
      </c>
      <c r="Z114" s="24" t="s">
        <v>911</v>
      </c>
      <c r="AA114" s="33" t="s">
        <v>912</v>
      </c>
      <c r="AB114" s="33" t="s">
        <v>913</v>
      </c>
      <c r="AC114" t="s">
        <v>914</v>
      </c>
      <c r="AD114" s="24" t="s">
        <v>478</v>
      </c>
      <c r="AE114" s="26" t="s">
        <v>26</v>
      </c>
      <c r="AF114" s="26"/>
      <c r="AG114" s="26"/>
      <c r="AH114" s="26"/>
      <c r="AI114" s="248" t="s">
        <v>915</v>
      </c>
    </row>
    <row r="115" spans="1:36" ht="14">
      <c r="A115" s="315">
        <v>32359885</v>
      </c>
      <c r="B115" s="175" t="s">
        <v>562</v>
      </c>
      <c r="C115" s="7">
        <v>2020</v>
      </c>
      <c r="D115" s="5" t="s">
        <v>33</v>
      </c>
      <c r="E115" s="6" t="s">
        <v>34</v>
      </c>
      <c r="F115" s="6" t="s">
        <v>56</v>
      </c>
      <c r="G115" s="6" t="s">
        <v>72</v>
      </c>
      <c r="H115" s="7" t="s">
        <v>563</v>
      </c>
      <c r="I115" s="7">
        <v>4</v>
      </c>
      <c r="J115" s="7">
        <v>0</v>
      </c>
      <c r="K115" s="7">
        <v>1</v>
      </c>
      <c r="L115" s="7">
        <v>1</v>
      </c>
      <c r="M115" s="7">
        <v>1</v>
      </c>
      <c r="N115" s="7">
        <v>1</v>
      </c>
      <c r="O115" s="7">
        <v>0</v>
      </c>
      <c r="P115" s="7">
        <v>1</v>
      </c>
      <c r="Q115" s="7">
        <v>1</v>
      </c>
      <c r="R115" s="6">
        <v>426</v>
      </c>
      <c r="S115" s="7">
        <v>75</v>
      </c>
      <c r="T115" s="7">
        <v>59</v>
      </c>
      <c r="U115" s="7">
        <v>41</v>
      </c>
      <c r="V115" s="6" t="s">
        <v>564</v>
      </c>
      <c r="W115" s="6">
        <v>6</v>
      </c>
      <c r="X115" s="6">
        <v>6</v>
      </c>
      <c r="Y115" s="285" t="s">
        <v>940</v>
      </c>
      <c r="Z115" s="6" t="s">
        <v>941</v>
      </c>
      <c r="AA115" s="151"/>
      <c r="AB115" s="151"/>
      <c r="AC115" s="152" t="s">
        <v>942</v>
      </c>
      <c r="AD115" s="6" t="s">
        <v>565</v>
      </c>
      <c r="AE115" s="7" t="s">
        <v>26</v>
      </c>
      <c r="AF115" s="7" t="s">
        <v>943</v>
      </c>
      <c r="AG115" s="7" t="s">
        <v>944</v>
      </c>
      <c r="AH115" s="7"/>
      <c r="AI115" s="245"/>
      <c r="AJ115" s="7"/>
    </row>
    <row r="116" spans="1:36" ht="14">
      <c r="A116" s="314">
        <v>32430159</v>
      </c>
      <c r="B116" s="152" t="s">
        <v>566</v>
      </c>
      <c r="C116" s="3">
        <v>2020</v>
      </c>
      <c r="D116" s="2" t="s">
        <v>33</v>
      </c>
      <c r="E116" s="169" t="s">
        <v>34</v>
      </c>
      <c r="F116" s="169"/>
      <c r="G116" s="169" t="s">
        <v>567</v>
      </c>
      <c r="H116" s="3" t="s">
        <v>568</v>
      </c>
      <c r="I116" s="3">
        <v>3</v>
      </c>
      <c r="J116" s="3">
        <v>1</v>
      </c>
      <c r="K116" s="3">
        <v>1</v>
      </c>
      <c r="L116" s="3">
        <v>1</v>
      </c>
      <c r="M116" s="3">
        <v>0</v>
      </c>
      <c r="N116" s="3">
        <v>0</v>
      </c>
      <c r="O116" s="3">
        <v>0</v>
      </c>
      <c r="P116" s="3">
        <v>1</v>
      </c>
      <c r="Q116" s="3">
        <v>0</v>
      </c>
      <c r="R116" s="169"/>
      <c r="S116" s="3"/>
      <c r="T116" s="3"/>
      <c r="U116" s="3"/>
      <c r="V116" s="169"/>
      <c r="W116" s="169"/>
      <c r="X116" s="169"/>
      <c r="Y116" s="169"/>
      <c r="Z116" s="246"/>
      <c r="AA116" s="151"/>
      <c r="AB116" s="151"/>
      <c r="AC116" s="152"/>
      <c r="AD116" s="246" t="s">
        <v>569</v>
      </c>
      <c r="AE116" s="3" t="s">
        <v>26</v>
      </c>
      <c r="AF116" s="3"/>
      <c r="AG116" s="3"/>
      <c r="AH116" s="273" t="s">
        <v>570</v>
      </c>
      <c r="AI116" s="243" t="s">
        <v>1172</v>
      </c>
    </row>
    <row r="117" spans="1:36" ht="14">
      <c r="A117" s="314">
        <v>32660126</v>
      </c>
      <c r="B117" s="152" t="s">
        <v>604</v>
      </c>
      <c r="C117" s="3">
        <v>2020</v>
      </c>
      <c r="D117" s="2" t="s">
        <v>33</v>
      </c>
      <c r="E117" s="169" t="s">
        <v>949</v>
      </c>
      <c r="F117" s="169" t="s">
        <v>605</v>
      </c>
      <c r="G117" s="169" t="s">
        <v>460</v>
      </c>
      <c r="H117" s="3" t="s">
        <v>606</v>
      </c>
      <c r="I117" s="3">
        <v>2</v>
      </c>
      <c r="J117" s="3">
        <v>1</v>
      </c>
      <c r="K117" s="3">
        <v>0</v>
      </c>
      <c r="L117" s="3">
        <v>0</v>
      </c>
      <c r="M117" s="3">
        <v>0</v>
      </c>
      <c r="N117" s="3">
        <v>0</v>
      </c>
      <c r="O117" s="3">
        <v>1</v>
      </c>
      <c r="P117" s="3">
        <v>1</v>
      </c>
      <c r="Q117" s="3">
        <v>1</v>
      </c>
      <c r="R117" s="169">
        <v>23</v>
      </c>
      <c r="S117" s="3">
        <v>61.7</v>
      </c>
      <c r="T117" s="3">
        <v>16</v>
      </c>
      <c r="U117" s="3">
        <v>7</v>
      </c>
      <c r="V117" s="169" t="s">
        <v>607</v>
      </c>
      <c r="W117" s="169" t="s">
        <v>950</v>
      </c>
      <c r="X117" s="169"/>
      <c r="Y117" s="246" t="s">
        <v>608</v>
      </c>
      <c r="Z117" s="247" t="s">
        <v>951</v>
      </c>
      <c r="AA117" s="151"/>
      <c r="AB117" s="151"/>
      <c r="AC117" s="152" t="s">
        <v>952</v>
      </c>
      <c r="AD117" s="246" t="s">
        <v>609</v>
      </c>
      <c r="AE117" s="3" t="s">
        <v>26</v>
      </c>
      <c r="AF117" s="3"/>
      <c r="AG117" s="3"/>
      <c r="AH117" s="277" t="s">
        <v>610</v>
      </c>
      <c r="AI117" s="243" t="s">
        <v>686</v>
      </c>
    </row>
    <row r="118" spans="1:36" ht="14">
      <c r="A118" s="315">
        <v>32135382</v>
      </c>
      <c r="B118" s="175" t="s">
        <v>527</v>
      </c>
      <c r="C118" s="7">
        <v>2020</v>
      </c>
      <c r="D118" s="5" t="s">
        <v>33</v>
      </c>
      <c r="E118" s="6" t="s">
        <v>118</v>
      </c>
      <c r="F118" s="6" t="s">
        <v>528</v>
      </c>
      <c r="G118" s="6" t="s">
        <v>72</v>
      </c>
      <c r="H118" s="7" t="s">
        <v>529</v>
      </c>
      <c r="I118" s="7">
        <v>2</v>
      </c>
      <c r="J118" s="7">
        <v>1</v>
      </c>
      <c r="K118" s="7">
        <v>1</v>
      </c>
      <c r="L118" s="7">
        <v>0</v>
      </c>
      <c r="M118" s="7">
        <v>0</v>
      </c>
      <c r="N118" s="7">
        <v>0</v>
      </c>
      <c r="O118" s="7">
        <v>0</v>
      </c>
      <c r="P118" s="7">
        <v>1</v>
      </c>
      <c r="Q118" s="7">
        <v>1</v>
      </c>
      <c r="R118" s="6">
        <v>104</v>
      </c>
      <c r="S118" s="7" t="s">
        <v>981</v>
      </c>
      <c r="T118" s="7">
        <v>77</v>
      </c>
      <c r="U118" s="7">
        <v>27</v>
      </c>
      <c r="V118" s="6" t="s">
        <v>530</v>
      </c>
      <c r="W118" s="6" t="s">
        <v>950</v>
      </c>
      <c r="X118" s="6">
        <v>2</v>
      </c>
      <c r="Y118" s="6"/>
      <c r="Z118" s="6"/>
      <c r="AA118" s="151" t="s">
        <v>982</v>
      </c>
      <c r="AB118" s="151" t="s">
        <v>983</v>
      </c>
      <c r="AC118" s="152" t="s">
        <v>984</v>
      </c>
      <c r="AD118" s="6" t="s">
        <v>531</v>
      </c>
      <c r="AE118" s="7" t="s">
        <v>26</v>
      </c>
      <c r="AF118" s="7"/>
      <c r="AG118" s="7"/>
      <c r="AH118" s="284" t="s">
        <v>532</v>
      </c>
      <c r="AI118" s="245" t="s">
        <v>533</v>
      </c>
    </row>
    <row r="119" spans="1:36" ht="14">
      <c r="A119" s="316">
        <v>31463721</v>
      </c>
      <c r="B119" t="s">
        <v>429</v>
      </c>
      <c r="C119" s="26">
        <v>2020</v>
      </c>
      <c r="D119" s="23" t="s">
        <v>33</v>
      </c>
      <c r="E119" s="24"/>
      <c r="F119" s="24" t="s">
        <v>361</v>
      </c>
      <c r="G119" s="24" t="s">
        <v>998</v>
      </c>
      <c r="H119" s="26" t="s">
        <v>430</v>
      </c>
      <c r="I119" s="26">
        <v>1</v>
      </c>
      <c r="J119" s="26">
        <v>0</v>
      </c>
      <c r="K119" s="26">
        <v>0</v>
      </c>
      <c r="L119" s="26">
        <v>1</v>
      </c>
      <c r="M119" s="26">
        <v>0</v>
      </c>
      <c r="N119" s="26">
        <v>0</v>
      </c>
      <c r="O119" s="26">
        <v>0</v>
      </c>
      <c r="P119" s="26">
        <v>0</v>
      </c>
      <c r="Q119" s="26">
        <v>0</v>
      </c>
      <c r="R119" s="24">
        <v>129</v>
      </c>
      <c r="S119" s="26">
        <v>48</v>
      </c>
      <c r="T119" s="26">
        <v>101</v>
      </c>
      <c r="U119" s="26">
        <v>28</v>
      </c>
      <c r="V119" s="24" t="s">
        <v>431</v>
      </c>
      <c r="W119" s="24"/>
      <c r="X119" s="24"/>
      <c r="Y119" s="24"/>
      <c r="AA119" s="151" t="s">
        <v>999</v>
      </c>
      <c r="AB119" s="151" t="s">
        <v>1000</v>
      </c>
      <c r="AC119" s="152" t="s">
        <v>1001</v>
      </c>
      <c r="AD119" t="s">
        <v>432</v>
      </c>
      <c r="AE119" s="26" t="s">
        <v>26</v>
      </c>
      <c r="AF119" s="26"/>
      <c r="AG119" s="26"/>
      <c r="AH119" s="271" t="s">
        <v>433</v>
      </c>
      <c r="AI119" s="248" t="s">
        <v>1002</v>
      </c>
    </row>
    <row r="120" spans="1:36" ht="14">
      <c r="A120" s="314">
        <v>32602926</v>
      </c>
      <c r="B120" s="152" t="s">
        <v>585</v>
      </c>
      <c r="C120" s="3">
        <v>2020</v>
      </c>
      <c r="D120" s="2" t="s">
        <v>28</v>
      </c>
      <c r="E120" s="169" t="s">
        <v>40</v>
      </c>
      <c r="F120" s="169" t="s">
        <v>21</v>
      </c>
      <c r="G120" s="169" t="s">
        <v>130</v>
      </c>
      <c r="H120" s="3" t="s">
        <v>586</v>
      </c>
      <c r="I120" s="3">
        <v>2</v>
      </c>
      <c r="J120" s="3">
        <v>1</v>
      </c>
      <c r="K120" s="3">
        <v>0</v>
      </c>
      <c r="L120" s="3">
        <v>0</v>
      </c>
      <c r="M120" s="3">
        <v>0</v>
      </c>
      <c r="N120" s="3">
        <v>0</v>
      </c>
      <c r="O120" s="3">
        <v>1</v>
      </c>
      <c r="P120" s="3">
        <v>0</v>
      </c>
      <c r="Q120" s="3">
        <v>0</v>
      </c>
      <c r="R120" s="169">
        <v>40</v>
      </c>
      <c r="S120" s="3"/>
      <c r="T120" s="3"/>
      <c r="U120" s="3"/>
      <c r="V120" s="169"/>
      <c r="W120" s="169"/>
      <c r="X120" s="169"/>
      <c r="Y120" s="169"/>
      <c r="Z120" s="169"/>
      <c r="AA120" s="151" t="s">
        <v>1022</v>
      </c>
      <c r="AB120" s="151"/>
      <c r="AC120" s="152" t="s">
        <v>1023</v>
      </c>
      <c r="AD120" s="169" t="s">
        <v>587</v>
      </c>
      <c r="AE120" s="3" t="s">
        <v>26</v>
      </c>
      <c r="AF120" s="3"/>
      <c r="AG120" s="3"/>
      <c r="AH120" s="3" t="s">
        <v>588</v>
      </c>
      <c r="AI120" s="243"/>
      <c r="AJ120" s="3"/>
    </row>
    <row r="121" spans="1:36" ht="14">
      <c r="A121" s="314">
        <v>32698082</v>
      </c>
      <c r="B121" s="152" t="s">
        <v>623</v>
      </c>
      <c r="C121" s="3">
        <v>2020</v>
      </c>
      <c r="D121" s="2" t="s">
        <v>28</v>
      </c>
      <c r="E121" s="169" t="s">
        <v>29</v>
      </c>
      <c r="F121" s="169" t="s">
        <v>21</v>
      </c>
      <c r="G121" s="169" t="s">
        <v>130</v>
      </c>
      <c r="H121" s="3" t="s">
        <v>50</v>
      </c>
      <c r="I121" s="3">
        <v>1</v>
      </c>
      <c r="J121" s="3">
        <v>0</v>
      </c>
      <c r="K121" s="3">
        <v>0</v>
      </c>
      <c r="L121" s="3">
        <v>0</v>
      </c>
      <c r="M121" s="3">
        <v>1</v>
      </c>
      <c r="N121" s="3">
        <v>0</v>
      </c>
      <c r="O121" s="3">
        <v>0</v>
      </c>
      <c r="P121" s="3">
        <v>0</v>
      </c>
      <c r="Q121" s="3">
        <v>0</v>
      </c>
      <c r="R121" s="169">
        <v>140</v>
      </c>
      <c r="S121" s="3">
        <v>60</v>
      </c>
      <c r="T121" s="3"/>
      <c r="U121" s="3"/>
      <c r="V121" s="169"/>
      <c r="W121" s="169">
        <v>6</v>
      </c>
      <c r="X121" s="169">
        <v>6</v>
      </c>
      <c r="Y121" s="169" t="s">
        <v>1087</v>
      </c>
      <c r="Z121" s="169"/>
      <c r="AA121" s="151"/>
      <c r="AB121" s="151" t="s">
        <v>1088</v>
      </c>
      <c r="AC121" s="152"/>
      <c r="AD121" s="169" t="s">
        <v>624</v>
      </c>
      <c r="AE121" s="169" t="s">
        <v>26</v>
      </c>
      <c r="AF121" s="169" t="s">
        <v>26</v>
      </c>
      <c r="AG121" s="169" t="s">
        <v>1089</v>
      </c>
      <c r="AH121" s="169"/>
      <c r="AI121" s="243"/>
      <c r="AJ121" s="169"/>
    </row>
    <row r="122" spans="1:36" ht="14">
      <c r="A122" s="314">
        <v>31975288</v>
      </c>
      <c r="B122" s="152" t="s">
        <v>509</v>
      </c>
      <c r="C122" s="3">
        <v>2020</v>
      </c>
      <c r="D122" s="2" t="s">
        <v>28</v>
      </c>
      <c r="E122" s="169"/>
      <c r="F122" s="169" t="s">
        <v>510</v>
      </c>
      <c r="G122" s="169" t="s">
        <v>22</v>
      </c>
      <c r="H122" s="3" t="s">
        <v>1094</v>
      </c>
      <c r="I122" s="3">
        <v>3</v>
      </c>
      <c r="J122" s="3">
        <v>1</v>
      </c>
      <c r="K122" s="3">
        <v>0</v>
      </c>
      <c r="L122" s="3">
        <v>1</v>
      </c>
      <c r="M122" s="3">
        <v>0</v>
      </c>
      <c r="N122" s="3">
        <v>0</v>
      </c>
      <c r="O122" s="3">
        <v>1</v>
      </c>
      <c r="P122" s="3">
        <v>0</v>
      </c>
      <c r="Q122" s="3">
        <v>0</v>
      </c>
      <c r="R122" s="169">
        <v>35</v>
      </c>
      <c r="S122" s="3">
        <v>73.14</v>
      </c>
      <c r="T122" s="3">
        <v>15</v>
      </c>
      <c r="U122" s="3">
        <v>20</v>
      </c>
      <c r="V122" s="169" t="s">
        <v>511</v>
      </c>
      <c r="W122" s="169">
        <v>8.5</v>
      </c>
      <c r="X122" s="169">
        <v>8.5</v>
      </c>
      <c r="Y122" s="246" t="s">
        <v>1095</v>
      </c>
      <c r="Z122" s="246"/>
      <c r="AA122" s="151" t="s">
        <v>1096</v>
      </c>
      <c r="AB122" s="151" t="s">
        <v>1097</v>
      </c>
      <c r="AC122" s="152" t="s">
        <v>1098</v>
      </c>
      <c r="AD122" s="246" t="s">
        <v>1099</v>
      </c>
      <c r="AE122" s="3" t="s">
        <v>26</v>
      </c>
      <c r="AF122" s="3"/>
      <c r="AG122" s="3"/>
      <c r="AH122" s="290" t="s">
        <v>513</v>
      </c>
      <c r="AI122" s="243" t="s">
        <v>512</v>
      </c>
    </row>
    <row r="123" spans="1:36" ht="14">
      <c r="A123" s="314">
        <v>32639601</v>
      </c>
      <c r="B123" s="152" t="s">
        <v>598</v>
      </c>
      <c r="C123" s="3">
        <v>2020</v>
      </c>
      <c r="D123" s="2" t="s">
        <v>95</v>
      </c>
      <c r="E123" s="169" t="s">
        <v>1133</v>
      </c>
      <c r="F123" s="169" t="s">
        <v>522</v>
      </c>
      <c r="G123" s="169" t="s">
        <v>599</v>
      </c>
      <c r="H123" s="3" t="s">
        <v>600</v>
      </c>
      <c r="I123" s="3">
        <v>4</v>
      </c>
      <c r="J123" s="3">
        <v>1</v>
      </c>
      <c r="K123" s="3">
        <v>1</v>
      </c>
      <c r="L123" s="3">
        <v>1</v>
      </c>
      <c r="M123" s="3">
        <v>1</v>
      </c>
      <c r="N123" s="3">
        <v>0</v>
      </c>
      <c r="O123" s="3">
        <v>0</v>
      </c>
      <c r="P123" s="3">
        <v>1</v>
      </c>
      <c r="Q123" s="3">
        <v>0</v>
      </c>
      <c r="R123" s="169">
        <v>507</v>
      </c>
      <c r="S123" s="3" t="s">
        <v>1155</v>
      </c>
      <c r="T123" s="3">
        <v>507</v>
      </c>
      <c r="U123" s="3">
        <v>0</v>
      </c>
      <c r="V123" s="169" t="s">
        <v>1156</v>
      </c>
      <c r="W123" s="169" t="s">
        <v>601</v>
      </c>
      <c r="Y123" s="246" t="s">
        <v>1157</v>
      </c>
      <c r="Z123" s="246" t="s">
        <v>1158</v>
      </c>
      <c r="AA123" s="151"/>
      <c r="AB123" s="151" t="s">
        <v>1159</v>
      </c>
      <c r="AC123" s="152"/>
      <c r="AD123" s="246" t="s">
        <v>602</v>
      </c>
      <c r="AE123" s="3" t="s">
        <v>26</v>
      </c>
      <c r="AF123" s="3"/>
      <c r="AG123" s="3"/>
      <c r="AH123" s="293" t="s">
        <v>603</v>
      </c>
      <c r="AI123" s="243"/>
      <c r="AJ123" s="3"/>
    </row>
    <row r="124" spans="1:36" ht="14" customHeight="1">
      <c r="A124" s="314">
        <v>31474755</v>
      </c>
      <c r="B124" s="152" t="s">
        <v>439</v>
      </c>
      <c r="C124" s="3">
        <v>2020</v>
      </c>
      <c r="D124" s="2" t="s">
        <v>95</v>
      </c>
      <c r="E124" s="169" t="s">
        <v>1133</v>
      </c>
      <c r="F124" s="169" t="s">
        <v>440</v>
      </c>
      <c r="G124" s="169" t="s">
        <v>731</v>
      </c>
      <c r="H124" s="3" t="s">
        <v>1160</v>
      </c>
      <c r="I124" s="3">
        <v>1</v>
      </c>
      <c r="J124" s="3">
        <v>0</v>
      </c>
      <c r="K124" s="3">
        <v>0</v>
      </c>
      <c r="L124" s="3">
        <v>0</v>
      </c>
      <c r="M124" s="3">
        <v>0</v>
      </c>
      <c r="N124" s="3">
        <v>1</v>
      </c>
      <c r="O124" s="3">
        <v>0</v>
      </c>
      <c r="P124" s="3">
        <v>1</v>
      </c>
      <c r="Q124" s="3">
        <v>0</v>
      </c>
      <c r="R124" s="169">
        <v>131</v>
      </c>
      <c r="S124" s="3">
        <v>60.4</v>
      </c>
      <c r="T124" s="3">
        <v>131</v>
      </c>
      <c r="U124" s="3">
        <v>0</v>
      </c>
      <c r="V124" s="169" t="s">
        <v>1161</v>
      </c>
      <c r="W124" s="169">
        <v>2</v>
      </c>
      <c r="X124" s="169">
        <v>2</v>
      </c>
      <c r="Y124" s="152" t="s">
        <v>1162</v>
      </c>
      <c r="Z124" s="246" t="s">
        <v>1163</v>
      </c>
      <c r="AA124" s="151"/>
      <c r="AB124" s="151"/>
      <c r="AC124" s="152" t="s">
        <v>1164</v>
      </c>
      <c r="AD124" s="246" t="s">
        <v>441</v>
      </c>
      <c r="AE124" s="3" t="s">
        <v>26</v>
      </c>
      <c r="AF124" s="3" t="s">
        <v>26</v>
      </c>
      <c r="AG124" s="3" t="s">
        <v>1132</v>
      </c>
      <c r="AH124" s="293" t="s">
        <v>442</v>
      </c>
      <c r="AI124" s="243"/>
      <c r="AJ124" s="3"/>
    </row>
    <row r="125" spans="1:36" ht="15" thickBot="1">
      <c r="A125" s="327">
        <v>32065277</v>
      </c>
      <c r="B125" s="328" t="s">
        <v>521</v>
      </c>
      <c r="C125" s="329">
        <v>2020</v>
      </c>
      <c r="D125" s="330" t="s">
        <v>95</v>
      </c>
      <c r="E125" s="331" t="s">
        <v>1133</v>
      </c>
      <c r="F125" s="331" t="s">
        <v>522</v>
      </c>
      <c r="G125" s="331" t="s">
        <v>486</v>
      </c>
      <c r="H125" s="329" t="s">
        <v>1165</v>
      </c>
      <c r="I125" s="329">
        <v>3</v>
      </c>
      <c r="J125" s="329">
        <v>1</v>
      </c>
      <c r="K125" s="329">
        <v>1</v>
      </c>
      <c r="L125" s="329">
        <v>1</v>
      </c>
      <c r="M125" s="329">
        <v>0</v>
      </c>
      <c r="N125" s="329">
        <v>0</v>
      </c>
      <c r="O125" s="329">
        <v>0</v>
      </c>
      <c r="P125" s="329">
        <v>1</v>
      </c>
      <c r="Q125" s="329">
        <v>0</v>
      </c>
      <c r="R125" s="331">
        <v>52</v>
      </c>
      <c r="S125" s="329">
        <v>65</v>
      </c>
      <c r="T125" s="329">
        <v>52</v>
      </c>
      <c r="U125" s="329">
        <v>0</v>
      </c>
      <c r="V125" s="331" t="s">
        <v>1166</v>
      </c>
      <c r="W125" s="331" t="s">
        <v>523</v>
      </c>
      <c r="X125" s="229"/>
      <c r="Y125" s="332" t="s">
        <v>1167</v>
      </c>
      <c r="Z125" s="332" t="s">
        <v>1168</v>
      </c>
      <c r="AA125" s="333"/>
      <c r="AB125" s="333" t="s">
        <v>964</v>
      </c>
      <c r="AC125" s="328"/>
      <c r="AD125" s="332" t="s">
        <v>524</v>
      </c>
      <c r="AE125" s="329" t="s">
        <v>52</v>
      </c>
      <c r="AF125" s="329"/>
      <c r="AG125" s="329" t="s">
        <v>1169</v>
      </c>
      <c r="AH125" s="334" t="s">
        <v>525</v>
      </c>
      <c r="AI125" s="335" t="s">
        <v>526</v>
      </c>
    </row>
    <row r="126" spans="1:36">
      <c r="I126" s="174"/>
      <c r="J126" s="174"/>
      <c r="K126" s="174"/>
      <c r="L126" s="174"/>
      <c r="M126" s="174"/>
      <c r="N126" s="174"/>
      <c r="O126" s="174"/>
    </row>
    <row r="127" spans="1:36">
      <c r="I127" s="174"/>
      <c r="J127" s="174"/>
      <c r="K127" s="174"/>
      <c r="L127" s="174"/>
      <c r="M127" s="174"/>
      <c r="N127" s="174"/>
      <c r="O127" s="174"/>
      <c r="P127" s="175"/>
      <c r="Q127" s="175"/>
    </row>
    <row r="128" spans="1:36">
      <c r="B128" t="s">
        <v>2</v>
      </c>
      <c r="C128" s="179" t="s">
        <v>1173</v>
      </c>
      <c r="I128" s="174"/>
      <c r="J128" s="174"/>
      <c r="K128" s="174"/>
      <c r="L128" s="174"/>
      <c r="M128" s="174"/>
      <c r="N128" s="174"/>
      <c r="O128" s="174"/>
    </row>
    <row r="129" spans="2:15">
      <c r="B129" s="179" t="s">
        <v>1174</v>
      </c>
      <c r="C129">
        <v>1</v>
      </c>
      <c r="I129" s="174"/>
      <c r="J129" s="174"/>
      <c r="K129" s="174"/>
      <c r="L129" s="174"/>
      <c r="M129" s="174"/>
      <c r="N129" s="174"/>
      <c r="O129" s="174"/>
    </row>
    <row r="130" spans="2:15">
      <c r="B130" s="179" t="s">
        <v>1175</v>
      </c>
      <c r="C130">
        <v>12</v>
      </c>
      <c r="I130" s="174"/>
      <c r="J130" s="174"/>
      <c r="K130" s="174"/>
      <c r="L130" s="174"/>
      <c r="M130" s="174"/>
      <c r="N130" s="174"/>
      <c r="O130" s="174"/>
    </row>
    <row r="131" spans="2:15">
      <c r="B131" s="179" t="s">
        <v>1176</v>
      </c>
      <c r="C131">
        <v>17</v>
      </c>
      <c r="I131" s="174"/>
      <c r="J131" s="174"/>
      <c r="K131" s="174"/>
      <c r="L131" s="174"/>
      <c r="M131" s="174"/>
      <c r="N131" s="174"/>
      <c r="O131" s="174"/>
    </row>
    <row r="132" spans="2:15">
      <c r="B132" s="179" t="s">
        <v>1177</v>
      </c>
      <c r="C132">
        <v>94</v>
      </c>
      <c r="I132" s="174"/>
      <c r="J132" s="174"/>
      <c r="K132" s="174"/>
      <c r="L132" s="174"/>
      <c r="M132" s="174"/>
      <c r="N132" s="174"/>
      <c r="O132" s="174"/>
    </row>
    <row r="133" spans="2:15">
      <c r="B133" s="152" t="s">
        <v>1343</v>
      </c>
      <c r="C133">
        <v>29</v>
      </c>
      <c r="I133" s="174"/>
      <c r="J133" s="174"/>
      <c r="K133" s="174"/>
      <c r="L133" s="174"/>
      <c r="M133" s="174"/>
      <c r="N133" s="174"/>
      <c r="O133" s="174"/>
    </row>
    <row r="134" spans="2:15">
      <c r="C134">
        <v>153</v>
      </c>
      <c r="I134" s="174"/>
      <c r="J134" s="174"/>
      <c r="K134" s="174"/>
      <c r="L134" s="174"/>
      <c r="M134" s="174"/>
      <c r="N134" s="174"/>
      <c r="O134" s="174"/>
    </row>
    <row r="135" spans="2:15">
      <c r="I135" s="174"/>
      <c r="J135" s="174"/>
      <c r="K135" s="174"/>
      <c r="L135" s="174"/>
      <c r="M135" s="174"/>
      <c r="N135" s="174"/>
      <c r="O135" s="174"/>
    </row>
    <row r="136" spans="2:15">
      <c r="I136" s="174"/>
      <c r="J136" s="174"/>
      <c r="K136" s="174"/>
      <c r="L136" s="174"/>
      <c r="M136" s="174"/>
      <c r="N136" s="174"/>
      <c r="O136" s="174"/>
    </row>
    <row r="137" spans="2:15">
      <c r="I137" s="174"/>
      <c r="J137" s="174"/>
      <c r="K137" s="174"/>
      <c r="L137" s="174"/>
      <c r="M137" s="174"/>
      <c r="N137" s="174"/>
      <c r="O137" s="174"/>
    </row>
    <row r="138" spans="2:15">
      <c r="I138" s="174"/>
      <c r="J138" s="174"/>
      <c r="K138" s="174"/>
      <c r="L138" s="174"/>
      <c r="M138" s="174"/>
      <c r="N138" s="174"/>
      <c r="O138" s="174"/>
    </row>
    <row r="139" spans="2:15">
      <c r="I139" s="174"/>
      <c r="J139" s="174"/>
      <c r="K139" s="174"/>
      <c r="L139" s="174"/>
      <c r="M139" s="174"/>
      <c r="N139" s="174"/>
      <c r="O139" s="174"/>
    </row>
    <row r="140" spans="2:15">
      <c r="I140" s="174"/>
      <c r="J140" s="174"/>
      <c r="K140" s="174"/>
      <c r="L140" s="174"/>
      <c r="M140" s="174"/>
      <c r="N140" s="174"/>
      <c r="O140" s="174"/>
    </row>
    <row r="141" spans="2:15">
      <c r="I141" s="174"/>
      <c r="J141" s="174"/>
      <c r="K141" s="174"/>
      <c r="L141" s="174"/>
      <c r="M141" s="174"/>
      <c r="N141" s="174"/>
      <c r="O141" s="174"/>
    </row>
    <row r="142" spans="2:15">
      <c r="I142" s="174"/>
      <c r="J142" s="174"/>
      <c r="K142" s="174"/>
      <c r="L142" s="174"/>
      <c r="M142" s="174"/>
      <c r="N142" s="174"/>
      <c r="O142" s="174"/>
    </row>
    <row r="143" spans="2:15">
      <c r="I143" s="174"/>
      <c r="J143" s="174"/>
      <c r="K143" s="174"/>
      <c r="L143" s="174"/>
      <c r="M143" s="174"/>
      <c r="N143" s="174"/>
      <c r="O143" s="174"/>
    </row>
    <row r="144" spans="2:15">
      <c r="I144" s="174"/>
      <c r="J144" s="174"/>
      <c r="K144" s="174"/>
      <c r="L144" s="174"/>
      <c r="M144" s="174"/>
      <c r="N144" s="174"/>
      <c r="O144" s="174"/>
    </row>
    <row r="145" spans="9:15">
      <c r="I145" s="174"/>
      <c r="J145" s="174"/>
      <c r="K145" s="174"/>
      <c r="L145" s="174"/>
      <c r="M145" s="174"/>
      <c r="N145" s="174"/>
      <c r="O145" s="174"/>
    </row>
    <row r="146" spans="9:15">
      <c r="I146" s="174"/>
      <c r="J146" s="174"/>
      <c r="K146" s="174"/>
      <c r="L146" s="174"/>
      <c r="M146" s="174"/>
      <c r="N146" s="174"/>
      <c r="O146" s="174"/>
    </row>
    <row r="147" spans="9:15">
      <c r="I147" s="174"/>
      <c r="J147" s="174"/>
      <c r="K147" s="174"/>
      <c r="L147" s="174"/>
      <c r="M147" s="174"/>
      <c r="N147" s="174"/>
      <c r="O147" s="174"/>
    </row>
    <row r="148" spans="9:15">
      <c r="I148" s="174"/>
      <c r="J148" s="174"/>
      <c r="K148" s="174"/>
      <c r="L148" s="174"/>
      <c r="M148" s="174"/>
      <c r="N148" s="174"/>
      <c r="O148" s="174"/>
    </row>
    <row r="149" spans="9:15">
      <c r="I149" s="174"/>
      <c r="J149" s="174"/>
      <c r="K149" s="174"/>
      <c r="L149" s="174"/>
      <c r="M149" s="174"/>
      <c r="N149" s="174"/>
      <c r="O149" s="174"/>
    </row>
    <row r="150" spans="9:15">
      <c r="I150" s="174"/>
      <c r="J150" s="174"/>
      <c r="K150" s="174"/>
      <c r="L150" s="174"/>
      <c r="M150" s="174"/>
      <c r="N150" s="174"/>
      <c r="O150" s="174"/>
    </row>
    <row r="151" spans="9:15">
      <c r="I151" s="174"/>
      <c r="J151" s="174"/>
      <c r="K151" s="174"/>
      <c r="L151" s="174"/>
      <c r="M151" s="174"/>
      <c r="N151" s="174"/>
      <c r="O151" s="174"/>
    </row>
    <row r="152" spans="9:15">
      <c r="I152" s="174"/>
      <c r="J152" s="174"/>
      <c r="K152" s="174"/>
      <c r="L152" s="174"/>
      <c r="M152" s="174"/>
      <c r="N152" s="174"/>
      <c r="O152" s="174"/>
    </row>
    <row r="153" spans="9:15">
      <c r="I153" s="174"/>
      <c r="J153" s="174"/>
      <c r="K153" s="174"/>
      <c r="L153" s="174"/>
      <c r="M153" s="174"/>
      <c r="N153" s="174"/>
      <c r="O153" s="174"/>
    </row>
    <row r="154" spans="9:15">
      <c r="I154" s="174"/>
      <c r="J154" s="174"/>
      <c r="K154" s="174"/>
      <c r="L154" s="174"/>
      <c r="M154" s="174"/>
      <c r="N154" s="174"/>
      <c r="O154" s="174"/>
    </row>
    <row r="155" spans="9:15">
      <c r="I155" s="174"/>
      <c r="J155" s="174"/>
      <c r="K155" s="174"/>
      <c r="L155" s="174"/>
      <c r="M155" s="174"/>
      <c r="N155" s="174"/>
      <c r="O155" s="174"/>
    </row>
    <row r="156" spans="9:15">
      <c r="I156" s="174"/>
      <c r="J156" s="174"/>
      <c r="K156" s="174"/>
      <c r="L156" s="174"/>
      <c r="M156" s="174"/>
      <c r="N156" s="174"/>
      <c r="O156" s="174"/>
    </row>
    <row r="157" spans="9:15">
      <c r="I157" s="174"/>
      <c r="J157" s="174"/>
      <c r="K157" s="174"/>
      <c r="L157" s="174"/>
      <c r="M157" s="174"/>
      <c r="N157" s="174"/>
      <c r="O157" s="174"/>
    </row>
    <row r="158" spans="9:15">
      <c r="I158" s="174"/>
      <c r="J158" s="174"/>
      <c r="K158" s="174"/>
      <c r="L158" s="174"/>
      <c r="M158" s="174"/>
      <c r="N158" s="174"/>
      <c r="O158" s="174"/>
    </row>
    <row r="159" spans="9:15">
      <c r="I159" s="174"/>
      <c r="J159" s="174"/>
      <c r="K159" s="174"/>
      <c r="L159" s="174"/>
      <c r="M159" s="174"/>
      <c r="N159" s="174"/>
      <c r="O159" s="174"/>
    </row>
    <row r="160" spans="9:15">
      <c r="I160" s="174"/>
      <c r="J160" s="174"/>
      <c r="K160" s="174"/>
      <c r="L160" s="174"/>
      <c r="M160" s="174"/>
      <c r="N160" s="174"/>
      <c r="O160" s="174"/>
    </row>
    <row r="161" spans="9:15">
      <c r="I161" s="174"/>
      <c r="J161" s="174"/>
      <c r="K161" s="174"/>
      <c r="L161" s="174"/>
      <c r="M161" s="174"/>
      <c r="N161" s="174"/>
      <c r="O161" s="174"/>
    </row>
    <row r="162" spans="9:15">
      <c r="I162" s="174"/>
      <c r="J162" s="174"/>
      <c r="K162" s="174"/>
      <c r="L162" s="174"/>
      <c r="M162" s="174"/>
      <c r="N162" s="174"/>
      <c r="O162" s="174"/>
    </row>
    <row r="163" spans="9:15">
      <c r="I163" s="174"/>
      <c r="J163" s="174"/>
      <c r="K163" s="174"/>
      <c r="L163" s="174"/>
      <c r="M163" s="174"/>
      <c r="N163" s="174"/>
      <c r="O163" s="174"/>
    </row>
    <row r="164" spans="9:15">
      <c r="I164" s="174"/>
      <c r="J164" s="174"/>
      <c r="K164" s="174"/>
      <c r="L164" s="174"/>
      <c r="M164" s="174"/>
      <c r="N164" s="174"/>
      <c r="O164" s="174"/>
    </row>
    <row r="165" spans="9:15">
      <c r="I165" s="174"/>
      <c r="J165" s="174"/>
      <c r="K165" s="174"/>
      <c r="L165" s="174"/>
      <c r="M165" s="174"/>
      <c r="N165" s="174"/>
      <c r="O165" s="174"/>
    </row>
    <row r="166" spans="9:15">
      <c r="I166" s="174"/>
      <c r="J166" s="174"/>
      <c r="K166" s="174"/>
      <c r="L166" s="174"/>
      <c r="M166" s="174"/>
      <c r="N166" s="174"/>
      <c r="O166" s="174"/>
    </row>
    <row r="167" spans="9:15">
      <c r="I167" s="174"/>
      <c r="J167" s="174"/>
      <c r="K167" s="174"/>
      <c r="L167" s="174"/>
      <c r="M167" s="174"/>
      <c r="N167" s="174"/>
      <c r="O167" s="174"/>
    </row>
    <row r="168" spans="9:15">
      <c r="I168" s="174"/>
      <c r="J168" s="174"/>
      <c r="K168" s="174"/>
      <c r="L168" s="174"/>
      <c r="M168" s="174"/>
      <c r="N168" s="174"/>
      <c r="O168" s="174"/>
    </row>
    <row r="169" spans="9:15">
      <c r="I169" s="174"/>
      <c r="J169" s="174"/>
      <c r="K169" s="174"/>
      <c r="L169" s="174"/>
      <c r="M169" s="174"/>
      <c r="N169" s="174"/>
      <c r="O169" s="174"/>
    </row>
    <row r="170" spans="9:15">
      <c r="I170" s="174"/>
      <c r="J170" s="174"/>
      <c r="K170" s="174"/>
      <c r="L170" s="174"/>
      <c r="M170" s="174"/>
      <c r="N170" s="174"/>
      <c r="O170" s="174"/>
    </row>
    <row r="171" spans="9:15">
      <c r="I171" s="174"/>
      <c r="J171" s="174"/>
      <c r="K171" s="174"/>
      <c r="L171" s="174"/>
      <c r="M171" s="174"/>
      <c r="N171" s="174"/>
      <c r="O171" s="174"/>
    </row>
    <row r="172" spans="9:15">
      <c r="I172" s="174"/>
      <c r="J172" s="174"/>
      <c r="K172" s="174"/>
      <c r="L172" s="174"/>
      <c r="M172" s="174"/>
      <c r="N172" s="174"/>
      <c r="O172" s="174"/>
    </row>
    <row r="173" spans="9:15">
      <c r="I173" s="174"/>
      <c r="J173" s="174"/>
      <c r="K173" s="174"/>
      <c r="L173" s="174"/>
      <c r="M173" s="174"/>
      <c r="N173" s="174"/>
      <c r="O173" s="174"/>
    </row>
    <row r="174" spans="9:15">
      <c r="I174" s="174"/>
      <c r="J174" s="174"/>
      <c r="K174" s="174"/>
      <c r="L174" s="174"/>
      <c r="M174" s="174"/>
      <c r="N174" s="174"/>
      <c r="O174" s="174"/>
    </row>
    <row r="175" spans="9:15">
      <c r="I175" s="174"/>
      <c r="J175" s="174"/>
      <c r="K175" s="174"/>
      <c r="L175" s="174"/>
      <c r="M175" s="174"/>
      <c r="N175" s="174"/>
      <c r="O175" s="174"/>
    </row>
    <row r="176" spans="9:15">
      <c r="I176" s="174"/>
      <c r="J176" s="174"/>
      <c r="K176" s="174"/>
      <c r="L176" s="174"/>
      <c r="M176" s="174"/>
      <c r="N176" s="174"/>
      <c r="O176" s="174"/>
    </row>
    <row r="177" spans="9:15">
      <c r="I177" s="174"/>
      <c r="J177" s="174"/>
      <c r="K177" s="174"/>
      <c r="L177" s="174"/>
      <c r="M177" s="174"/>
      <c r="N177" s="174"/>
      <c r="O177" s="174"/>
    </row>
    <row r="178" spans="9:15">
      <c r="I178" s="174"/>
      <c r="J178" s="174"/>
      <c r="K178" s="174"/>
      <c r="L178" s="174"/>
      <c r="M178" s="174"/>
      <c r="N178" s="174"/>
      <c r="O178" s="174"/>
    </row>
    <row r="179" spans="9:15">
      <c r="I179" s="174"/>
      <c r="J179" s="174"/>
      <c r="K179" s="174"/>
      <c r="L179" s="174"/>
      <c r="M179" s="174"/>
      <c r="N179" s="174"/>
      <c r="O179" s="174"/>
    </row>
    <row r="180" spans="9:15">
      <c r="I180" s="174"/>
      <c r="J180" s="174"/>
      <c r="K180" s="174"/>
      <c r="L180" s="174"/>
      <c r="M180" s="174"/>
      <c r="N180" s="174"/>
      <c r="O180" s="174"/>
    </row>
    <row r="181" spans="9:15">
      <c r="I181" s="174"/>
      <c r="J181" s="174"/>
      <c r="K181" s="174"/>
      <c r="L181" s="174"/>
      <c r="M181" s="174"/>
      <c r="N181" s="174"/>
      <c r="O181" s="174"/>
    </row>
    <row r="182" spans="9:15">
      <c r="I182" s="174"/>
      <c r="J182" s="174"/>
      <c r="K182" s="174"/>
      <c r="L182" s="174"/>
      <c r="M182" s="174"/>
      <c r="N182" s="174"/>
      <c r="O182" s="174"/>
    </row>
    <row r="183" spans="9:15">
      <c r="I183" s="174"/>
      <c r="J183" s="174"/>
      <c r="K183" s="174"/>
      <c r="L183" s="174"/>
      <c r="M183" s="174"/>
      <c r="N183" s="174"/>
      <c r="O183" s="174"/>
    </row>
    <row r="184" spans="9:15">
      <c r="I184" s="174"/>
      <c r="J184" s="174"/>
      <c r="K184" s="174"/>
      <c r="L184" s="174"/>
      <c r="M184" s="174"/>
      <c r="N184" s="174"/>
      <c r="O184" s="174"/>
    </row>
    <row r="185" spans="9:15">
      <c r="I185" s="174"/>
      <c r="J185" s="174"/>
      <c r="K185" s="174"/>
      <c r="L185" s="174"/>
      <c r="M185" s="174"/>
      <c r="N185" s="174"/>
      <c r="O185" s="174"/>
    </row>
    <row r="186" spans="9:15">
      <c r="I186" s="174"/>
      <c r="J186" s="174"/>
      <c r="K186" s="174"/>
      <c r="L186" s="174"/>
      <c r="M186" s="174"/>
      <c r="N186" s="174"/>
      <c r="O186" s="174"/>
    </row>
    <row r="187" spans="9:15">
      <c r="I187" s="174"/>
      <c r="J187" s="174"/>
      <c r="K187" s="174"/>
      <c r="L187" s="174"/>
      <c r="M187" s="174"/>
      <c r="N187" s="174"/>
      <c r="O187" s="174"/>
    </row>
    <row r="188" spans="9:15">
      <c r="I188" s="174"/>
      <c r="J188" s="174"/>
      <c r="K188" s="174"/>
      <c r="L188" s="174"/>
      <c r="M188" s="174"/>
      <c r="N188" s="174"/>
      <c r="O188" s="174"/>
    </row>
    <row r="189" spans="9:15">
      <c r="I189" s="174"/>
      <c r="J189" s="174"/>
      <c r="K189" s="174"/>
      <c r="L189" s="174"/>
      <c r="M189" s="174"/>
      <c r="N189" s="174"/>
      <c r="O189" s="174"/>
    </row>
    <row r="190" spans="9:15">
      <c r="I190" s="174"/>
      <c r="J190" s="174"/>
      <c r="K190" s="174"/>
      <c r="L190" s="174"/>
      <c r="M190" s="174"/>
      <c r="N190" s="174"/>
      <c r="O190" s="174"/>
    </row>
    <row r="191" spans="9:15">
      <c r="I191" s="174"/>
      <c r="J191" s="174"/>
      <c r="K191" s="174"/>
      <c r="L191" s="174"/>
      <c r="M191" s="174"/>
      <c r="N191" s="174"/>
      <c r="O191" s="174"/>
    </row>
    <row r="192" spans="9:15">
      <c r="I192" s="174"/>
      <c r="J192" s="174"/>
      <c r="K192" s="174"/>
      <c r="L192" s="174"/>
      <c r="M192" s="174"/>
      <c r="N192" s="174"/>
      <c r="O192" s="174"/>
    </row>
    <row r="193" spans="9:15">
      <c r="I193" s="174"/>
      <c r="J193" s="174"/>
      <c r="K193" s="174"/>
      <c r="L193" s="174"/>
      <c r="M193" s="174"/>
      <c r="N193" s="174"/>
      <c r="O193" s="174"/>
    </row>
    <row r="194" spans="9:15">
      <c r="I194" s="174"/>
      <c r="J194" s="174"/>
      <c r="K194" s="174"/>
      <c r="L194" s="174"/>
      <c r="M194" s="174"/>
      <c r="N194" s="174"/>
      <c r="O194" s="174"/>
    </row>
    <row r="195" spans="9:15">
      <c r="I195" s="174"/>
      <c r="J195" s="174"/>
      <c r="K195" s="174"/>
      <c r="L195" s="174"/>
      <c r="M195" s="174"/>
      <c r="N195" s="174"/>
      <c r="O195" s="174"/>
    </row>
    <row r="196" spans="9:15">
      <c r="I196" s="174"/>
      <c r="J196" s="174"/>
      <c r="K196" s="174"/>
      <c r="L196" s="174"/>
      <c r="M196" s="174"/>
      <c r="N196" s="174"/>
      <c r="O196" s="174"/>
    </row>
    <row r="197" spans="9:15">
      <c r="I197" s="174"/>
      <c r="J197" s="174"/>
      <c r="K197" s="174"/>
      <c r="L197" s="174"/>
      <c r="M197" s="174"/>
      <c r="N197" s="174"/>
      <c r="O197" s="174"/>
    </row>
    <row r="198" spans="9:15">
      <c r="I198" s="174"/>
      <c r="J198" s="174"/>
      <c r="K198" s="174"/>
      <c r="L198" s="174"/>
      <c r="M198" s="174"/>
      <c r="N198" s="174"/>
      <c r="O198" s="174"/>
    </row>
    <row r="199" spans="9:15">
      <c r="I199" s="174"/>
      <c r="J199" s="174"/>
      <c r="K199" s="174"/>
      <c r="L199" s="174"/>
      <c r="M199" s="174"/>
      <c r="N199" s="174"/>
      <c r="O199" s="174"/>
    </row>
    <row r="200" spans="9:15">
      <c r="I200" s="174"/>
      <c r="J200" s="174"/>
      <c r="K200" s="174"/>
      <c r="L200" s="174"/>
      <c r="M200" s="174"/>
      <c r="N200" s="174"/>
      <c r="O200" s="174"/>
    </row>
    <row r="201" spans="9:15">
      <c r="I201" s="174"/>
      <c r="J201" s="174"/>
      <c r="K201" s="174"/>
      <c r="L201" s="174"/>
      <c r="M201" s="174"/>
      <c r="N201" s="174"/>
      <c r="O201" s="174"/>
    </row>
    <row r="202" spans="9:15">
      <c r="I202" s="174"/>
      <c r="J202" s="174"/>
      <c r="K202" s="174"/>
      <c r="L202" s="174"/>
      <c r="M202" s="174"/>
      <c r="N202" s="174"/>
      <c r="O202" s="174"/>
    </row>
    <row r="203" spans="9:15">
      <c r="I203" s="174"/>
      <c r="J203" s="174"/>
      <c r="K203" s="174"/>
      <c r="L203" s="174"/>
      <c r="M203" s="174"/>
      <c r="N203" s="174"/>
      <c r="O203" s="174"/>
    </row>
    <row r="204" spans="9:15">
      <c r="I204" s="174"/>
      <c r="J204" s="174"/>
      <c r="K204" s="174"/>
      <c r="L204" s="174"/>
      <c r="M204" s="174"/>
      <c r="N204" s="174"/>
      <c r="O204" s="174"/>
    </row>
    <row r="205" spans="9:15">
      <c r="I205" s="174"/>
      <c r="J205" s="174"/>
      <c r="K205" s="174"/>
      <c r="L205" s="174"/>
      <c r="M205" s="174"/>
      <c r="N205" s="174"/>
      <c r="O205" s="174"/>
    </row>
    <row r="206" spans="9:15">
      <c r="I206" s="174"/>
      <c r="J206" s="174"/>
      <c r="K206" s="174"/>
      <c r="L206" s="174"/>
      <c r="M206" s="174"/>
      <c r="N206" s="174"/>
      <c r="O206" s="174"/>
    </row>
    <row r="207" spans="9:15">
      <c r="I207" s="174"/>
      <c r="J207" s="174"/>
      <c r="K207" s="174"/>
      <c r="L207" s="174"/>
      <c r="M207" s="174"/>
      <c r="N207" s="174"/>
      <c r="O207" s="174"/>
    </row>
    <row r="208" spans="9:15">
      <c r="I208" s="174"/>
      <c r="J208" s="174"/>
      <c r="K208" s="174"/>
      <c r="L208" s="174"/>
      <c r="M208" s="174"/>
      <c r="N208" s="174"/>
      <c r="O208" s="174"/>
    </row>
    <row r="209" spans="9:15">
      <c r="I209" s="174"/>
      <c r="J209" s="174"/>
      <c r="K209" s="174"/>
      <c r="L209" s="174"/>
      <c r="M209" s="174"/>
      <c r="N209" s="174"/>
      <c r="O209" s="174"/>
    </row>
    <row r="210" spans="9:15">
      <c r="I210" s="174"/>
      <c r="J210" s="174"/>
      <c r="K210" s="174"/>
      <c r="L210" s="174"/>
      <c r="M210" s="174"/>
      <c r="N210" s="174"/>
      <c r="O210" s="174"/>
    </row>
    <row r="211" spans="9:15">
      <c r="I211" s="174"/>
      <c r="J211" s="174"/>
      <c r="K211" s="174"/>
      <c r="L211" s="174"/>
      <c r="M211" s="174"/>
      <c r="N211" s="174"/>
      <c r="O211" s="174"/>
    </row>
    <row r="212" spans="9:15">
      <c r="I212" s="174"/>
      <c r="J212" s="174"/>
      <c r="K212" s="174"/>
      <c r="L212" s="174"/>
      <c r="M212" s="174"/>
      <c r="N212" s="174"/>
      <c r="O212" s="174"/>
    </row>
    <row r="213" spans="9:15">
      <c r="I213" s="174"/>
      <c r="J213" s="174"/>
      <c r="K213" s="174"/>
      <c r="L213" s="174"/>
      <c r="M213" s="174"/>
      <c r="N213" s="174"/>
      <c r="O213" s="174"/>
    </row>
    <row r="214" spans="9:15">
      <c r="I214" s="174"/>
      <c r="J214" s="174"/>
      <c r="K214" s="174"/>
      <c r="L214" s="174"/>
      <c r="M214" s="174"/>
      <c r="N214" s="174"/>
      <c r="O214" s="174"/>
    </row>
    <row r="215" spans="9:15">
      <c r="I215" s="174"/>
      <c r="J215" s="174"/>
      <c r="K215" s="174"/>
      <c r="L215" s="174"/>
      <c r="M215" s="174"/>
      <c r="N215" s="174"/>
      <c r="O215" s="174"/>
    </row>
    <row r="216" spans="9:15">
      <c r="I216" s="174"/>
      <c r="J216" s="174"/>
      <c r="K216" s="174"/>
      <c r="L216" s="174"/>
      <c r="M216" s="174"/>
      <c r="N216" s="174"/>
      <c r="O216" s="174"/>
    </row>
    <row r="217" spans="9:15">
      <c r="I217" s="174"/>
      <c r="J217" s="174"/>
      <c r="K217" s="174"/>
      <c r="L217" s="174"/>
      <c r="M217" s="174"/>
      <c r="N217" s="174"/>
      <c r="O217" s="174"/>
    </row>
    <row r="218" spans="9:15">
      <c r="I218" s="174"/>
      <c r="J218" s="174"/>
      <c r="K218" s="174"/>
      <c r="L218" s="174"/>
      <c r="M218" s="174"/>
      <c r="N218" s="174"/>
      <c r="O218" s="174"/>
    </row>
    <row r="219" spans="9:15">
      <c r="I219" s="174"/>
      <c r="J219" s="174"/>
      <c r="K219" s="174"/>
      <c r="L219" s="174"/>
      <c r="M219" s="174"/>
      <c r="N219" s="174"/>
      <c r="O219" s="174"/>
    </row>
    <row r="220" spans="9:15">
      <c r="I220" s="174"/>
      <c r="J220" s="174"/>
      <c r="K220" s="174"/>
      <c r="L220" s="174"/>
      <c r="M220" s="174"/>
      <c r="N220" s="174"/>
      <c r="O220" s="174"/>
    </row>
    <row r="221" spans="9:15">
      <c r="I221" s="174"/>
      <c r="J221" s="174"/>
      <c r="K221" s="174"/>
      <c r="L221" s="174"/>
      <c r="M221" s="174"/>
      <c r="N221" s="174"/>
      <c r="O221" s="174"/>
    </row>
    <row r="222" spans="9:15">
      <c r="I222" s="174"/>
      <c r="J222" s="174"/>
      <c r="K222" s="174"/>
      <c r="L222" s="174"/>
      <c r="M222" s="174"/>
      <c r="N222" s="174"/>
      <c r="O222" s="174"/>
    </row>
    <row r="223" spans="9:15">
      <c r="I223" s="174"/>
      <c r="J223" s="174"/>
      <c r="K223" s="174"/>
      <c r="L223" s="174"/>
      <c r="M223" s="174"/>
      <c r="N223" s="174"/>
      <c r="O223" s="174"/>
    </row>
    <row r="224" spans="9:15">
      <c r="I224" s="174"/>
      <c r="J224" s="174"/>
      <c r="K224" s="174"/>
      <c r="L224" s="174"/>
      <c r="M224" s="174"/>
      <c r="N224" s="174"/>
      <c r="O224" s="174"/>
    </row>
    <row r="225" spans="9:15">
      <c r="I225" s="174"/>
      <c r="J225" s="174"/>
      <c r="K225" s="174"/>
      <c r="L225" s="174"/>
      <c r="M225" s="174"/>
      <c r="N225" s="174"/>
      <c r="O225" s="174"/>
    </row>
    <row r="226" spans="9:15">
      <c r="I226" s="174"/>
      <c r="J226" s="174"/>
      <c r="K226" s="174"/>
      <c r="L226" s="174"/>
      <c r="M226" s="174"/>
      <c r="N226" s="174"/>
      <c r="O226" s="174"/>
    </row>
    <row r="227" spans="9:15">
      <c r="I227" s="174"/>
      <c r="J227" s="174"/>
      <c r="K227" s="174"/>
      <c r="L227" s="174"/>
      <c r="M227" s="174"/>
      <c r="N227" s="174"/>
      <c r="O227" s="174"/>
    </row>
    <row r="228" spans="9:15">
      <c r="I228" s="174"/>
      <c r="J228" s="174"/>
      <c r="K228" s="174"/>
      <c r="L228" s="174"/>
      <c r="M228" s="174"/>
      <c r="N228" s="174"/>
      <c r="O228" s="174"/>
    </row>
    <row r="229" spans="9:15">
      <c r="I229" s="174"/>
      <c r="J229" s="174"/>
      <c r="K229" s="174"/>
      <c r="L229" s="174"/>
      <c r="M229" s="174"/>
      <c r="N229" s="174"/>
      <c r="O229" s="174"/>
    </row>
    <row r="230" spans="9:15">
      <c r="I230" s="174"/>
      <c r="J230" s="174"/>
      <c r="K230" s="174"/>
      <c r="L230" s="174"/>
      <c r="M230" s="174"/>
      <c r="N230" s="174"/>
      <c r="O230" s="174"/>
    </row>
    <row r="231" spans="9:15">
      <c r="I231" s="174"/>
      <c r="J231" s="174"/>
      <c r="K231" s="174"/>
      <c r="L231" s="174"/>
      <c r="M231" s="174"/>
      <c r="N231" s="174"/>
      <c r="O231" s="174"/>
    </row>
    <row r="232" spans="9:15">
      <c r="I232" s="174"/>
      <c r="J232" s="174"/>
      <c r="K232" s="174"/>
      <c r="L232" s="174"/>
      <c r="M232" s="174"/>
      <c r="N232" s="174"/>
      <c r="O232" s="174"/>
    </row>
    <row r="233" spans="9:15">
      <c r="I233" s="174"/>
      <c r="J233" s="174"/>
      <c r="K233" s="174"/>
      <c r="L233" s="174"/>
      <c r="M233" s="174"/>
      <c r="N233" s="174"/>
      <c r="O233" s="174"/>
    </row>
    <row r="234" spans="9:15">
      <c r="I234" s="174"/>
      <c r="J234" s="174"/>
      <c r="K234" s="174"/>
      <c r="L234" s="174"/>
      <c r="M234" s="174"/>
      <c r="N234" s="174"/>
      <c r="O234" s="174"/>
    </row>
    <row r="235" spans="9:15">
      <c r="I235" s="174"/>
      <c r="J235" s="174"/>
      <c r="K235" s="174"/>
      <c r="L235" s="174"/>
      <c r="M235" s="174"/>
      <c r="N235" s="174"/>
      <c r="O235" s="174"/>
    </row>
    <row r="236" spans="9:15">
      <c r="I236" s="174"/>
      <c r="J236" s="174"/>
      <c r="K236" s="174"/>
      <c r="L236" s="174"/>
      <c r="M236" s="174"/>
      <c r="N236" s="174"/>
      <c r="O236" s="174"/>
    </row>
    <row r="237" spans="9:15">
      <c r="I237" s="174"/>
      <c r="J237" s="174"/>
      <c r="K237" s="174"/>
      <c r="L237" s="174"/>
      <c r="M237" s="174"/>
      <c r="N237" s="174"/>
      <c r="O237" s="174"/>
    </row>
    <row r="238" spans="9:15">
      <c r="I238" s="174"/>
      <c r="J238" s="174"/>
      <c r="K238" s="174"/>
      <c r="L238" s="174"/>
      <c r="M238" s="174"/>
      <c r="N238" s="174"/>
      <c r="O238" s="174"/>
    </row>
    <row r="239" spans="9:15">
      <c r="I239" s="174"/>
      <c r="J239" s="174"/>
      <c r="K239" s="174"/>
      <c r="L239" s="174"/>
      <c r="M239" s="174"/>
      <c r="N239" s="174"/>
      <c r="O239" s="174"/>
    </row>
    <row r="240" spans="9:15">
      <c r="I240" s="174"/>
      <c r="J240" s="174"/>
      <c r="K240" s="174"/>
      <c r="L240" s="174"/>
      <c r="M240" s="174"/>
      <c r="N240" s="174"/>
      <c r="O240" s="174"/>
    </row>
    <row r="241" spans="9:15">
      <c r="I241" s="174"/>
      <c r="J241" s="174"/>
      <c r="K241" s="174"/>
      <c r="L241" s="174"/>
      <c r="M241" s="174"/>
      <c r="N241" s="174"/>
      <c r="O241" s="174"/>
    </row>
    <row r="242" spans="9:15">
      <c r="I242" s="174"/>
      <c r="J242" s="174"/>
      <c r="K242" s="174"/>
      <c r="L242" s="174"/>
      <c r="M242" s="174"/>
      <c r="N242" s="174"/>
      <c r="O242" s="174"/>
    </row>
    <row r="243" spans="9:15">
      <c r="I243" s="174"/>
      <c r="J243" s="174"/>
      <c r="K243" s="174"/>
      <c r="L243" s="174"/>
      <c r="M243" s="174"/>
      <c r="N243" s="174"/>
      <c r="O243" s="174"/>
    </row>
    <row r="244" spans="9:15">
      <c r="I244" s="174"/>
      <c r="J244" s="174"/>
      <c r="K244" s="174"/>
      <c r="L244" s="174"/>
      <c r="M244" s="174"/>
      <c r="N244" s="174"/>
      <c r="O244" s="174"/>
    </row>
    <row r="245" spans="9:15">
      <c r="I245" s="174"/>
      <c r="J245" s="174"/>
      <c r="K245" s="174"/>
      <c r="L245" s="174"/>
      <c r="M245" s="174"/>
      <c r="N245" s="174"/>
      <c r="O245" s="174"/>
    </row>
    <row r="246" spans="9:15">
      <c r="I246" s="174"/>
      <c r="J246" s="174"/>
      <c r="K246" s="174"/>
      <c r="L246" s="174"/>
      <c r="M246" s="174"/>
      <c r="N246" s="174"/>
      <c r="O246" s="174"/>
    </row>
    <row r="247" spans="9:15">
      <c r="I247" s="174"/>
      <c r="J247" s="174"/>
      <c r="K247" s="174"/>
      <c r="L247" s="174"/>
      <c r="M247" s="174"/>
      <c r="N247" s="174"/>
      <c r="O247" s="174"/>
    </row>
    <row r="248" spans="9:15">
      <c r="I248" s="174"/>
      <c r="J248" s="174"/>
      <c r="K248" s="174"/>
      <c r="L248" s="174"/>
      <c r="M248" s="174"/>
      <c r="N248" s="174"/>
      <c r="O248" s="174"/>
    </row>
    <row r="249" spans="9:15">
      <c r="I249" s="174"/>
      <c r="J249" s="174"/>
      <c r="K249" s="174"/>
      <c r="L249" s="174"/>
      <c r="M249" s="174"/>
      <c r="N249" s="174"/>
      <c r="O249" s="174"/>
    </row>
    <row r="250" spans="9:15">
      <c r="I250" s="174"/>
      <c r="J250" s="174"/>
      <c r="K250" s="174"/>
      <c r="L250" s="174"/>
      <c r="M250" s="174"/>
      <c r="N250" s="174"/>
      <c r="O250" s="174"/>
    </row>
    <row r="251" spans="9:15">
      <c r="I251" s="174"/>
      <c r="J251" s="174"/>
      <c r="K251" s="174"/>
      <c r="L251" s="174"/>
      <c r="M251" s="174"/>
      <c r="N251" s="174"/>
      <c r="O251" s="174"/>
    </row>
    <row r="252" spans="9:15">
      <c r="I252" s="174"/>
      <c r="J252" s="174"/>
      <c r="K252" s="174"/>
      <c r="L252" s="174"/>
      <c r="M252" s="174"/>
      <c r="N252" s="174"/>
      <c r="O252" s="174"/>
    </row>
    <row r="253" spans="9:15">
      <c r="I253" s="174"/>
      <c r="J253" s="174"/>
      <c r="K253" s="174"/>
      <c r="L253" s="174"/>
      <c r="M253" s="174"/>
      <c r="N253" s="174"/>
      <c r="O253" s="174"/>
    </row>
    <row r="254" spans="9:15">
      <c r="I254" s="174"/>
      <c r="J254" s="174"/>
      <c r="K254" s="174"/>
      <c r="L254" s="174"/>
      <c r="M254" s="174"/>
      <c r="N254" s="174"/>
      <c r="O254" s="174"/>
    </row>
    <row r="255" spans="9:15">
      <c r="I255" s="174"/>
      <c r="J255" s="174"/>
      <c r="K255" s="174"/>
      <c r="L255" s="174"/>
      <c r="M255" s="174"/>
      <c r="N255" s="174"/>
      <c r="O255" s="174"/>
    </row>
    <row r="256" spans="9:15">
      <c r="I256" s="174"/>
      <c r="J256" s="174"/>
      <c r="K256" s="174"/>
      <c r="L256" s="174"/>
      <c r="M256" s="174"/>
      <c r="N256" s="174"/>
      <c r="O256" s="174"/>
    </row>
    <row r="257" spans="9:15">
      <c r="I257" s="174"/>
      <c r="J257" s="174"/>
      <c r="K257" s="174"/>
      <c r="L257" s="174"/>
      <c r="M257" s="174"/>
      <c r="N257" s="174"/>
      <c r="O257" s="174"/>
    </row>
    <row r="258" spans="9:15">
      <c r="I258" s="174"/>
      <c r="J258" s="174"/>
      <c r="K258" s="174"/>
      <c r="L258" s="174"/>
      <c r="M258" s="174"/>
      <c r="N258" s="174"/>
      <c r="O258" s="174"/>
    </row>
    <row r="259" spans="9:15">
      <c r="I259" s="174"/>
      <c r="J259" s="174"/>
      <c r="K259" s="174"/>
      <c r="L259" s="174"/>
      <c r="M259" s="174"/>
      <c r="N259" s="174"/>
      <c r="O259" s="174"/>
    </row>
    <row r="260" spans="9:15">
      <c r="I260" s="174"/>
      <c r="J260" s="174"/>
      <c r="K260" s="174"/>
      <c r="L260" s="174"/>
      <c r="M260" s="174"/>
      <c r="N260" s="174"/>
      <c r="O260" s="174"/>
    </row>
    <row r="261" spans="9:15">
      <c r="I261" s="174"/>
      <c r="J261" s="174"/>
      <c r="K261" s="174"/>
      <c r="L261" s="174"/>
      <c r="M261" s="174"/>
      <c r="N261" s="174"/>
      <c r="O261" s="174"/>
    </row>
    <row r="262" spans="9:15">
      <c r="I262" s="174"/>
      <c r="J262" s="174"/>
      <c r="K262" s="174"/>
      <c r="L262" s="174"/>
      <c r="M262" s="174"/>
      <c r="N262" s="174"/>
      <c r="O262" s="174"/>
    </row>
    <row r="263" spans="9:15">
      <c r="I263" s="174"/>
      <c r="J263" s="174"/>
      <c r="K263" s="174"/>
      <c r="L263" s="174"/>
      <c r="M263" s="174"/>
      <c r="N263" s="174"/>
      <c r="O263" s="174"/>
    </row>
    <row r="264" spans="9:15">
      <c r="I264" s="174"/>
      <c r="J264" s="174"/>
      <c r="K264" s="174"/>
      <c r="L264" s="174"/>
      <c r="M264" s="174"/>
      <c r="N264" s="174"/>
      <c r="O264" s="174"/>
    </row>
    <row r="265" spans="9:15">
      <c r="I265" s="174"/>
      <c r="J265" s="174"/>
      <c r="K265" s="174"/>
      <c r="L265" s="174"/>
      <c r="M265" s="174"/>
      <c r="N265" s="174"/>
      <c r="O265" s="174"/>
    </row>
    <row r="266" spans="9:15">
      <c r="I266" s="174"/>
      <c r="J266" s="174"/>
      <c r="K266" s="174"/>
      <c r="L266" s="174"/>
      <c r="M266" s="174"/>
      <c r="N266" s="174"/>
      <c r="O266" s="174"/>
    </row>
    <row r="267" spans="9:15">
      <c r="I267" s="174"/>
      <c r="J267" s="174"/>
      <c r="K267" s="174"/>
      <c r="L267" s="174"/>
      <c r="M267" s="174"/>
      <c r="N267" s="174"/>
      <c r="O267" s="174"/>
    </row>
    <row r="268" spans="9:15">
      <c r="I268" s="174"/>
      <c r="J268" s="174"/>
      <c r="K268" s="174"/>
      <c r="L268" s="174"/>
      <c r="M268" s="174"/>
      <c r="N268" s="174"/>
      <c r="O268" s="174"/>
    </row>
    <row r="269" spans="9:15">
      <c r="I269" s="174"/>
      <c r="J269" s="174"/>
      <c r="K269" s="174"/>
      <c r="L269" s="174"/>
      <c r="M269" s="174"/>
      <c r="N269" s="174"/>
      <c r="O269" s="174"/>
    </row>
    <row r="270" spans="9:15">
      <c r="I270" s="174"/>
      <c r="J270" s="174"/>
      <c r="K270" s="174"/>
      <c r="L270" s="174"/>
      <c r="M270" s="174"/>
      <c r="N270" s="174"/>
      <c r="O270" s="174"/>
    </row>
    <row r="271" spans="9:15">
      <c r="I271" s="174"/>
      <c r="J271" s="174"/>
      <c r="K271" s="174"/>
      <c r="L271" s="174"/>
      <c r="M271" s="174"/>
      <c r="N271" s="174"/>
      <c r="O271" s="174"/>
    </row>
    <row r="272" spans="9:15">
      <c r="I272" s="174"/>
      <c r="J272" s="174"/>
      <c r="K272" s="174"/>
      <c r="L272" s="174"/>
      <c r="M272" s="174"/>
      <c r="N272" s="174"/>
      <c r="O272" s="174"/>
    </row>
    <row r="273" spans="9:15">
      <c r="I273" s="174"/>
      <c r="J273" s="174"/>
      <c r="K273" s="174"/>
      <c r="L273" s="174"/>
      <c r="M273" s="174"/>
      <c r="N273" s="174"/>
      <c r="O273" s="174"/>
    </row>
    <row r="274" spans="9:15">
      <c r="I274" s="174"/>
      <c r="J274" s="174"/>
      <c r="K274" s="174"/>
      <c r="L274" s="174"/>
      <c r="M274" s="174"/>
      <c r="N274" s="174"/>
      <c r="O274" s="174"/>
    </row>
    <row r="275" spans="9:15">
      <c r="I275" s="174"/>
      <c r="J275" s="174"/>
      <c r="K275" s="174"/>
      <c r="L275" s="174"/>
      <c r="M275" s="174"/>
      <c r="N275" s="174"/>
      <c r="O275" s="174"/>
    </row>
    <row r="276" spans="9:15">
      <c r="I276" s="174"/>
      <c r="J276" s="174"/>
      <c r="K276" s="174"/>
      <c r="L276" s="174"/>
      <c r="M276" s="174"/>
      <c r="N276" s="174"/>
      <c r="O276" s="174"/>
    </row>
    <row r="277" spans="9:15">
      <c r="I277" s="174"/>
      <c r="J277" s="174"/>
      <c r="K277" s="174"/>
      <c r="L277" s="174"/>
      <c r="M277" s="174"/>
      <c r="N277" s="174"/>
      <c r="O277" s="174"/>
    </row>
    <row r="278" spans="9:15">
      <c r="I278" s="174"/>
      <c r="J278" s="174"/>
      <c r="K278" s="174"/>
      <c r="L278" s="174"/>
      <c r="M278" s="174"/>
      <c r="N278" s="174"/>
      <c r="O278" s="174"/>
    </row>
    <row r="279" spans="9:15">
      <c r="I279" s="174"/>
      <c r="J279" s="174"/>
      <c r="K279" s="174"/>
      <c r="L279" s="174"/>
      <c r="M279" s="174"/>
      <c r="N279" s="174"/>
      <c r="O279" s="174"/>
    </row>
    <row r="280" spans="9:15">
      <c r="I280" s="174"/>
      <c r="J280" s="174"/>
      <c r="K280" s="174"/>
      <c r="L280" s="174"/>
      <c r="M280" s="174"/>
      <c r="N280" s="174"/>
      <c r="O280" s="174"/>
    </row>
    <row r="281" spans="9:15">
      <c r="I281" s="174"/>
      <c r="J281" s="174"/>
      <c r="K281" s="174"/>
      <c r="L281" s="174"/>
      <c r="M281" s="174"/>
      <c r="N281" s="174"/>
      <c r="O281" s="174"/>
    </row>
    <row r="282" spans="9:15">
      <c r="I282" s="174"/>
      <c r="J282" s="174"/>
      <c r="K282" s="174"/>
      <c r="L282" s="174"/>
      <c r="M282" s="174"/>
      <c r="N282" s="174"/>
      <c r="O282" s="174"/>
    </row>
    <row r="283" spans="9:15">
      <c r="I283" s="174"/>
      <c r="J283" s="174"/>
      <c r="K283" s="174"/>
      <c r="L283" s="174"/>
      <c r="M283" s="174"/>
      <c r="N283" s="174"/>
      <c r="O283" s="174"/>
    </row>
    <row r="284" spans="9:15">
      <c r="I284" s="174"/>
      <c r="J284" s="174"/>
      <c r="K284" s="174"/>
      <c r="L284" s="174"/>
      <c r="M284" s="174"/>
      <c r="N284" s="174"/>
      <c r="O284" s="174"/>
    </row>
    <row r="285" spans="9:15">
      <c r="I285" s="174"/>
      <c r="J285" s="174"/>
      <c r="K285" s="174"/>
      <c r="L285" s="174"/>
      <c r="M285" s="174"/>
      <c r="N285" s="174"/>
      <c r="O285" s="174"/>
    </row>
    <row r="286" spans="9:15">
      <c r="I286" s="174"/>
      <c r="J286" s="174"/>
      <c r="K286" s="174"/>
      <c r="L286" s="174"/>
      <c r="M286" s="174"/>
      <c r="N286" s="174"/>
      <c r="O286" s="174"/>
    </row>
    <row r="287" spans="9:15">
      <c r="I287" s="174"/>
      <c r="J287" s="174"/>
      <c r="K287" s="174"/>
      <c r="L287" s="174"/>
      <c r="M287" s="174"/>
      <c r="N287" s="174"/>
      <c r="O287" s="174"/>
    </row>
    <row r="288" spans="9:15">
      <c r="I288" s="174"/>
      <c r="J288" s="174"/>
      <c r="K288" s="174"/>
      <c r="L288" s="174"/>
      <c r="M288" s="174"/>
      <c r="N288" s="174"/>
      <c r="O288" s="174"/>
    </row>
    <row r="289" spans="9:15">
      <c r="I289" s="174"/>
      <c r="J289" s="174"/>
      <c r="K289" s="174"/>
      <c r="L289" s="174"/>
      <c r="M289" s="174"/>
      <c r="N289" s="174"/>
      <c r="O289" s="174"/>
    </row>
    <row r="290" spans="9:15">
      <c r="I290" s="174"/>
      <c r="J290" s="174"/>
      <c r="K290" s="174"/>
      <c r="L290" s="174"/>
      <c r="M290" s="174"/>
      <c r="N290" s="174"/>
      <c r="O290" s="174"/>
    </row>
    <row r="291" spans="9:15">
      <c r="I291" s="174"/>
      <c r="J291" s="174"/>
      <c r="K291" s="174"/>
      <c r="L291" s="174"/>
      <c r="M291" s="174"/>
      <c r="N291" s="174"/>
      <c r="O291" s="174"/>
    </row>
    <row r="292" spans="9:15">
      <c r="I292" s="174"/>
      <c r="J292" s="174"/>
      <c r="K292" s="174"/>
      <c r="L292" s="174"/>
      <c r="M292" s="174"/>
      <c r="N292" s="174"/>
      <c r="O292" s="174"/>
    </row>
    <row r="293" spans="9:15">
      <c r="I293" s="174"/>
      <c r="J293" s="174"/>
      <c r="K293" s="174"/>
      <c r="L293" s="174"/>
      <c r="M293" s="174"/>
      <c r="N293" s="174"/>
      <c r="O293" s="174"/>
    </row>
    <row r="294" spans="9:15">
      <c r="I294" s="174"/>
      <c r="J294" s="174"/>
      <c r="K294" s="174"/>
      <c r="L294" s="174"/>
      <c r="M294" s="174"/>
      <c r="N294" s="174"/>
      <c r="O294" s="174"/>
    </row>
    <row r="295" spans="9:15">
      <c r="I295" s="174"/>
      <c r="J295" s="174"/>
      <c r="K295" s="174"/>
      <c r="L295" s="174"/>
      <c r="M295" s="174"/>
      <c r="N295" s="174"/>
      <c r="O295" s="174"/>
    </row>
    <row r="296" spans="9:15">
      <c r="I296" s="174"/>
      <c r="J296" s="174"/>
      <c r="K296" s="174"/>
      <c r="L296" s="174"/>
      <c r="M296" s="174"/>
      <c r="N296" s="174"/>
      <c r="O296" s="174"/>
    </row>
    <row r="297" spans="9:15">
      <c r="I297" s="174"/>
      <c r="J297" s="174"/>
      <c r="K297" s="174"/>
      <c r="L297" s="174"/>
      <c r="M297" s="174"/>
      <c r="N297" s="174"/>
      <c r="O297" s="174"/>
    </row>
    <row r="298" spans="9:15">
      <c r="I298" s="174"/>
      <c r="J298" s="174"/>
      <c r="K298" s="174"/>
      <c r="L298" s="174"/>
      <c r="M298" s="174"/>
      <c r="N298" s="174"/>
      <c r="O298" s="174"/>
    </row>
    <row r="299" spans="9:15">
      <c r="I299" s="174"/>
      <c r="J299" s="174"/>
      <c r="K299" s="174"/>
      <c r="L299" s="174"/>
      <c r="M299" s="174"/>
      <c r="N299" s="174"/>
      <c r="O299" s="174"/>
    </row>
    <row r="300" spans="9:15">
      <c r="I300" s="174"/>
      <c r="J300" s="174"/>
      <c r="K300" s="174"/>
      <c r="L300" s="174"/>
      <c r="M300" s="174"/>
      <c r="N300" s="174"/>
      <c r="O300" s="174"/>
    </row>
    <row r="301" spans="9:15">
      <c r="I301" s="174"/>
      <c r="J301" s="174"/>
      <c r="K301" s="174"/>
      <c r="L301" s="174"/>
      <c r="M301" s="174"/>
      <c r="N301" s="174"/>
      <c r="O301" s="174"/>
    </row>
    <row r="302" spans="9:15">
      <c r="I302" s="174"/>
      <c r="J302" s="174"/>
      <c r="K302" s="174"/>
      <c r="L302" s="174"/>
      <c r="M302" s="174"/>
      <c r="N302" s="174"/>
      <c r="O302" s="174"/>
    </row>
    <row r="303" spans="9:15">
      <c r="I303" s="174"/>
      <c r="J303" s="174"/>
      <c r="K303" s="174"/>
      <c r="L303" s="174"/>
      <c r="M303" s="174"/>
      <c r="N303" s="174"/>
      <c r="O303" s="174"/>
    </row>
    <row r="304" spans="9:15">
      <c r="I304" s="174"/>
      <c r="J304" s="174"/>
      <c r="K304" s="174"/>
      <c r="L304" s="174"/>
      <c r="M304" s="174"/>
      <c r="N304" s="174"/>
      <c r="O304" s="174"/>
    </row>
    <row r="305" spans="9:15">
      <c r="I305" s="174"/>
      <c r="J305" s="174"/>
      <c r="K305" s="174"/>
      <c r="L305" s="174"/>
      <c r="M305" s="174"/>
      <c r="N305" s="174"/>
      <c r="O305" s="174"/>
    </row>
    <row r="306" spans="9:15">
      <c r="I306" s="174"/>
      <c r="J306" s="174"/>
      <c r="K306" s="174"/>
      <c r="L306" s="174"/>
      <c r="M306" s="174"/>
      <c r="N306" s="174"/>
      <c r="O306" s="174"/>
    </row>
    <row r="307" spans="9:15">
      <c r="I307" s="174"/>
      <c r="J307" s="174"/>
      <c r="K307" s="174"/>
      <c r="L307" s="174"/>
      <c r="M307" s="174"/>
      <c r="N307" s="174"/>
      <c r="O307" s="174"/>
    </row>
    <row r="308" spans="9:15">
      <c r="I308" s="174"/>
      <c r="J308" s="174"/>
      <c r="K308" s="174"/>
      <c r="L308" s="174"/>
      <c r="M308" s="174"/>
      <c r="N308" s="174"/>
      <c r="O308" s="174"/>
    </row>
    <row r="309" spans="9:15">
      <c r="I309" s="174"/>
      <c r="J309" s="174"/>
      <c r="K309" s="174"/>
      <c r="L309" s="174"/>
      <c r="M309" s="174"/>
      <c r="N309" s="174"/>
      <c r="O309" s="174"/>
    </row>
    <row r="310" spans="9:15">
      <c r="I310" s="174"/>
      <c r="J310" s="174"/>
      <c r="K310" s="174"/>
      <c r="L310" s="174"/>
      <c r="M310" s="174"/>
      <c r="N310" s="174"/>
      <c r="O310" s="174"/>
    </row>
    <row r="311" spans="9:15">
      <c r="I311" s="174"/>
      <c r="J311" s="174"/>
      <c r="K311" s="174"/>
      <c r="L311" s="174"/>
      <c r="M311" s="174"/>
      <c r="N311" s="174"/>
      <c r="O311" s="174"/>
    </row>
    <row r="312" spans="9:15">
      <c r="I312" s="174"/>
      <c r="J312" s="174"/>
      <c r="K312" s="174"/>
      <c r="L312" s="174"/>
      <c r="M312" s="174"/>
      <c r="N312" s="174"/>
      <c r="O312" s="174"/>
    </row>
    <row r="313" spans="9:15">
      <c r="I313" s="174"/>
      <c r="J313" s="174"/>
      <c r="K313" s="174"/>
      <c r="L313" s="174"/>
      <c r="M313" s="174"/>
      <c r="N313" s="174"/>
      <c r="O313" s="174"/>
    </row>
    <row r="314" spans="9:15">
      <c r="I314" s="174"/>
      <c r="J314" s="174"/>
      <c r="K314" s="174"/>
      <c r="L314" s="174"/>
      <c r="M314" s="174"/>
      <c r="N314" s="174"/>
      <c r="O314" s="174"/>
    </row>
    <row r="315" spans="9:15">
      <c r="I315" s="174"/>
      <c r="J315" s="174"/>
      <c r="K315" s="174"/>
      <c r="L315" s="174"/>
      <c r="M315" s="174"/>
      <c r="N315" s="174"/>
      <c r="O315" s="174"/>
    </row>
    <row r="316" spans="9:15">
      <c r="I316" s="174"/>
      <c r="J316" s="174"/>
      <c r="K316" s="174"/>
      <c r="L316" s="174"/>
      <c r="M316" s="174"/>
      <c r="N316" s="174"/>
      <c r="O316" s="174"/>
    </row>
    <row r="317" spans="9:15">
      <c r="I317" s="174"/>
      <c r="J317" s="174"/>
      <c r="K317" s="174"/>
      <c r="L317" s="174"/>
      <c r="M317" s="174"/>
      <c r="N317" s="174"/>
      <c r="O317" s="174"/>
    </row>
    <row r="318" spans="9:15">
      <c r="I318" s="174"/>
      <c r="J318" s="174"/>
      <c r="K318" s="174"/>
      <c r="L318" s="174"/>
      <c r="M318" s="174"/>
      <c r="N318" s="174"/>
      <c r="O318" s="174"/>
    </row>
    <row r="319" spans="9:15">
      <c r="I319" s="174"/>
      <c r="J319" s="174"/>
      <c r="K319" s="174"/>
      <c r="L319" s="174"/>
      <c r="M319" s="174"/>
      <c r="N319" s="174"/>
      <c r="O319" s="174"/>
    </row>
    <row r="320" spans="9:15">
      <c r="I320" s="174"/>
      <c r="J320" s="174"/>
      <c r="K320" s="174"/>
      <c r="L320" s="174"/>
      <c r="M320" s="174"/>
      <c r="N320" s="174"/>
      <c r="O320" s="174"/>
    </row>
    <row r="321" spans="9:15">
      <c r="I321" s="174"/>
      <c r="J321" s="174"/>
      <c r="K321" s="174"/>
      <c r="L321" s="174"/>
      <c r="M321" s="174"/>
      <c r="N321" s="174"/>
      <c r="O321" s="174"/>
    </row>
    <row r="322" spans="9:15">
      <c r="I322" s="174"/>
      <c r="J322" s="174"/>
      <c r="K322" s="174"/>
      <c r="L322" s="174"/>
      <c r="M322" s="174"/>
      <c r="N322" s="174"/>
      <c r="O322" s="174"/>
    </row>
    <row r="323" spans="9:15">
      <c r="I323" s="174"/>
      <c r="J323" s="174"/>
      <c r="K323" s="174"/>
      <c r="L323" s="174"/>
      <c r="M323" s="174"/>
      <c r="N323" s="174"/>
      <c r="O323" s="174"/>
    </row>
    <row r="324" spans="9:15">
      <c r="I324" s="174"/>
      <c r="J324" s="174"/>
      <c r="K324" s="174"/>
      <c r="L324" s="174"/>
      <c r="M324" s="174"/>
      <c r="N324" s="174"/>
      <c r="O324" s="174"/>
    </row>
    <row r="325" spans="9:15">
      <c r="I325" s="174"/>
      <c r="J325" s="174"/>
      <c r="K325" s="174"/>
      <c r="L325" s="174"/>
      <c r="M325" s="174"/>
      <c r="N325" s="174"/>
      <c r="O325" s="174"/>
    </row>
    <row r="326" spans="9:15">
      <c r="I326" s="174"/>
      <c r="J326" s="174"/>
      <c r="K326" s="174"/>
      <c r="L326" s="174"/>
      <c r="M326" s="174"/>
      <c r="N326" s="174"/>
      <c r="O326" s="174"/>
    </row>
    <row r="327" spans="9:15">
      <c r="I327" s="174"/>
      <c r="J327" s="174"/>
      <c r="K327" s="174"/>
      <c r="L327" s="174"/>
      <c r="M327" s="174"/>
      <c r="N327" s="174"/>
      <c r="O327" s="174"/>
    </row>
    <row r="328" spans="9:15">
      <c r="I328" s="174"/>
      <c r="J328" s="174"/>
      <c r="K328" s="174"/>
      <c r="L328" s="174"/>
      <c r="M328" s="174"/>
      <c r="N328" s="174"/>
      <c r="O328" s="174"/>
    </row>
    <row r="329" spans="9:15">
      <c r="I329" s="174"/>
      <c r="J329" s="174"/>
      <c r="K329" s="174"/>
      <c r="L329" s="174"/>
      <c r="M329" s="174"/>
      <c r="N329" s="174"/>
      <c r="O329" s="174"/>
    </row>
    <row r="330" spans="9:15">
      <c r="I330" s="174"/>
      <c r="J330" s="174"/>
      <c r="K330" s="174"/>
      <c r="L330" s="174"/>
      <c r="M330" s="174"/>
      <c r="N330" s="174"/>
      <c r="O330" s="174"/>
    </row>
    <row r="331" spans="9:15">
      <c r="I331" s="174"/>
      <c r="J331" s="174"/>
      <c r="K331" s="174"/>
      <c r="L331" s="174"/>
      <c r="M331" s="174"/>
      <c r="N331" s="174"/>
      <c r="O331" s="174"/>
    </row>
    <row r="332" spans="9:15">
      <c r="I332" s="174"/>
      <c r="J332" s="174"/>
      <c r="K332" s="174"/>
      <c r="L332" s="174"/>
      <c r="M332" s="174"/>
      <c r="N332" s="174"/>
      <c r="O332" s="174"/>
    </row>
    <row r="333" spans="9:15">
      <c r="I333" s="174"/>
      <c r="J333" s="174"/>
      <c r="K333" s="174"/>
      <c r="L333" s="174"/>
      <c r="M333" s="174"/>
      <c r="N333" s="174"/>
      <c r="O333" s="174"/>
    </row>
    <row r="334" spans="9:15">
      <c r="I334" s="174"/>
      <c r="J334" s="174"/>
      <c r="K334" s="174"/>
      <c r="L334" s="174"/>
      <c r="M334" s="174"/>
      <c r="N334" s="174"/>
      <c r="O334" s="174"/>
    </row>
    <row r="335" spans="9:15">
      <c r="I335" s="174"/>
      <c r="J335" s="174"/>
      <c r="K335" s="174"/>
      <c r="L335" s="174"/>
      <c r="M335" s="174"/>
      <c r="N335" s="174"/>
      <c r="O335" s="174"/>
    </row>
    <row r="336" spans="9:15">
      <c r="I336" s="174"/>
      <c r="J336" s="174"/>
      <c r="K336" s="174"/>
      <c r="L336" s="174"/>
      <c r="M336" s="174"/>
      <c r="N336" s="174"/>
      <c r="O336" s="174"/>
    </row>
    <row r="337" spans="9:15">
      <c r="I337" s="174"/>
      <c r="J337" s="174"/>
      <c r="K337" s="174"/>
      <c r="L337" s="174"/>
      <c r="M337" s="174"/>
      <c r="N337" s="174"/>
      <c r="O337" s="174"/>
    </row>
    <row r="338" spans="9:15">
      <c r="I338" s="174"/>
      <c r="J338" s="174"/>
      <c r="K338" s="174"/>
      <c r="L338" s="174"/>
      <c r="M338" s="174"/>
      <c r="N338" s="174"/>
      <c r="O338" s="174"/>
    </row>
    <row r="339" spans="9:15">
      <c r="I339" s="174"/>
      <c r="J339" s="174"/>
      <c r="K339" s="174"/>
      <c r="L339" s="174"/>
      <c r="M339" s="174"/>
      <c r="N339" s="174"/>
      <c r="O339" s="174"/>
    </row>
    <row r="340" spans="9:15">
      <c r="I340" s="174"/>
      <c r="J340" s="174"/>
      <c r="K340" s="174"/>
      <c r="L340" s="174"/>
      <c r="M340" s="174"/>
      <c r="N340" s="174"/>
      <c r="O340" s="174"/>
    </row>
    <row r="341" spans="9:15">
      <c r="I341" s="174"/>
      <c r="J341" s="174"/>
      <c r="K341" s="174"/>
      <c r="L341" s="174"/>
      <c r="M341" s="174"/>
      <c r="N341" s="174"/>
      <c r="O341" s="174"/>
    </row>
    <row r="342" spans="9:15">
      <c r="I342" s="174"/>
      <c r="J342" s="174"/>
      <c r="K342" s="174"/>
      <c r="L342" s="174"/>
      <c r="M342" s="174"/>
      <c r="N342" s="174"/>
      <c r="O342" s="174"/>
    </row>
    <row r="343" spans="9:15">
      <c r="I343" s="174"/>
      <c r="J343" s="174"/>
      <c r="K343" s="174"/>
      <c r="L343" s="174"/>
      <c r="M343" s="174"/>
      <c r="N343" s="174"/>
      <c r="O343" s="174"/>
    </row>
    <row r="344" spans="9:15">
      <c r="I344" s="174"/>
      <c r="J344" s="174"/>
      <c r="K344" s="174"/>
      <c r="L344" s="174"/>
      <c r="M344" s="174"/>
      <c r="N344" s="174"/>
      <c r="O344" s="174"/>
    </row>
    <row r="345" spans="9:15">
      <c r="I345" s="174"/>
      <c r="J345" s="174"/>
      <c r="K345" s="174"/>
      <c r="L345" s="174"/>
      <c r="M345" s="174"/>
      <c r="N345" s="174"/>
      <c r="O345" s="174"/>
    </row>
    <row r="346" spans="9:15">
      <c r="I346" s="174"/>
      <c r="J346" s="174"/>
      <c r="K346" s="174"/>
      <c r="L346" s="174"/>
      <c r="M346" s="174"/>
      <c r="N346" s="174"/>
      <c r="O346" s="174"/>
    </row>
    <row r="347" spans="9:15">
      <c r="I347" s="174"/>
      <c r="J347" s="174"/>
      <c r="K347" s="174"/>
      <c r="L347" s="174"/>
      <c r="M347" s="174"/>
      <c r="N347" s="174"/>
      <c r="O347" s="174"/>
    </row>
    <row r="348" spans="9:15">
      <c r="I348" s="174"/>
      <c r="J348" s="174"/>
      <c r="K348" s="174"/>
      <c r="L348" s="174"/>
      <c r="M348" s="174"/>
      <c r="N348" s="174"/>
      <c r="O348" s="174"/>
    </row>
    <row r="349" spans="9:15">
      <c r="I349" s="174"/>
      <c r="J349" s="174"/>
      <c r="K349" s="174"/>
      <c r="L349" s="174"/>
      <c r="M349" s="174"/>
      <c r="N349" s="174"/>
      <c r="O349" s="174"/>
    </row>
    <row r="350" spans="9:15">
      <c r="I350" s="174"/>
      <c r="J350" s="174"/>
      <c r="K350" s="174"/>
      <c r="L350" s="174"/>
      <c r="M350" s="174"/>
      <c r="N350" s="174"/>
      <c r="O350" s="174"/>
    </row>
    <row r="351" spans="9:15">
      <c r="I351" s="174"/>
      <c r="J351" s="174"/>
      <c r="K351" s="174"/>
      <c r="L351" s="174"/>
      <c r="M351" s="174"/>
      <c r="N351" s="174"/>
      <c r="O351" s="174"/>
    </row>
    <row r="352" spans="9:15">
      <c r="I352" s="174"/>
      <c r="J352" s="174"/>
      <c r="K352" s="174"/>
      <c r="L352" s="174"/>
      <c r="M352" s="174"/>
      <c r="N352" s="174"/>
      <c r="O352" s="174"/>
    </row>
    <row r="353" spans="9:15">
      <c r="I353" s="174"/>
      <c r="J353" s="174"/>
      <c r="K353" s="174"/>
      <c r="L353" s="174"/>
      <c r="M353" s="174"/>
      <c r="N353" s="174"/>
      <c r="O353" s="174"/>
    </row>
    <row r="354" spans="9:15">
      <c r="I354" s="174"/>
      <c r="J354" s="174"/>
      <c r="K354" s="174"/>
      <c r="L354" s="174"/>
      <c r="M354" s="174"/>
      <c r="N354" s="174"/>
      <c r="O354" s="174"/>
    </row>
    <row r="355" spans="9:15">
      <c r="I355" s="174"/>
      <c r="J355" s="174"/>
      <c r="K355" s="174"/>
      <c r="L355" s="174"/>
      <c r="M355" s="174"/>
      <c r="N355" s="174"/>
      <c r="O355" s="174"/>
    </row>
    <row r="356" spans="9:15">
      <c r="I356" s="174"/>
      <c r="J356" s="174"/>
      <c r="K356" s="174"/>
      <c r="L356" s="174"/>
      <c r="M356" s="174"/>
      <c r="N356" s="174"/>
      <c r="O356" s="174"/>
    </row>
    <row r="357" spans="9:15">
      <c r="I357" s="174"/>
      <c r="J357" s="174"/>
      <c r="K357" s="174"/>
      <c r="L357" s="174"/>
      <c r="M357" s="174"/>
      <c r="N357" s="174"/>
      <c r="O357" s="174"/>
    </row>
    <row r="358" spans="9:15">
      <c r="I358" s="174"/>
      <c r="J358" s="174"/>
      <c r="K358" s="174"/>
      <c r="L358" s="174"/>
      <c r="M358" s="174"/>
      <c r="N358" s="174"/>
      <c r="O358" s="174"/>
    </row>
    <row r="359" spans="9:15">
      <c r="I359" s="174"/>
      <c r="J359" s="174"/>
      <c r="K359" s="174"/>
      <c r="L359" s="174"/>
      <c r="M359" s="174"/>
      <c r="N359" s="174"/>
      <c r="O359" s="174"/>
    </row>
    <row r="360" spans="9:15">
      <c r="I360" s="174"/>
      <c r="J360" s="174"/>
      <c r="K360" s="174"/>
      <c r="L360" s="174"/>
      <c r="M360" s="174"/>
      <c r="N360" s="174"/>
      <c r="O360" s="174"/>
    </row>
    <row r="361" spans="9:15">
      <c r="I361" s="174"/>
      <c r="J361" s="174"/>
      <c r="K361" s="174"/>
      <c r="L361" s="174"/>
      <c r="M361" s="174"/>
      <c r="N361" s="174"/>
      <c r="O361" s="174"/>
    </row>
    <row r="362" spans="9:15">
      <c r="I362" s="174"/>
      <c r="J362" s="174"/>
      <c r="K362" s="174"/>
      <c r="L362" s="174"/>
      <c r="M362" s="174"/>
      <c r="N362" s="174"/>
      <c r="O362" s="174"/>
    </row>
    <row r="363" spans="9:15">
      <c r="I363" s="174"/>
      <c r="J363" s="174"/>
      <c r="K363" s="174"/>
      <c r="L363" s="174"/>
      <c r="M363" s="174"/>
      <c r="N363" s="174"/>
      <c r="O363" s="174"/>
    </row>
    <row r="364" spans="9:15">
      <c r="I364" s="174"/>
      <c r="J364" s="174"/>
      <c r="K364" s="174"/>
      <c r="L364" s="174"/>
      <c r="M364" s="174"/>
      <c r="N364" s="174"/>
      <c r="O364" s="174"/>
    </row>
    <row r="365" spans="9:15">
      <c r="I365" s="174"/>
      <c r="J365" s="174"/>
      <c r="K365" s="174"/>
      <c r="L365" s="174"/>
      <c r="M365" s="174"/>
      <c r="N365" s="174"/>
      <c r="O365" s="174"/>
    </row>
    <row r="366" spans="9:15">
      <c r="I366" s="174"/>
      <c r="J366" s="174"/>
      <c r="K366" s="174"/>
      <c r="L366" s="174"/>
      <c r="M366" s="174"/>
      <c r="N366" s="174"/>
      <c r="O366" s="174"/>
    </row>
    <row r="367" spans="9:15">
      <c r="I367" s="174"/>
      <c r="J367" s="174"/>
      <c r="K367" s="174"/>
      <c r="L367" s="174"/>
      <c r="M367" s="174"/>
      <c r="N367" s="174"/>
      <c r="O367" s="174"/>
    </row>
    <row r="368" spans="9:15">
      <c r="I368" s="174"/>
      <c r="J368" s="174"/>
      <c r="K368" s="174"/>
      <c r="L368" s="174"/>
      <c r="M368" s="174"/>
      <c r="N368" s="174"/>
      <c r="O368" s="174"/>
    </row>
    <row r="369" spans="9:15">
      <c r="I369" s="174"/>
      <c r="J369" s="174"/>
      <c r="K369" s="174"/>
      <c r="L369" s="174"/>
      <c r="M369" s="174"/>
      <c r="N369" s="174"/>
      <c r="O369" s="174"/>
    </row>
    <row r="370" spans="9:15">
      <c r="I370" s="174"/>
      <c r="J370" s="174"/>
      <c r="K370" s="174"/>
      <c r="L370" s="174"/>
      <c r="M370" s="174"/>
      <c r="N370" s="174"/>
      <c r="O370" s="174"/>
    </row>
    <row r="371" spans="9:15">
      <c r="I371" s="174"/>
      <c r="J371" s="174"/>
      <c r="K371" s="174"/>
      <c r="L371" s="174"/>
      <c r="M371" s="174"/>
      <c r="N371" s="174"/>
      <c r="O371" s="174"/>
    </row>
    <row r="372" spans="9:15">
      <c r="I372" s="174"/>
      <c r="J372" s="174"/>
      <c r="K372" s="174"/>
      <c r="L372" s="174"/>
      <c r="M372" s="174"/>
      <c r="N372" s="174"/>
      <c r="O372" s="174"/>
    </row>
    <row r="373" spans="9:15">
      <c r="I373" s="174"/>
      <c r="J373" s="174"/>
      <c r="K373" s="174"/>
      <c r="L373" s="174"/>
      <c r="M373" s="174"/>
      <c r="N373" s="174"/>
      <c r="O373" s="174"/>
    </row>
    <row r="374" spans="9:15">
      <c r="I374" s="174"/>
      <c r="J374" s="174"/>
      <c r="K374" s="174"/>
      <c r="L374" s="174"/>
      <c r="M374" s="174"/>
      <c r="N374" s="174"/>
      <c r="O374" s="174"/>
    </row>
    <row r="375" spans="9:15">
      <c r="I375" s="174"/>
      <c r="J375" s="174"/>
      <c r="K375" s="174"/>
      <c r="L375" s="174"/>
      <c r="M375" s="174"/>
      <c r="N375" s="174"/>
      <c r="O375" s="174"/>
    </row>
    <row r="376" spans="9:15">
      <c r="I376" s="174"/>
      <c r="J376" s="174"/>
      <c r="K376" s="174"/>
      <c r="L376" s="174"/>
      <c r="M376" s="174"/>
      <c r="N376" s="174"/>
      <c r="O376" s="174"/>
    </row>
    <row r="377" spans="9:15">
      <c r="I377" s="174"/>
      <c r="J377" s="174"/>
      <c r="K377" s="174"/>
      <c r="L377" s="174"/>
      <c r="M377" s="174"/>
      <c r="N377" s="174"/>
      <c r="O377" s="174"/>
    </row>
    <row r="378" spans="9:15">
      <c r="I378" s="174"/>
      <c r="J378" s="174"/>
      <c r="K378" s="174"/>
      <c r="L378" s="174"/>
      <c r="M378" s="174"/>
      <c r="N378" s="174"/>
      <c r="O378" s="174"/>
    </row>
    <row r="379" spans="9:15">
      <c r="I379" s="174"/>
      <c r="J379" s="174"/>
      <c r="K379" s="174"/>
      <c r="L379" s="174"/>
      <c r="M379" s="174"/>
      <c r="N379" s="174"/>
      <c r="O379" s="174"/>
    </row>
    <row r="380" spans="9:15">
      <c r="I380" s="174"/>
      <c r="J380" s="174"/>
      <c r="K380" s="174"/>
      <c r="L380" s="174"/>
      <c r="M380" s="174"/>
      <c r="N380" s="174"/>
      <c r="O380" s="174"/>
    </row>
    <row r="381" spans="9:15">
      <c r="I381" s="174"/>
      <c r="J381" s="174"/>
      <c r="K381" s="174"/>
      <c r="L381" s="174"/>
      <c r="M381" s="174"/>
      <c r="N381" s="174"/>
      <c r="O381" s="174"/>
    </row>
    <row r="382" spans="9:15">
      <c r="I382" s="174"/>
      <c r="J382" s="174"/>
      <c r="K382" s="174"/>
      <c r="L382" s="174"/>
      <c r="M382" s="174"/>
      <c r="N382" s="174"/>
      <c r="O382" s="174"/>
    </row>
    <row r="383" spans="9:15">
      <c r="I383" s="174"/>
      <c r="J383" s="174"/>
      <c r="K383" s="174"/>
      <c r="L383" s="174"/>
      <c r="M383" s="174"/>
      <c r="N383" s="174"/>
      <c r="O383" s="174"/>
    </row>
    <row r="384" spans="9:15">
      <c r="I384" s="174"/>
      <c r="J384" s="174"/>
      <c r="K384" s="174"/>
      <c r="L384" s="174"/>
      <c r="M384" s="174"/>
      <c r="N384" s="174"/>
      <c r="O384" s="174"/>
    </row>
    <row r="385" spans="9:15">
      <c r="I385" s="174"/>
      <c r="J385" s="174"/>
      <c r="K385" s="174"/>
      <c r="L385" s="174"/>
      <c r="M385" s="174"/>
      <c r="N385" s="174"/>
      <c r="O385" s="174"/>
    </row>
    <row r="386" spans="9:15">
      <c r="I386" s="174"/>
      <c r="J386" s="174"/>
      <c r="K386" s="174"/>
      <c r="L386" s="174"/>
      <c r="M386" s="174"/>
      <c r="N386" s="174"/>
      <c r="O386" s="174"/>
    </row>
    <row r="387" spans="9:15">
      <c r="I387" s="174"/>
      <c r="J387" s="174"/>
      <c r="K387" s="174"/>
      <c r="L387" s="174"/>
      <c r="M387" s="174"/>
      <c r="N387" s="174"/>
      <c r="O387" s="174"/>
    </row>
    <row r="388" spans="9:15">
      <c r="I388" s="174"/>
      <c r="J388" s="174"/>
      <c r="K388" s="174"/>
      <c r="L388" s="174"/>
      <c r="M388" s="174"/>
      <c r="N388" s="174"/>
      <c r="O388" s="174"/>
    </row>
    <row r="389" spans="9:15">
      <c r="I389" s="174"/>
      <c r="J389" s="174"/>
      <c r="K389" s="174"/>
      <c r="L389" s="174"/>
      <c r="M389" s="174"/>
      <c r="N389" s="174"/>
      <c r="O389" s="174"/>
    </row>
    <row r="390" spans="9:15">
      <c r="I390" s="174"/>
      <c r="J390" s="174"/>
      <c r="K390" s="174"/>
      <c r="L390" s="174"/>
      <c r="M390" s="174"/>
      <c r="N390" s="174"/>
      <c r="O390" s="174"/>
    </row>
    <row r="391" spans="9:15">
      <c r="I391" s="174"/>
      <c r="J391" s="174"/>
      <c r="K391" s="174"/>
      <c r="L391" s="174"/>
      <c r="M391" s="174"/>
      <c r="N391" s="174"/>
      <c r="O391" s="174"/>
    </row>
    <row r="392" spans="9:15">
      <c r="I392" s="174"/>
      <c r="J392" s="174"/>
      <c r="K392" s="174"/>
      <c r="L392" s="174"/>
      <c r="M392" s="174"/>
      <c r="N392" s="174"/>
      <c r="O392" s="174"/>
    </row>
    <row r="393" spans="9:15">
      <c r="I393" s="174"/>
      <c r="J393" s="174"/>
      <c r="K393" s="174"/>
      <c r="L393" s="174"/>
      <c r="M393" s="174"/>
      <c r="N393" s="174"/>
      <c r="O393" s="174"/>
    </row>
    <row r="394" spans="9:15">
      <c r="I394" s="174"/>
      <c r="J394" s="174"/>
      <c r="K394" s="174"/>
      <c r="L394" s="174"/>
      <c r="M394" s="174"/>
      <c r="N394" s="174"/>
      <c r="O394" s="174"/>
    </row>
    <row r="395" spans="9:15">
      <c r="I395" s="174"/>
      <c r="J395" s="174"/>
      <c r="K395" s="174"/>
      <c r="L395" s="174"/>
      <c r="M395" s="174"/>
      <c r="N395" s="174"/>
      <c r="O395" s="174"/>
    </row>
    <row r="396" spans="9:15">
      <c r="I396" s="174"/>
      <c r="J396" s="174"/>
      <c r="K396" s="174"/>
      <c r="L396" s="174"/>
      <c r="M396" s="174"/>
      <c r="N396" s="174"/>
      <c r="O396" s="174"/>
    </row>
    <row r="397" spans="9:15">
      <c r="I397" s="174"/>
      <c r="J397" s="174"/>
      <c r="K397" s="174"/>
      <c r="L397" s="174"/>
      <c r="M397" s="174"/>
      <c r="N397" s="174"/>
      <c r="O397" s="174"/>
    </row>
    <row r="398" spans="9:15">
      <c r="I398" s="174"/>
      <c r="J398" s="174"/>
      <c r="K398" s="174"/>
      <c r="L398" s="174"/>
      <c r="M398" s="174"/>
      <c r="N398" s="174"/>
      <c r="O398" s="174"/>
    </row>
    <row r="399" spans="9:15">
      <c r="I399" s="174"/>
      <c r="J399" s="174"/>
      <c r="K399" s="174"/>
      <c r="L399" s="174"/>
      <c r="M399" s="174"/>
      <c r="N399" s="174"/>
      <c r="O399" s="174"/>
    </row>
    <row r="400" spans="9:15">
      <c r="I400" s="174"/>
      <c r="J400" s="174"/>
      <c r="K400" s="174"/>
      <c r="L400" s="174"/>
      <c r="M400" s="174"/>
      <c r="N400" s="174"/>
      <c r="O400" s="174"/>
    </row>
    <row r="401" spans="9:15">
      <c r="I401" s="174"/>
      <c r="J401" s="174"/>
      <c r="K401" s="174"/>
      <c r="L401" s="174"/>
      <c r="M401" s="174"/>
      <c r="N401" s="174"/>
      <c r="O401" s="174"/>
    </row>
    <row r="402" spans="9:15">
      <c r="I402" s="174"/>
      <c r="J402" s="174"/>
      <c r="K402" s="174"/>
      <c r="L402" s="174"/>
      <c r="M402" s="174"/>
      <c r="N402" s="174"/>
      <c r="O402" s="174"/>
    </row>
    <row r="403" spans="9:15">
      <c r="I403" s="174"/>
      <c r="J403" s="174"/>
      <c r="K403" s="174"/>
      <c r="L403" s="174"/>
      <c r="M403" s="174"/>
      <c r="N403" s="174"/>
      <c r="O403" s="174"/>
    </row>
    <row r="404" spans="9:15">
      <c r="I404" s="174"/>
      <c r="J404" s="174"/>
      <c r="K404" s="174"/>
      <c r="L404" s="174"/>
      <c r="M404" s="174"/>
      <c r="N404" s="174"/>
      <c r="O404" s="174"/>
    </row>
    <row r="405" spans="9:15">
      <c r="I405" s="174"/>
      <c r="J405" s="174"/>
      <c r="K405" s="174"/>
      <c r="L405" s="174"/>
      <c r="M405" s="174"/>
      <c r="N405" s="174"/>
      <c r="O405" s="174"/>
    </row>
    <row r="406" spans="9:15">
      <c r="I406" s="174"/>
      <c r="J406" s="174"/>
      <c r="K406" s="174"/>
      <c r="L406" s="174"/>
      <c r="M406" s="174"/>
      <c r="N406" s="174"/>
      <c r="O406" s="174"/>
    </row>
    <row r="407" spans="9:15">
      <c r="I407" s="174"/>
      <c r="J407" s="174"/>
      <c r="K407" s="174"/>
      <c r="L407" s="174"/>
      <c r="M407" s="174"/>
      <c r="N407" s="174"/>
      <c r="O407" s="174"/>
    </row>
    <row r="408" spans="9:15">
      <c r="I408" s="174"/>
      <c r="J408" s="174"/>
      <c r="K408" s="174"/>
      <c r="L408" s="174"/>
      <c r="M408" s="174"/>
      <c r="N408" s="174"/>
      <c r="O408" s="174"/>
    </row>
    <row r="409" spans="9:15">
      <c r="I409" s="174"/>
      <c r="J409" s="174"/>
      <c r="K409" s="174"/>
      <c r="L409" s="174"/>
      <c r="M409" s="174"/>
      <c r="N409" s="174"/>
      <c r="O409" s="174"/>
    </row>
    <row r="410" spans="9:15">
      <c r="I410" s="174"/>
      <c r="J410" s="174"/>
      <c r="K410" s="174"/>
      <c r="L410" s="174"/>
      <c r="M410" s="174"/>
      <c r="N410" s="174"/>
      <c r="O410" s="174"/>
    </row>
    <row r="411" spans="9:15">
      <c r="I411" s="174"/>
      <c r="J411" s="174"/>
      <c r="K411" s="174"/>
      <c r="L411" s="174"/>
      <c r="M411" s="174"/>
      <c r="N411" s="174"/>
      <c r="O411" s="174"/>
    </row>
    <row r="412" spans="9:15">
      <c r="I412" s="174"/>
      <c r="J412" s="174"/>
      <c r="K412" s="174"/>
      <c r="L412" s="174"/>
      <c r="M412" s="174"/>
      <c r="N412" s="174"/>
      <c r="O412" s="174"/>
    </row>
    <row r="413" spans="9:15">
      <c r="I413" s="174"/>
      <c r="J413" s="174"/>
      <c r="K413" s="174"/>
      <c r="L413" s="174"/>
      <c r="M413" s="174"/>
      <c r="N413" s="174"/>
      <c r="O413" s="174"/>
    </row>
    <row r="414" spans="9:15">
      <c r="I414" s="174"/>
      <c r="J414" s="174"/>
      <c r="K414" s="174"/>
      <c r="L414" s="174"/>
      <c r="M414" s="174"/>
      <c r="N414" s="174"/>
      <c r="O414" s="174"/>
    </row>
    <row r="415" spans="9:15">
      <c r="I415" s="174"/>
      <c r="J415" s="174"/>
      <c r="K415" s="174"/>
      <c r="L415" s="174"/>
      <c r="M415" s="174"/>
      <c r="N415" s="174"/>
      <c r="O415" s="174"/>
    </row>
    <row r="416" spans="9:15">
      <c r="I416" s="174"/>
      <c r="J416" s="174"/>
      <c r="K416" s="174"/>
      <c r="L416" s="174"/>
      <c r="M416" s="174"/>
      <c r="N416" s="174"/>
      <c r="O416" s="174"/>
    </row>
    <row r="417" spans="9:15">
      <c r="I417" s="174"/>
      <c r="J417" s="174"/>
      <c r="K417" s="174"/>
      <c r="L417" s="174"/>
      <c r="M417" s="174"/>
      <c r="N417" s="174"/>
      <c r="O417" s="174"/>
    </row>
    <row r="418" spans="9:15">
      <c r="I418" s="174"/>
      <c r="J418" s="174"/>
      <c r="K418" s="174"/>
      <c r="L418" s="174"/>
      <c r="M418" s="174"/>
      <c r="N418" s="174"/>
      <c r="O418" s="174"/>
    </row>
    <row r="419" spans="9:15">
      <c r="I419" s="174"/>
      <c r="J419" s="174"/>
      <c r="K419" s="174"/>
      <c r="L419" s="174"/>
      <c r="M419" s="174"/>
      <c r="N419" s="174"/>
      <c r="O419" s="174"/>
    </row>
    <row r="420" spans="9:15">
      <c r="I420" s="174"/>
      <c r="J420" s="174"/>
      <c r="K420" s="174"/>
      <c r="L420" s="174"/>
      <c r="M420" s="174"/>
      <c r="N420" s="174"/>
      <c r="O420" s="174"/>
    </row>
    <row r="421" spans="9:15">
      <c r="I421" s="174"/>
      <c r="J421" s="174"/>
      <c r="K421" s="174"/>
      <c r="L421" s="174"/>
      <c r="M421" s="174"/>
      <c r="N421" s="174"/>
      <c r="O421" s="174"/>
    </row>
    <row r="422" spans="9:15">
      <c r="I422" s="174"/>
      <c r="J422" s="174"/>
      <c r="K422" s="174"/>
      <c r="L422" s="174"/>
      <c r="M422" s="174"/>
      <c r="N422" s="174"/>
      <c r="O422" s="174"/>
    </row>
    <row r="423" spans="9:15">
      <c r="I423" s="174"/>
      <c r="J423" s="174"/>
      <c r="K423" s="174"/>
      <c r="L423" s="174"/>
      <c r="M423" s="174"/>
      <c r="N423" s="174"/>
      <c r="O423" s="174"/>
    </row>
    <row r="424" spans="9:15">
      <c r="I424" s="174"/>
      <c r="J424" s="174"/>
      <c r="K424" s="174"/>
      <c r="L424" s="174"/>
      <c r="M424" s="174"/>
      <c r="N424" s="174"/>
      <c r="O424" s="174"/>
    </row>
    <row r="425" spans="9:15">
      <c r="I425" s="174"/>
      <c r="J425" s="174"/>
      <c r="K425" s="174"/>
      <c r="L425" s="174"/>
      <c r="M425" s="174"/>
      <c r="N425" s="174"/>
      <c r="O425" s="174"/>
    </row>
    <row r="426" spans="9:15">
      <c r="I426" s="174"/>
      <c r="J426" s="174"/>
      <c r="K426" s="174"/>
      <c r="L426" s="174"/>
      <c r="M426" s="174"/>
      <c r="N426" s="174"/>
      <c r="O426" s="174"/>
    </row>
    <row r="427" spans="9:15">
      <c r="I427" s="174"/>
      <c r="J427" s="174"/>
      <c r="K427" s="174"/>
      <c r="L427" s="174"/>
      <c r="M427" s="174"/>
      <c r="N427" s="174"/>
      <c r="O427" s="174"/>
    </row>
    <row r="428" spans="9:15">
      <c r="I428" s="174"/>
      <c r="J428" s="174"/>
      <c r="K428" s="174"/>
      <c r="L428" s="174"/>
      <c r="M428" s="174"/>
      <c r="N428" s="174"/>
      <c r="O428" s="174"/>
    </row>
    <row r="429" spans="9:15">
      <c r="I429" s="174"/>
      <c r="J429" s="174"/>
      <c r="K429" s="174"/>
      <c r="L429" s="174"/>
      <c r="M429" s="174"/>
      <c r="N429" s="174"/>
      <c r="O429" s="174"/>
    </row>
    <row r="430" spans="9:15">
      <c r="I430" s="174"/>
      <c r="J430" s="174"/>
      <c r="K430" s="174"/>
      <c r="L430" s="174"/>
      <c r="M430" s="174"/>
      <c r="N430" s="174"/>
      <c r="O430" s="174"/>
    </row>
    <row r="431" spans="9:15">
      <c r="I431" s="174"/>
      <c r="J431" s="174"/>
      <c r="K431" s="174"/>
      <c r="L431" s="174"/>
      <c r="M431" s="174"/>
      <c r="N431" s="174"/>
      <c r="O431" s="174"/>
    </row>
    <row r="432" spans="9:15">
      <c r="I432" s="174"/>
      <c r="J432" s="174"/>
      <c r="K432" s="174"/>
      <c r="L432" s="174"/>
      <c r="M432" s="174"/>
      <c r="N432" s="174"/>
      <c r="O432" s="174"/>
    </row>
    <row r="433" spans="9:15">
      <c r="I433" s="174"/>
      <c r="J433" s="174"/>
      <c r="K433" s="174"/>
      <c r="L433" s="174"/>
      <c r="M433" s="174"/>
      <c r="N433" s="174"/>
      <c r="O433" s="174"/>
    </row>
    <row r="434" spans="9:15">
      <c r="I434" s="174"/>
      <c r="J434" s="174"/>
      <c r="K434" s="174"/>
      <c r="L434" s="174"/>
      <c r="M434" s="174"/>
      <c r="N434" s="174"/>
      <c r="O434" s="174"/>
    </row>
    <row r="435" spans="9:15">
      <c r="I435" s="174"/>
      <c r="J435" s="174"/>
      <c r="K435" s="174"/>
      <c r="L435" s="174"/>
      <c r="M435" s="174"/>
      <c r="N435" s="174"/>
      <c r="O435" s="174"/>
    </row>
    <row r="436" spans="9:15">
      <c r="I436" s="174"/>
      <c r="J436" s="174"/>
      <c r="K436" s="174"/>
      <c r="L436" s="174"/>
      <c r="M436" s="174"/>
      <c r="N436" s="174"/>
      <c r="O436" s="174"/>
    </row>
    <row r="437" spans="9:15">
      <c r="I437" s="174"/>
      <c r="J437" s="174"/>
      <c r="K437" s="174"/>
      <c r="L437" s="174"/>
      <c r="M437" s="174"/>
      <c r="N437" s="174"/>
      <c r="O437" s="174"/>
    </row>
    <row r="438" spans="9:15">
      <c r="I438" s="174"/>
      <c r="J438" s="174"/>
      <c r="K438" s="174"/>
      <c r="L438" s="174"/>
      <c r="M438" s="174"/>
      <c r="N438" s="174"/>
      <c r="O438" s="174"/>
    </row>
    <row r="439" spans="9:15">
      <c r="I439" s="174"/>
      <c r="J439" s="174"/>
      <c r="K439" s="174"/>
      <c r="L439" s="174"/>
      <c r="M439" s="174"/>
      <c r="N439" s="174"/>
      <c r="O439" s="174"/>
    </row>
    <row r="440" spans="9:15">
      <c r="I440" s="174"/>
      <c r="J440" s="174"/>
      <c r="K440" s="174"/>
      <c r="L440" s="174"/>
      <c r="M440" s="174"/>
      <c r="N440" s="174"/>
      <c r="O440" s="174"/>
    </row>
    <row r="441" spans="9:15">
      <c r="I441" s="174"/>
      <c r="J441" s="174"/>
      <c r="K441" s="174"/>
      <c r="L441" s="174"/>
      <c r="M441" s="174"/>
      <c r="N441" s="174"/>
      <c r="O441" s="174"/>
    </row>
    <row r="442" spans="9:15">
      <c r="I442" s="174"/>
      <c r="J442" s="174"/>
      <c r="K442" s="174"/>
      <c r="L442" s="174"/>
      <c r="M442" s="174"/>
      <c r="N442" s="174"/>
      <c r="O442" s="174"/>
    </row>
    <row r="443" spans="9:15">
      <c r="I443" s="174"/>
      <c r="J443" s="174"/>
      <c r="K443" s="174"/>
      <c r="L443" s="174"/>
      <c r="M443" s="174"/>
      <c r="N443" s="174"/>
      <c r="O443" s="174"/>
    </row>
    <row r="444" spans="9:15">
      <c r="I444" s="174"/>
      <c r="J444" s="174"/>
      <c r="K444" s="174"/>
      <c r="L444" s="174"/>
      <c r="M444" s="174"/>
      <c r="N444" s="174"/>
      <c r="O444" s="174"/>
    </row>
    <row r="445" spans="9:15">
      <c r="I445" s="174"/>
      <c r="J445" s="174"/>
      <c r="K445" s="174"/>
      <c r="L445" s="174"/>
      <c r="M445" s="174"/>
      <c r="N445" s="174"/>
      <c r="O445" s="174"/>
    </row>
    <row r="446" spans="9:15">
      <c r="I446" s="174"/>
      <c r="J446" s="174"/>
      <c r="K446" s="174"/>
      <c r="L446" s="174"/>
      <c r="M446" s="174"/>
      <c r="N446" s="174"/>
      <c r="O446" s="174"/>
    </row>
    <row r="447" spans="9:15">
      <c r="I447" s="174"/>
      <c r="J447" s="174"/>
      <c r="K447" s="174"/>
      <c r="L447" s="174"/>
      <c r="M447" s="174"/>
      <c r="N447" s="174"/>
      <c r="O447" s="174"/>
    </row>
    <row r="448" spans="9:15">
      <c r="I448" s="174"/>
      <c r="J448" s="174"/>
      <c r="K448" s="174"/>
      <c r="L448" s="174"/>
      <c r="M448" s="174"/>
      <c r="N448" s="174"/>
      <c r="O448" s="174"/>
    </row>
    <row r="449" spans="9:15">
      <c r="I449" s="174"/>
      <c r="J449" s="174"/>
      <c r="K449" s="174"/>
      <c r="L449" s="174"/>
      <c r="M449" s="174"/>
      <c r="N449" s="174"/>
      <c r="O449" s="174"/>
    </row>
    <row r="450" spans="9:15">
      <c r="I450" s="174"/>
      <c r="J450" s="174"/>
      <c r="K450" s="174"/>
      <c r="L450" s="174"/>
      <c r="M450" s="174"/>
      <c r="N450" s="174"/>
      <c r="O450" s="174"/>
    </row>
    <row r="451" spans="9:15">
      <c r="I451" s="174"/>
      <c r="J451" s="174"/>
      <c r="K451" s="174"/>
      <c r="L451" s="174"/>
      <c r="M451" s="174"/>
      <c r="N451" s="174"/>
      <c r="O451" s="174"/>
    </row>
    <row r="452" spans="9:15">
      <c r="I452" s="174"/>
      <c r="J452" s="174"/>
      <c r="K452" s="174"/>
      <c r="L452" s="174"/>
      <c r="M452" s="174"/>
      <c r="N452" s="174"/>
      <c r="O452" s="174"/>
    </row>
    <row r="453" spans="9:15">
      <c r="I453" s="174"/>
      <c r="J453" s="174"/>
      <c r="K453" s="174"/>
      <c r="L453" s="174"/>
      <c r="M453" s="174"/>
      <c r="N453" s="174"/>
      <c r="O453" s="174"/>
    </row>
    <row r="454" spans="9:15">
      <c r="I454" s="174"/>
      <c r="J454" s="174"/>
      <c r="K454" s="174"/>
      <c r="L454" s="174"/>
      <c r="M454" s="174"/>
      <c r="N454" s="174"/>
      <c r="O454" s="174"/>
    </row>
    <row r="455" spans="9:15">
      <c r="I455" s="174"/>
      <c r="J455" s="174"/>
      <c r="K455" s="174"/>
      <c r="L455" s="174"/>
      <c r="M455" s="174"/>
      <c r="N455" s="174"/>
      <c r="O455" s="174"/>
    </row>
    <row r="456" spans="9:15">
      <c r="I456" s="174"/>
      <c r="J456" s="174"/>
      <c r="K456" s="174"/>
      <c r="L456" s="174"/>
      <c r="M456" s="174"/>
      <c r="N456" s="174"/>
      <c r="O456" s="174"/>
    </row>
    <row r="457" spans="9:15">
      <c r="I457" s="174"/>
      <c r="J457" s="174"/>
      <c r="K457" s="174"/>
      <c r="L457" s="174"/>
      <c r="M457" s="174"/>
      <c r="N457" s="174"/>
      <c r="O457" s="174"/>
    </row>
    <row r="458" spans="9:15">
      <c r="I458" s="174"/>
      <c r="J458" s="174"/>
      <c r="K458" s="174"/>
      <c r="L458" s="174"/>
      <c r="M458" s="174"/>
      <c r="N458" s="174"/>
      <c r="O458" s="174"/>
    </row>
    <row r="459" spans="9:15">
      <c r="I459" s="174"/>
      <c r="J459" s="174"/>
      <c r="K459" s="174"/>
      <c r="L459" s="174"/>
      <c r="M459" s="174"/>
      <c r="N459" s="174"/>
      <c r="O459" s="174"/>
    </row>
    <row r="460" spans="9:15">
      <c r="I460" s="174"/>
      <c r="J460" s="174"/>
      <c r="K460" s="174"/>
      <c r="L460" s="174"/>
      <c r="M460" s="174"/>
      <c r="N460" s="174"/>
      <c r="O460" s="174"/>
    </row>
    <row r="461" spans="9:15">
      <c r="I461" s="174"/>
      <c r="J461" s="174"/>
      <c r="K461" s="174"/>
      <c r="L461" s="174"/>
      <c r="M461" s="174"/>
      <c r="N461" s="174"/>
      <c r="O461" s="174"/>
    </row>
    <row r="462" spans="9:15">
      <c r="I462" s="174"/>
      <c r="J462" s="174"/>
      <c r="K462" s="174"/>
      <c r="L462" s="174"/>
      <c r="M462" s="174"/>
      <c r="N462" s="174"/>
      <c r="O462" s="174"/>
    </row>
    <row r="463" spans="9:15">
      <c r="I463" s="174"/>
      <c r="J463" s="174"/>
      <c r="K463" s="174"/>
      <c r="L463" s="174"/>
      <c r="M463" s="174"/>
      <c r="N463" s="174"/>
      <c r="O463" s="174"/>
    </row>
    <row r="464" spans="9:15">
      <c r="I464" s="174"/>
      <c r="J464" s="174"/>
      <c r="K464" s="174"/>
      <c r="L464" s="174"/>
      <c r="M464" s="174"/>
      <c r="N464" s="174"/>
      <c r="O464" s="174"/>
    </row>
    <row r="465" spans="9:15">
      <c r="I465" s="174"/>
      <c r="J465" s="174"/>
      <c r="K465" s="174"/>
      <c r="L465" s="174"/>
      <c r="M465" s="174"/>
      <c r="N465" s="174"/>
      <c r="O465" s="174"/>
    </row>
    <row r="466" spans="9:15">
      <c r="I466" s="174"/>
      <c r="J466" s="174"/>
      <c r="K466" s="174"/>
      <c r="L466" s="174"/>
      <c r="M466" s="174"/>
      <c r="N466" s="174"/>
      <c r="O466" s="174"/>
    </row>
    <row r="467" spans="9:15">
      <c r="I467" s="174"/>
      <c r="J467" s="174"/>
      <c r="K467" s="174"/>
      <c r="L467" s="174"/>
      <c r="M467" s="174"/>
      <c r="N467" s="174"/>
      <c r="O467" s="174"/>
    </row>
    <row r="468" spans="9:15">
      <c r="I468" s="174"/>
      <c r="J468" s="174"/>
      <c r="K468" s="174"/>
      <c r="L468" s="174"/>
      <c r="M468" s="174"/>
      <c r="N468" s="174"/>
      <c r="O468" s="174"/>
    </row>
    <row r="469" spans="9:15">
      <c r="I469" s="174"/>
      <c r="J469" s="174"/>
      <c r="K469" s="174"/>
      <c r="L469" s="174"/>
      <c r="M469" s="174"/>
      <c r="N469" s="174"/>
      <c r="O469" s="174"/>
    </row>
    <row r="470" spans="9:15">
      <c r="I470" s="174"/>
      <c r="J470" s="174"/>
      <c r="K470" s="174"/>
      <c r="L470" s="174"/>
      <c r="M470" s="174"/>
      <c r="N470" s="174"/>
      <c r="O470" s="174"/>
    </row>
    <row r="471" spans="9:15">
      <c r="I471" s="174"/>
      <c r="J471" s="174"/>
      <c r="K471" s="174"/>
      <c r="L471" s="174"/>
      <c r="M471" s="174"/>
      <c r="N471" s="174"/>
      <c r="O471" s="174"/>
    </row>
    <row r="472" spans="9:15">
      <c r="I472" s="174"/>
      <c r="J472" s="174"/>
      <c r="K472" s="174"/>
      <c r="L472" s="174"/>
      <c r="M472" s="174"/>
      <c r="N472" s="174"/>
      <c r="O472" s="174"/>
    </row>
    <row r="473" spans="9:15">
      <c r="I473" s="174"/>
      <c r="J473" s="174"/>
      <c r="K473" s="174"/>
      <c r="L473" s="174"/>
      <c r="M473" s="174"/>
      <c r="N473" s="174"/>
      <c r="O473" s="174"/>
    </row>
    <row r="474" spans="9:15">
      <c r="I474" s="174"/>
      <c r="J474" s="174"/>
      <c r="K474" s="174"/>
      <c r="L474" s="174"/>
      <c r="M474" s="174"/>
      <c r="N474" s="174"/>
      <c r="O474" s="174"/>
    </row>
    <row r="475" spans="9:15">
      <c r="I475" s="174"/>
      <c r="J475" s="174"/>
      <c r="K475" s="174"/>
      <c r="L475" s="174"/>
      <c r="M475" s="174"/>
      <c r="N475" s="174"/>
      <c r="O475" s="174"/>
    </row>
    <row r="476" spans="9:15">
      <c r="I476" s="174"/>
      <c r="J476" s="174"/>
      <c r="K476" s="174"/>
      <c r="L476" s="174"/>
      <c r="M476" s="174"/>
      <c r="N476" s="174"/>
      <c r="O476" s="174"/>
    </row>
    <row r="477" spans="9:15">
      <c r="I477" s="174"/>
      <c r="J477" s="174"/>
      <c r="K477" s="174"/>
      <c r="L477" s="174"/>
      <c r="M477" s="174"/>
      <c r="N477" s="174"/>
      <c r="O477" s="174"/>
    </row>
    <row r="478" spans="9:15">
      <c r="I478" s="174"/>
      <c r="J478" s="174"/>
      <c r="K478" s="174"/>
      <c r="L478" s="174"/>
      <c r="M478" s="174"/>
      <c r="N478" s="174"/>
      <c r="O478" s="174"/>
    </row>
    <row r="479" spans="9:15">
      <c r="I479" s="174"/>
      <c r="J479" s="174"/>
      <c r="K479" s="174"/>
      <c r="L479" s="174"/>
      <c r="M479" s="174"/>
      <c r="N479" s="174"/>
      <c r="O479" s="174"/>
    </row>
    <row r="480" spans="9:15">
      <c r="I480" s="174"/>
      <c r="J480" s="174"/>
      <c r="K480" s="174"/>
      <c r="L480" s="174"/>
      <c r="M480" s="174"/>
      <c r="N480" s="174"/>
      <c r="O480" s="174"/>
    </row>
    <row r="481" spans="9:15">
      <c r="I481" s="174"/>
      <c r="J481" s="174"/>
      <c r="K481" s="174"/>
      <c r="L481" s="174"/>
      <c r="M481" s="174"/>
      <c r="N481" s="174"/>
      <c r="O481" s="174"/>
    </row>
    <row r="482" spans="9:15">
      <c r="I482" s="174"/>
      <c r="J482" s="174"/>
      <c r="K482" s="174"/>
      <c r="L482" s="174"/>
      <c r="M482" s="174"/>
      <c r="N482" s="174"/>
      <c r="O482" s="174"/>
    </row>
    <row r="483" spans="9:15">
      <c r="I483" s="174"/>
      <c r="J483" s="174"/>
      <c r="K483" s="174"/>
      <c r="L483" s="174"/>
      <c r="M483" s="174"/>
      <c r="N483" s="174"/>
      <c r="O483" s="174"/>
    </row>
    <row r="484" spans="9:15">
      <c r="I484" s="174"/>
      <c r="J484" s="174"/>
      <c r="K484" s="174"/>
      <c r="L484" s="174"/>
      <c r="M484" s="174"/>
      <c r="N484" s="174"/>
      <c r="O484" s="174"/>
    </row>
    <row r="485" spans="9:15">
      <c r="I485" s="174"/>
      <c r="J485" s="174"/>
      <c r="K485" s="174"/>
      <c r="L485" s="174"/>
      <c r="M485" s="174"/>
      <c r="N485" s="174"/>
      <c r="O485" s="174"/>
    </row>
    <row r="486" spans="9:15">
      <c r="I486" s="174"/>
      <c r="J486" s="174"/>
      <c r="K486" s="174"/>
      <c r="L486" s="174"/>
      <c r="M486" s="174"/>
      <c r="N486" s="174"/>
      <c r="O486" s="174"/>
    </row>
    <row r="487" spans="9:15">
      <c r="I487" s="174"/>
      <c r="J487" s="174"/>
      <c r="K487" s="174"/>
      <c r="L487" s="174"/>
      <c r="M487" s="174"/>
      <c r="N487" s="174"/>
      <c r="O487" s="174"/>
    </row>
    <row r="488" spans="9:15">
      <c r="I488" s="174"/>
      <c r="J488" s="174"/>
      <c r="K488" s="174"/>
      <c r="L488" s="174"/>
      <c r="M488" s="174"/>
      <c r="N488" s="174"/>
      <c r="O488" s="174"/>
    </row>
    <row r="489" spans="9:15">
      <c r="I489" s="174"/>
      <c r="J489" s="174"/>
      <c r="K489" s="174"/>
      <c r="L489" s="174"/>
      <c r="M489" s="174"/>
      <c r="N489" s="174"/>
      <c r="O489" s="174"/>
    </row>
    <row r="490" spans="9:15">
      <c r="I490" s="174"/>
      <c r="J490" s="174"/>
      <c r="K490" s="174"/>
      <c r="L490" s="174"/>
      <c r="M490" s="174"/>
      <c r="N490" s="174"/>
      <c r="O490" s="174"/>
    </row>
    <row r="491" spans="9:15">
      <c r="I491" s="174"/>
      <c r="J491" s="174"/>
      <c r="K491" s="174"/>
      <c r="L491" s="174"/>
      <c r="M491" s="174"/>
      <c r="N491" s="174"/>
      <c r="O491" s="174"/>
    </row>
    <row r="492" spans="9:15">
      <c r="I492" s="174"/>
      <c r="J492" s="174"/>
      <c r="K492" s="174"/>
      <c r="L492" s="174"/>
      <c r="M492" s="174"/>
      <c r="N492" s="174"/>
      <c r="O492" s="174"/>
    </row>
    <row r="493" spans="9:15">
      <c r="I493" s="174"/>
      <c r="J493" s="174"/>
      <c r="K493" s="174"/>
      <c r="L493" s="174"/>
      <c r="M493" s="174"/>
      <c r="N493" s="174"/>
      <c r="O493" s="174"/>
    </row>
    <row r="494" spans="9:15">
      <c r="I494" s="174"/>
      <c r="J494" s="174"/>
      <c r="K494" s="174"/>
      <c r="L494" s="174"/>
      <c r="M494" s="174"/>
      <c r="N494" s="174"/>
      <c r="O494" s="174"/>
    </row>
    <row r="495" spans="9:15">
      <c r="I495" s="174"/>
      <c r="J495" s="174"/>
      <c r="K495" s="174"/>
      <c r="L495" s="174"/>
      <c r="M495" s="174"/>
      <c r="N495" s="174"/>
      <c r="O495" s="174"/>
    </row>
    <row r="496" spans="9:15">
      <c r="I496" s="174"/>
      <c r="J496" s="174"/>
      <c r="K496" s="174"/>
      <c r="L496" s="174"/>
      <c r="M496" s="174"/>
      <c r="N496" s="174"/>
      <c r="O496" s="174"/>
    </row>
    <row r="497" spans="9:15">
      <c r="I497" s="174"/>
      <c r="J497" s="174"/>
      <c r="K497" s="174"/>
      <c r="L497" s="174"/>
      <c r="M497" s="174"/>
      <c r="N497" s="174"/>
      <c r="O497" s="174"/>
    </row>
    <row r="498" spans="9:15">
      <c r="I498" s="174"/>
      <c r="J498" s="174"/>
      <c r="K498" s="174"/>
      <c r="L498" s="174"/>
      <c r="M498" s="174"/>
      <c r="N498" s="174"/>
      <c r="O498" s="174"/>
    </row>
    <row r="499" spans="9:15">
      <c r="I499" s="174"/>
      <c r="J499" s="174"/>
      <c r="K499" s="174"/>
      <c r="L499" s="174"/>
      <c r="M499" s="174"/>
      <c r="N499" s="174"/>
      <c r="O499" s="174"/>
    </row>
    <row r="500" spans="9:15">
      <c r="I500" s="174"/>
      <c r="J500" s="174"/>
      <c r="K500" s="174"/>
      <c r="L500" s="174"/>
      <c r="M500" s="174"/>
      <c r="N500" s="174"/>
      <c r="O500" s="174"/>
    </row>
    <row r="501" spans="9:15">
      <c r="I501" s="174"/>
      <c r="J501" s="174"/>
      <c r="K501" s="174"/>
      <c r="L501" s="174"/>
      <c r="M501" s="174"/>
      <c r="N501" s="174"/>
      <c r="O501" s="174"/>
    </row>
    <row r="502" spans="9:15">
      <c r="I502" s="174"/>
      <c r="J502" s="174"/>
      <c r="K502" s="174"/>
      <c r="L502" s="174"/>
      <c r="M502" s="174"/>
      <c r="N502" s="174"/>
      <c r="O502" s="174"/>
    </row>
    <row r="503" spans="9:15">
      <c r="I503" s="174"/>
      <c r="J503" s="174"/>
      <c r="K503" s="174"/>
      <c r="L503" s="174"/>
      <c r="M503" s="174"/>
      <c r="N503" s="174"/>
      <c r="O503" s="174"/>
    </row>
    <row r="504" spans="9:15">
      <c r="I504" s="174"/>
      <c r="J504" s="174"/>
      <c r="K504" s="174"/>
      <c r="L504" s="174"/>
      <c r="M504" s="174"/>
      <c r="N504" s="174"/>
      <c r="O504" s="174"/>
    </row>
    <row r="505" spans="9:15">
      <c r="I505" s="174"/>
      <c r="J505" s="174"/>
      <c r="K505" s="174"/>
      <c r="L505" s="174"/>
      <c r="M505" s="174"/>
      <c r="N505" s="174"/>
      <c r="O505" s="174"/>
    </row>
    <row r="506" spans="9:15">
      <c r="I506" s="174"/>
      <c r="J506" s="174"/>
      <c r="K506" s="174"/>
      <c r="L506" s="174"/>
      <c r="M506" s="174"/>
      <c r="N506" s="174"/>
      <c r="O506" s="174"/>
    </row>
    <row r="507" spans="9:15">
      <c r="I507" s="174"/>
      <c r="J507" s="174"/>
      <c r="K507" s="174"/>
      <c r="L507" s="174"/>
      <c r="M507" s="174"/>
      <c r="N507" s="174"/>
      <c r="O507" s="174"/>
    </row>
    <row r="508" spans="9:15">
      <c r="I508" s="174"/>
      <c r="J508" s="174"/>
      <c r="K508" s="174"/>
      <c r="L508" s="174"/>
      <c r="M508" s="174"/>
      <c r="N508" s="174"/>
      <c r="O508" s="174"/>
    </row>
    <row r="509" spans="9:15">
      <c r="I509" s="174"/>
      <c r="J509" s="174"/>
      <c r="K509" s="174"/>
      <c r="L509" s="174"/>
      <c r="M509" s="174"/>
      <c r="N509" s="174"/>
      <c r="O509" s="174"/>
    </row>
    <row r="510" spans="9:15">
      <c r="I510" s="174"/>
      <c r="J510" s="174"/>
      <c r="K510" s="174"/>
      <c r="L510" s="174"/>
      <c r="M510" s="174"/>
      <c r="N510" s="174"/>
      <c r="O510" s="174"/>
    </row>
    <row r="511" spans="9:15">
      <c r="I511" s="174"/>
      <c r="J511" s="174"/>
      <c r="K511" s="174"/>
      <c r="L511" s="174"/>
      <c r="M511" s="174"/>
      <c r="N511" s="174"/>
      <c r="O511" s="174"/>
    </row>
    <row r="512" spans="9:15">
      <c r="I512" s="174"/>
      <c r="J512" s="174"/>
      <c r="K512" s="174"/>
      <c r="L512" s="174"/>
      <c r="M512" s="174"/>
      <c r="N512" s="174"/>
      <c r="O512" s="174"/>
    </row>
    <row r="513" spans="9:15">
      <c r="I513" s="174"/>
      <c r="J513" s="174"/>
      <c r="K513" s="174"/>
      <c r="L513" s="174"/>
      <c r="M513" s="174"/>
      <c r="N513" s="174"/>
      <c r="O513" s="174"/>
    </row>
    <row r="514" spans="9:15">
      <c r="I514" s="174"/>
      <c r="J514" s="174"/>
      <c r="K514" s="174"/>
      <c r="L514" s="174"/>
      <c r="M514" s="174"/>
      <c r="N514" s="174"/>
      <c r="O514" s="174"/>
    </row>
    <row r="515" spans="9:15">
      <c r="I515" s="174"/>
      <c r="J515" s="174"/>
      <c r="K515" s="174"/>
      <c r="L515" s="174"/>
      <c r="M515" s="174"/>
      <c r="N515" s="174"/>
      <c r="O515" s="174"/>
    </row>
    <row r="516" spans="9:15">
      <c r="I516" s="174"/>
      <c r="J516" s="174"/>
      <c r="K516" s="174"/>
      <c r="L516" s="174"/>
      <c r="M516" s="174"/>
      <c r="N516" s="174"/>
      <c r="O516" s="174"/>
    </row>
    <row r="517" spans="9:15">
      <c r="I517" s="174"/>
      <c r="J517" s="174"/>
      <c r="K517" s="174"/>
      <c r="L517" s="174"/>
      <c r="M517" s="174"/>
      <c r="N517" s="174"/>
      <c r="O517" s="174"/>
    </row>
    <row r="518" spans="9:15">
      <c r="I518" s="174"/>
      <c r="J518" s="174"/>
      <c r="K518" s="174"/>
      <c r="L518" s="174"/>
      <c r="M518" s="174"/>
      <c r="N518" s="174"/>
      <c r="O518" s="174"/>
    </row>
    <row r="519" spans="9:15">
      <c r="I519" s="174"/>
      <c r="J519" s="174"/>
      <c r="K519" s="174"/>
      <c r="L519" s="174"/>
      <c r="M519" s="174"/>
      <c r="N519" s="174"/>
      <c r="O519" s="174"/>
    </row>
    <row r="520" spans="9:15">
      <c r="I520" s="174"/>
      <c r="J520" s="174"/>
      <c r="K520" s="174"/>
      <c r="L520" s="174"/>
      <c r="M520" s="174"/>
      <c r="N520" s="174"/>
      <c r="O520" s="174"/>
    </row>
    <row r="521" spans="9:15">
      <c r="I521" s="174"/>
      <c r="J521" s="174"/>
      <c r="K521" s="174"/>
      <c r="L521" s="174"/>
      <c r="M521" s="174"/>
      <c r="N521" s="174"/>
      <c r="O521" s="174"/>
    </row>
    <row r="522" spans="9:15">
      <c r="I522" s="174"/>
      <c r="J522" s="174"/>
      <c r="K522" s="174"/>
      <c r="L522" s="174"/>
      <c r="M522" s="174"/>
      <c r="N522" s="174"/>
      <c r="O522" s="174"/>
    </row>
    <row r="523" spans="9:15">
      <c r="I523" s="174"/>
      <c r="J523" s="174"/>
      <c r="K523" s="174"/>
      <c r="L523" s="174"/>
      <c r="M523" s="174"/>
      <c r="N523" s="174"/>
      <c r="O523" s="174"/>
    </row>
    <row r="524" spans="9:15">
      <c r="I524" s="174"/>
      <c r="J524" s="174"/>
      <c r="K524" s="174"/>
      <c r="L524" s="174"/>
      <c r="M524" s="174"/>
      <c r="N524" s="174"/>
      <c r="O524" s="174"/>
    </row>
    <row r="525" spans="9:15">
      <c r="I525" s="174"/>
      <c r="J525" s="174"/>
      <c r="K525" s="174"/>
      <c r="L525" s="174"/>
      <c r="M525" s="174"/>
      <c r="N525" s="174"/>
      <c r="O525" s="174"/>
    </row>
    <row r="526" spans="9:15">
      <c r="I526" s="174"/>
      <c r="J526" s="174"/>
      <c r="K526" s="174"/>
      <c r="L526" s="174"/>
      <c r="M526" s="174"/>
      <c r="N526" s="174"/>
      <c r="O526" s="174"/>
    </row>
    <row r="527" spans="9:15">
      <c r="I527" s="174"/>
      <c r="J527" s="174"/>
      <c r="K527" s="174"/>
      <c r="L527" s="174"/>
      <c r="M527" s="174"/>
      <c r="N527" s="174"/>
      <c r="O527" s="174"/>
    </row>
    <row r="528" spans="9:15">
      <c r="I528" s="174"/>
      <c r="J528" s="174"/>
      <c r="K528" s="174"/>
      <c r="L528" s="174"/>
      <c r="M528" s="174"/>
      <c r="N528" s="174"/>
      <c r="O528" s="174"/>
    </row>
    <row r="529" spans="9:15">
      <c r="I529" s="174"/>
      <c r="J529" s="174"/>
      <c r="K529" s="174"/>
      <c r="L529" s="174"/>
      <c r="M529" s="174"/>
      <c r="N529" s="174"/>
      <c r="O529" s="174"/>
    </row>
    <row r="530" spans="9:15">
      <c r="I530" s="174"/>
      <c r="J530" s="174"/>
      <c r="K530" s="174"/>
      <c r="L530" s="174"/>
      <c r="M530" s="174"/>
      <c r="N530" s="174"/>
      <c r="O530" s="174"/>
    </row>
    <row r="531" spans="9:15">
      <c r="I531" s="174"/>
      <c r="J531" s="174"/>
      <c r="K531" s="174"/>
      <c r="L531" s="174"/>
      <c r="M531" s="174"/>
      <c r="N531" s="174"/>
      <c r="O531" s="174"/>
    </row>
    <row r="532" spans="9:15">
      <c r="I532" s="174"/>
      <c r="J532" s="174"/>
      <c r="K532" s="174"/>
      <c r="L532" s="174"/>
      <c r="M532" s="174"/>
      <c r="N532" s="174"/>
      <c r="O532" s="174"/>
    </row>
    <row r="533" spans="9:15">
      <c r="I533" s="174"/>
      <c r="J533" s="174"/>
      <c r="K533" s="174"/>
      <c r="L533" s="174"/>
      <c r="M533" s="174"/>
      <c r="N533" s="174"/>
      <c r="O533" s="174"/>
    </row>
    <row r="534" spans="9:15">
      <c r="I534" s="174"/>
      <c r="J534" s="174"/>
      <c r="K534" s="174"/>
      <c r="L534" s="174"/>
      <c r="M534" s="174"/>
      <c r="N534" s="174"/>
      <c r="O534" s="174"/>
    </row>
    <row r="535" spans="9:15">
      <c r="I535" s="174"/>
      <c r="J535" s="174"/>
      <c r="K535" s="174"/>
      <c r="L535" s="174"/>
      <c r="M535" s="174"/>
      <c r="N535" s="174"/>
      <c r="O535" s="174"/>
    </row>
    <row r="536" spans="9:15">
      <c r="I536" s="174"/>
      <c r="J536" s="174"/>
      <c r="K536" s="174"/>
      <c r="L536" s="174"/>
      <c r="M536" s="174"/>
      <c r="N536" s="174"/>
      <c r="O536" s="174"/>
    </row>
    <row r="537" spans="9:15">
      <c r="I537" s="174"/>
      <c r="J537" s="174"/>
      <c r="K537" s="174"/>
      <c r="L537" s="174"/>
      <c r="M537" s="174"/>
      <c r="N537" s="174"/>
      <c r="O537" s="174"/>
    </row>
    <row r="538" spans="9:15">
      <c r="I538" s="174"/>
      <c r="J538" s="174"/>
      <c r="K538" s="174"/>
      <c r="L538" s="174"/>
      <c r="M538" s="174"/>
      <c r="N538" s="174"/>
      <c r="O538" s="174"/>
    </row>
    <row r="539" spans="9:15">
      <c r="I539" s="174"/>
      <c r="J539" s="174"/>
      <c r="K539" s="174"/>
      <c r="L539" s="174"/>
      <c r="M539" s="174"/>
      <c r="N539" s="174"/>
      <c r="O539" s="174"/>
    </row>
    <row r="540" spans="9:15">
      <c r="I540" s="174"/>
      <c r="J540" s="174"/>
      <c r="K540" s="174"/>
      <c r="L540" s="174"/>
      <c r="M540" s="174"/>
      <c r="N540" s="174"/>
      <c r="O540" s="174"/>
    </row>
    <row r="541" spans="9:15">
      <c r="I541" s="174"/>
      <c r="J541" s="174"/>
      <c r="K541" s="174"/>
      <c r="L541" s="174"/>
      <c r="M541" s="174"/>
      <c r="N541" s="174"/>
      <c r="O541" s="174"/>
    </row>
    <row r="542" spans="9:15">
      <c r="I542" s="174"/>
      <c r="J542" s="174"/>
      <c r="K542" s="174"/>
      <c r="L542" s="174"/>
      <c r="M542" s="174"/>
      <c r="N542" s="174"/>
      <c r="O542" s="174"/>
    </row>
    <row r="543" spans="9:15">
      <c r="I543" s="174"/>
      <c r="J543" s="174"/>
      <c r="K543" s="174"/>
      <c r="L543" s="174"/>
      <c r="M543" s="174"/>
      <c r="N543" s="174"/>
      <c r="O543" s="174"/>
    </row>
    <row r="544" spans="9:15">
      <c r="I544" s="174"/>
      <c r="J544" s="174"/>
      <c r="K544" s="174"/>
      <c r="L544" s="174"/>
      <c r="M544" s="174"/>
      <c r="N544" s="174"/>
      <c r="O544" s="174"/>
    </row>
    <row r="545" spans="9:15">
      <c r="I545" s="174"/>
      <c r="J545" s="174"/>
      <c r="K545" s="174"/>
      <c r="L545" s="174"/>
      <c r="M545" s="174"/>
      <c r="N545" s="174"/>
      <c r="O545" s="174"/>
    </row>
    <row r="546" spans="9:15">
      <c r="I546" s="174"/>
      <c r="J546" s="174"/>
      <c r="K546" s="174"/>
      <c r="L546" s="174"/>
      <c r="M546" s="174"/>
      <c r="N546" s="174"/>
      <c r="O546" s="174"/>
    </row>
    <row r="547" spans="9:15">
      <c r="I547" s="174"/>
      <c r="J547" s="174"/>
      <c r="K547" s="174"/>
      <c r="L547" s="174"/>
      <c r="M547" s="174"/>
      <c r="N547" s="174"/>
      <c r="O547" s="174"/>
    </row>
    <row r="548" spans="9:15">
      <c r="I548" s="174"/>
      <c r="J548" s="174"/>
      <c r="K548" s="174"/>
      <c r="L548" s="174"/>
      <c r="M548" s="174"/>
      <c r="N548" s="174"/>
      <c r="O548" s="174"/>
    </row>
    <row r="549" spans="9:15">
      <c r="I549" s="174"/>
      <c r="J549" s="174"/>
      <c r="K549" s="174"/>
      <c r="L549" s="174"/>
      <c r="M549" s="174"/>
      <c r="N549" s="174"/>
      <c r="O549" s="174"/>
    </row>
    <row r="550" spans="9:15">
      <c r="I550" s="174"/>
      <c r="J550" s="174"/>
      <c r="K550" s="174"/>
      <c r="L550" s="174"/>
      <c r="M550" s="174"/>
      <c r="N550" s="174"/>
      <c r="O550" s="174"/>
    </row>
    <row r="551" spans="9:15">
      <c r="I551" s="174"/>
      <c r="J551" s="174"/>
      <c r="K551" s="174"/>
      <c r="L551" s="174"/>
      <c r="M551" s="174"/>
      <c r="N551" s="174"/>
      <c r="O551" s="174"/>
    </row>
    <row r="552" spans="9:15">
      <c r="I552" s="174"/>
      <c r="J552" s="174"/>
      <c r="K552" s="174"/>
      <c r="L552" s="174"/>
      <c r="M552" s="174"/>
      <c r="N552" s="174"/>
      <c r="O552" s="174"/>
    </row>
    <row r="553" spans="9:15">
      <c r="I553" s="174"/>
      <c r="J553" s="174"/>
      <c r="K553" s="174"/>
      <c r="L553" s="174"/>
      <c r="M553" s="174"/>
      <c r="N553" s="174"/>
      <c r="O553" s="174"/>
    </row>
    <row r="554" spans="9:15">
      <c r="I554" s="174"/>
      <c r="J554" s="174"/>
      <c r="K554" s="174"/>
      <c r="L554" s="174"/>
      <c r="M554" s="174"/>
      <c r="N554" s="174"/>
      <c r="O554" s="174"/>
    </row>
    <row r="555" spans="9:15">
      <c r="I555" s="174"/>
      <c r="J555" s="174"/>
      <c r="K555" s="174"/>
      <c r="L555" s="174"/>
      <c r="M555" s="174"/>
      <c r="N555" s="174"/>
      <c r="O555" s="174"/>
    </row>
    <row r="556" spans="9:15">
      <c r="I556" s="174"/>
      <c r="J556" s="174"/>
      <c r="K556" s="174"/>
      <c r="L556" s="174"/>
      <c r="M556" s="174"/>
      <c r="N556" s="174"/>
      <c r="O556" s="174"/>
    </row>
    <row r="557" spans="9:15">
      <c r="I557" s="174"/>
      <c r="J557" s="174"/>
      <c r="K557" s="174"/>
      <c r="L557" s="174"/>
      <c r="M557" s="174"/>
      <c r="N557" s="174"/>
      <c r="O557" s="174"/>
    </row>
    <row r="558" spans="9:15">
      <c r="I558" s="174"/>
      <c r="J558" s="174"/>
      <c r="K558" s="174"/>
      <c r="L558" s="174"/>
      <c r="M558" s="174"/>
      <c r="N558" s="174"/>
      <c r="O558" s="174"/>
    </row>
    <row r="559" spans="9:15">
      <c r="I559" s="174"/>
      <c r="J559" s="174"/>
      <c r="K559" s="174"/>
      <c r="L559" s="174"/>
      <c r="M559" s="174"/>
      <c r="N559" s="174"/>
      <c r="O559" s="174"/>
    </row>
    <row r="560" spans="9:15">
      <c r="I560" s="174"/>
      <c r="J560" s="174"/>
      <c r="K560" s="174"/>
      <c r="L560" s="174"/>
      <c r="M560" s="174"/>
      <c r="N560" s="174"/>
      <c r="O560" s="174"/>
    </row>
    <row r="561" spans="9:15">
      <c r="I561" s="174"/>
      <c r="J561" s="174"/>
      <c r="K561" s="174"/>
      <c r="L561" s="174"/>
      <c r="M561" s="174"/>
      <c r="N561" s="174"/>
      <c r="O561" s="174"/>
    </row>
    <row r="562" spans="9:15">
      <c r="I562" s="174"/>
      <c r="J562" s="174"/>
      <c r="K562" s="174"/>
      <c r="L562" s="174"/>
      <c r="M562" s="174"/>
      <c r="N562" s="174"/>
      <c r="O562" s="174"/>
    </row>
    <row r="563" spans="9:15">
      <c r="I563" s="174"/>
      <c r="J563" s="174"/>
      <c r="K563" s="174"/>
      <c r="L563" s="174"/>
      <c r="M563" s="174"/>
      <c r="N563" s="174"/>
      <c r="O563" s="174"/>
    </row>
    <row r="564" spans="9:15">
      <c r="I564" s="174"/>
      <c r="J564" s="174"/>
      <c r="K564" s="174"/>
      <c r="L564" s="174"/>
      <c r="M564" s="174"/>
      <c r="N564" s="174"/>
      <c r="O564" s="174"/>
    </row>
    <row r="565" spans="9:15">
      <c r="I565" s="174"/>
      <c r="J565" s="174"/>
      <c r="K565" s="174"/>
      <c r="L565" s="174"/>
      <c r="M565" s="174"/>
      <c r="N565" s="174"/>
      <c r="O565" s="174"/>
    </row>
    <row r="566" spans="9:15">
      <c r="I566" s="174"/>
      <c r="J566" s="174"/>
      <c r="K566" s="174"/>
      <c r="L566" s="174"/>
      <c r="M566" s="174"/>
      <c r="N566" s="174"/>
      <c r="O566" s="174"/>
    </row>
    <row r="567" spans="9:15">
      <c r="I567" s="174"/>
      <c r="J567" s="174"/>
      <c r="K567" s="174"/>
      <c r="L567" s="174"/>
      <c r="M567" s="174"/>
      <c r="N567" s="174"/>
      <c r="O567" s="174"/>
    </row>
    <row r="568" spans="9:15">
      <c r="I568" s="174"/>
      <c r="J568" s="174"/>
      <c r="K568" s="174"/>
      <c r="L568" s="174"/>
      <c r="M568" s="174"/>
      <c r="N568" s="174"/>
      <c r="O568" s="174"/>
    </row>
    <row r="569" spans="9:15">
      <c r="I569" s="174"/>
      <c r="J569" s="174"/>
      <c r="K569" s="174"/>
      <c r="L569" s="174"/>
      <c r="M569" s="174"/>
      <c r="N569" s="174"/>
      <c r="O569" s="174"/>
    </row>
    <row r="570" spans="9:15">
      <c r="I570" s="174"/>
      <c r="J570" s="174"/>
      <c r="K570" s="174"/>
      <c r="L570" s="174"/>
      <c r="M570" s="174"/>
      <c r="N570" s="174"/>
      <c r="O570" s="174"/>
    </row>
    <row r="571" spans="9:15">
      <c r="I571" s="174"/>
      <c r="J571" s="174"/>
      <c r="K571" s="174"/>
      <c r="L571" s="174"/>
      <c r="M571" s="174"/>
      <c r="N571" s="174"/>
      <c r="O571" s="174"/>
    </row>
    <row r="572" spans="9:15">
      <c r="I572" s="174"/>
      <c r="J572" s="174"/>
      <c r="K572" s="174"/>
      <c r="L572" s="174"/>
      <c r="M572" s="174"/>
      <c r="N572" s="174"/>
      <c r="O572" s="174"/>
    </row>
    <row r="573" spans="9:15">
      <c r="I573" s="174"/>
      <c r="J573" s="174"/>
      <c r="K573" s="174"/>
      <c r="L573" s="174"/>
      <c r="M573" s="174"/>
      <c r="N573" s="174"/>
      <c r="O573" s="174"/>
    </row>
    <row r="574" spans="9:15">
      <c r="I574" s="174"/>
      <c r="J574" s="174"/>
      <c r="K574" s="174"/>
      <c r="L574" s="174"/>
      <c r="M574" s="174"/>
      <c r="N574" s="174"/>
      <c r="O574" s="174"/>
    </row>
    <row r="575" spans="9:15">
      <c r="I575" s="174"/>
      <c r="J575" s="174"/>
      <c r="K575" s="174"/>
      <c r="L575" s="174"/>
      <c r="M575" s="174"/>
      <c r="N575" s="174"/>
      <c r="O575" s="174"/>
    </row>
    <row r="576" spans="9:15">
      <c r="I576" s="174"/>
      <c r="J576" s="174"/>
      <c r="K576" s="174"/>
      <c r="L576" s="174"/>
      <c r="M576" s="174"/>
      <c r="N576" s="174"/>
      <c r="O576" s="174"/>
    </row>
    <row r="577" spans="9:15">
      <c r="I577" s="174"/>
      <c r="J577" s="174"/>
      <c r="K577" s="174"/>
      <c r="L577" s="174"/>
      <c r="M577" s="174"/>
      <c r="N577" s="174"/>
      <c r="O577" s="174"/>
    </row>
    <row r="578" spans="9:15">
      <c r="I578" s="174"/>
      <c r="J578" s="174"/>
      <c r="K578" s="174"/>
      <c r="L578" s="174"/>
      <c r="M578" s="174"/>
      <c r="N578" s="174"/>
      <c r="O578" s="174"/>
    </row>
    <row r="579" spans="9:15">
      <c r="I579" s="174"/>
      <c r="J579" s="174"/>
      <c r="K579" s="174"/>
      <c r="L579" s="174"/>
      <c r="M579" s="174"/>
      <c r="N579" s="174"/>
      <c r="O579" s="174"/>
    </row>
    <row r="580" spans="9:15">
      <c r="I580" s="174"/>
      <c r="J580" s="174"/>
      <c r="K580" s="174"/>
      <c r="L580" s="174"/>
      <c r="M580" s="174"/>
      <c r="N580" s="174"/>
      <c r="O580" s="174"/>
    </row>
    <row r="581" spans="9:15">
      <c r="I581" s="174"/>
      <c r="J581" s="174"/>
      <c r="K581" s="174"/>
      <c r="L581" s="174"/>
      <c r="M581" s="174"/>
      <c r="N581" s="174"/>
      <c r="O581" s="174"/>
    </row>
    <row r="582" spans="9:15">
      <c r="I582" s="174"/>
      <c r="J582" s="174"/>
      <c r="K582" s="174"/>
      <c r="L582" s="174"/>
      <c r="M582" s="174"/>
      <c r="N582" s="174"/>
      <c r="O582" s="174"/>
    </row>
    <row r="583" spans="9:15">
      <c r="I583" s="174"/>
      <c r="J583" s="174"/>
      <c r="K583" s="174"/>
      <c r="L583" s="174"/>
      <c r="M583" s="174"/>
      <c r="N583" s="174"/>
      <c r="O583" s="174"/>
    </row>
    <row r="584" spans="9:15">
      <c r="I584" s="174"/>
      <c r="J584" s="174"/>
      <c r="K584" s="174"/>
      <c r="L584" s="174"/>
      <c r="M584" s="174"/>
      <c r="N584" s="174"/>
      <c r="O584" s="174"/>
    </row>
    <row r="585" spans="9:15">
      <c r="I585" s="174"/>
      <c r="J585" s="174"/>
      <c r="K585" s="174"/>
      <c r="L585" s="174"/>
      <c r="M585" s="174"/>
      <c r="N585" s="174"/>
      <c r="O585" s="174"/>
    </row>
    <row r="586" spans="9:15">
      <c r="I586" s="174"/>
      <c r="J586" s="174"/>
      <c r="K586" s="174"/>
      <c r="L586" s="174"/>
      <c r="M586" s="174"/>
      <c r="N586" s="174"/>
      <c r="O586" s="174"/>
    </row>
    <row r="587" spans="9:15">
      <c r="I587" s="174"/>
      <c r="J587" s="174"/>
      <c r="K587" s="174"/>
      <c r="L587" s="174"/>
      <c r="M587" s="174"/>
      <c r="N587" s="174"/>
      <c r="O587" s="174"/>
    </row>
    <row r="588" spans="9:15">
      <c r="I588" s="174"/>
      <c r="J588" s="174"/>
      <c r="K588" s="174"/>
      <c r="L588" s="174"/>
      <c r="M588" s="174"/>
      <c r="N588" s="174"/>
      <c r="O588" s="174"/>
    </row>
    <row r="589" spans="9:15">
      <c r="I589" s="174"/>
      <c r="J589" s="174"/>
      <c r="K589" s="174"/>
      <c r="L589" s="174"/>
      <c r="M589" s="174"/>
      <c r="N589" s="174"/>
      <c r="O589" s="174"/>
    </row>
    <row r="590" spans="9:15">
      <c r="I590" s="174"/>
      <c r="J590" s="174"/>
      <c r="K590" s="174"/>
      <c r="L590" s="174"/>
      <c r="M590" s="174"/>
      <c r="N590" s="174"/>
      <c r="O590" s="174"/>
    </row>
    <row r="591" spans="9:15">
      <c r="I591" s="174"/>
      <c r="J591" s="174"/>
      <c r="K591" s="174"/>
      <c r="L591" s="174"/>
      <c r="M591" s="174"/>
      <c r="N591" s="174"/>
      <c r="O591" s="174"/>
    </row>
    <row r="592" spans="9:15">
      <c r="I592" s="174"/>
      <c r="J592" s="174"/>
      <c r="K592" s="174"/>
      <c r="L592" s="174"/>
      <c r="M592" s="174"/>
      <c r="N592" s="174"/>
      <c r="O592" s="174"/>
    </row>
    <row r="593" spans="9:15">
      <c r="I593" s="174"/>
      <c r="J593" s="174"/>
      <c r="K593" s="174"/>
      <c r="L593" s="174"/>
      <c r="M593" s="174"/>
      <c r="N593" s="174"/>
      <c r="O593" s="174"/>
    </row>
    <row r="594" spans="9:15">
      <c r="I594" s="174"/>
      <c r="J594" s="174"/>
      <c r="K594" s="174"/>
      <c r="L594" s="174"/>
      <c r="M594" s="174"/>
      <c r="N594" s="174"/>
      <c r="O594" s="174"/>
    </row>
    <row r="595" spans="9:15">
      <c r="I595" s="174"/>
      <c r="J595" s="174"/>
      <c r="K595" s="174"/>
      <c r="L595" s="174"/>
      <c r="M595" s="174"/>
      <c r="N595" s="174"/>
      <c r="O595" s="174"/>
    </row>
    <row r="596" spans="9:15">
      <c r="I596" s="174"/>
      <c r="J596" s="174"/>
      <c r="K596" s="174"/>
      <c r="L596" s="174"/>
      <c r="M596" s="174"/>
      <c r="N596" s="174"/>
      <c r="O596" s="174"/>
    </row>
    <row r="597" spans="9:15">
      <c r="I597" s="174"/>
      <c r="J597" s="174"/>
      <c r="K597" s="174"/>
      <c r="L597" s="174"/>
      <c r="M597" s="174"/>
      <c r="N597" s="174"/>
      <c r="O597" s="174"/>
    </row>
    <row r="598" spans="9:15">
      <c r="I598" s="174"/>
      <c r="J598" s="174"/>
      <c r="K598" s="174"/>
      <c r="L598" s="174"/>
      <c r="M598" s="174"/>
      <c r="N598" s="174"/>
      <c r="O598" s="174"/>
    </row>
    <row r="599" spans="9:15">
      <c r="I599" s="174"/>
      <c r="J599" s="174"/>
      <c r="K599" s="174"/>
      <c r="L599" s="174"/>
      <c r="M599" s="174"/>
      <c r="N599" s="174"/>
      <c r="O599" s="174"/>
    </row>
    <row r="600" spans="9:15">
      <c r="I600" s="174"/>
      <c r="J600" s="174"/>
      <c r="K600" s="174"/>
      <c r="L600" s="174"/>
      <c r="M600" s="174"/>
      <c r="N600" s="174"/>
      <c r="O600" s="174"/>
    </row>
    <row r="601" spans="9:15">
      <c r="I601" s="174"/>
      <c r="J601" s="174"/>
      <c r="K601" s="174"/>
      <c r="L601" s="174"/>
      <c r="M601" s="174"/>
      <c r="N601" s="174"/>
      <c r="O601" s="174"/>
    </row>
    <row r="602" spans="9:15">
      <c r="I602" s="174"/>
      <c r="J602" s="174"/>
      <c r="K602" s="174"/>
      <c r="L602" s="174"/>
      <c r="M602" s="174"/>
      <c r="N602" s="174"/>
      <c r="O602" s="174"/>
    </row>
    <row r="603" spans="9:15">
      <c r="I603" s="174"/>
      <c r="J603" s="174"/>
      <c r="K603" s="174"/>
      <c r="L603" s="174"/>
      <c r="M603" s="174"/>
      <c r="N603" s="174"/>
      <c r="O603" s="174"/>
    </row>
    <row r="604" spans="9:15">
      <c r="I604" s="174"/>
      <c r="J604" s="174"/>
      <c r="K604" s="174"/>
      <c r="L604" s="174"/>
      <c r="M604" s="174"/>
      <c r="N604" s="174"/>
      <c r="O604" s="174"/>
    </row>
    <row r="605" spans="9:15">
      <c r="I605" s="174"/>
      <c r="J605" s="174"/>
      <c r="K605" s="174"/>
      <c r="L605" s="174"/>
      <c r="M605" s="174"/>
      <c r="N605" s="174"/>
      <c r="O605" s="174"/>
    </row>
    <row r="606" spans="9:15">
      <c r="I606" s="174"/>
      <c r="J606" s="174"/>
      <c r="K606" s="174"/>
      <c r="L606" s="174"/>
      <c r="M606" s="174"/>
      <c r="N606" s="174"/>
      <c r="O606" s="174"/>
    </row>
    <row r="607" spans="9:15">
      <c r="I607" s="174"/>
      <c r="J607" s="174"/>
      <c r="K607" s="174"/>
      <c r="L607" s="174"/>
      <c r="M607" s="174"/>
      <c r="N607" s="174"/>
      <c r="O607" s="174"/>
    </row>
    <row r="608" spans="9:15">
      <c r="I608" s="174"/>
      <c r="J608" s="174"/>
      <c r="K608" s="174"/>
      <c r="L608" s="174"/>
      <c r="M608" s="174"/>
      <c r="N608" s="174"/>
      <c r="O608" s="174"/>
    </row>
    <row r="609" spans="9:15">
      <c r="I609" s="174"/>
      <c r="J609" s="174"/>
      <c r="K609" s="174"/>
      <c r="L609" s="174"/>
      <c r="M609" s="174"/>
      <c r="N609" s="174"/>
      <c r="O609" s="174"/>
    </row>
    <row r="610" spans="9:15">
      <c r="I610" s="174"/>
      <c r="J610" s="174"/>
      <c r="K610" s="174"/>
      <c r="L610" s="174"/>
      <c r="M610" s="174"/>
      <c r="N610" s="174"/>
      <c r="O610" s="174"/>
    </row>
    <row r="611" spans="9:15">
      <c r="I611" s="174"/>
      <c r="J611" s="174"/>
      <c r="K611" s="174"/>
      <c r="L611" s="174"/>
      <c r="M611" s="174"/>
      <c r="N611" s="174"/>
      <c r="O611" s="174"/>
    </row>
    <row r="612" spans="9:15">
      <c r="I612" s="174"/>
      <c r="J612" s="174"/>
      <c r="K612" s="174"/>
      <c r="L612" s="174"/>
      <c r="M612" s="174"/>
      <c r="N612" s="174"/>
      <c r="O612" s="174"/>
    </row>
    <row r="613" spans="9:15">
      <c r="I613" s="174"/>
      <c r="J613" s="174"/>
      <c r="K613" s="174"/>
      <c r="L613" s="174"/>
      <c r="M613" s="174"/>
      <c r="N613" s="174"/>
      <c r="O613" s="174"/>
    </row>
    <row r="614" spans="9:15">
      <c r="I614" s="174"/>
      <c r="J614" s="174"/>
      <c r="K614" s="174"/>
      <c r="L614" s="174"/>
      <c r="M614" s="174"/>
      <c r="N614" s="174"/>
      <c r="O614" s="174"/>
    </row>
    <row r="615" spans="9:15">
      <c r="I615" s="174"/>
      <c r="J615" s="174"/>
      <c r="K615" s="174"/>
      <c r="L615" s="174"/>
      <c r="M615" s="174"/>
      <c r="N615" s="174"/>
      <c r="O615" s="174"/>
    </row>
    <row r="616" spans="9:15">
      <c r="I616" s="174"/>
      <c r="J616" s="174"/>
      <c r="K616" s="174"/>
      <c r="L616" s="174"/>
      <c r="M616" s="174"/>
      <c r="N616" s="174"/>
      <c r="O616" s="174"/>
    </row>
    <row r="617" spans="9:15">
      <c r="I617" s="174"/>
      <c r="J617" s="174"/>
      <c r="K617" s="174"/>
      <c r="L617" s="174"/>
      <c r="M617" s="174"/>
      <c r="N617" s="174"/>
      <c r="O617" s="174"/>
    </row>
    <row r="618" spans="9:15">
      <c r="I618" s="174"/>
      <c r="J618" s="174"/>
      <c r="K618" s="174"/>
      <c r="L618" s="174"/>
      <c r="M618" s="174"/>
      <c r="N618" s="174"/>
      <c r="O618" s="174"/>
    </row>
    <row r="619" spans="9:15">
      <c r="I619" s="174"/>
      <c r="J619" s="174"/>
      <c r="K619" s="174"/>
      <c r="L619" s="174"/>
      <c r="M619" s="174"/>
      <c r="N619" s="174"/>
      <c r="O619" s="174"/>
    </row>
    <row r="620" spans="9:15">
      <c r="I620" s="174"/>
      <c r="J620" s="174"/>
      <c r="K620" s="174"/>
      <c r="L620" s="174"/>
      <c r="M620" s="174"/>
      <c r="N620" s="174"/>
      <c r="O620" s="174"/>
    </row>
    <row r="621" spans="9:15">
      <c r="I621" s="174"/>
      <c r="J621" s="174"/>
      <c r="K621" s="174"/>
      <c r="L621" s="174"/>
      <c r="M621" s="174"/>
      <c r="N621" s="174"/>
      <c r="O621" s="174"/>
    </row>
    <row r="622" spans="9:15">
      <c r="I622" s="174"/>
      <c r="J622" s="174"/>
      <c r="K622" s="174"/>
      <c r="L622" s="174"/>
      <c r="M622" s="174"/>
      <c r="N622" s="174"/>
      <c r="O622" s="174"/>
    </row>
    <row r="623" spans="9:15">
      <c r="I623" s="174"/>
      <c r="J623" s="174"/>
      <c r="K623" s="174"/>
      <c r="L623" s="174"/>
      <c r="M623" s="174"/>
      <c r="N623" s="174"/>
      <c r="O623" s="174"/>
    </row>
    <row r="624" spans="9:15">
      <c r="I624" s="174"/>
      <c r="J624" s="174"/>
      <c r="K624" s="174"/>
      <c r="L624" s="174"/>
      <c r="M624" s="174"/>
      <c r="N624" s="174"/>
      <c r="O624" s="174"/>
    </row>
    <row r="625" spans="9:15">
      <c r="I625" s="174"/>
      <c r="J625" s="174"/>
      <c r="K625" s="174"/>
      <c r="L625" s="174"/>
      <c r="M625" s="174"/>
      <c r="N625" s="174"/>
      <c r="O625" s="174"/>
    </row>
    <row r="626" spans="9:15">
      <c r="I626" s="174"/>
      <c r="J626" s="174"/>
      <c r="K626" s="174"/>
      <c r="L626" s="174"/>
      <c r="M626" s="174"/>
      <c r="N626" s="174"/>
      <c r="O626" s="174"/>
    </row>
    <row r="627" spans="9:15">
      <c r="I627" s="174"/>
      <c r="J627" s="174"/>
      <c r="K627" s="174"/>
      <c r="L627" s="174"/>
      <c r="M627" s="174"/>
      <c r="N627" s="174"/>
      <c r="O627" s="174"/>
    </row>
    <row r="628" spans="9:15">
      <c r="I628" s="174"/>
      <c r="J628" s="174"/>
      <c r="K628" s="174"/>
      <c r="L628" s="174"/>
      <c r="M628" s="174"/>
      <c r="N628" s="174"/>
      <c r="O628" s="174"/>
    </row>
    <row r="629" spans="9:15">
      <c r="I629" s="174"/>
      <c r="J629" s="174"/>
      <c r="K629" s="174"/>
      <c r="L629" s="174"/>
      <c r="M629" s="174"/>
      <c r="N629" s="174"/>
      <c r="O629" s="174"/>
    </row>
    <row r="630" spans="9:15">
      <c r="I630" s="174"/>
      <c r="J630" s="174"/>
      <c r="K630" s="174"/>
      <c r="L630" s="174"/>
      <c r="M630" s="174"/>
      <c r="N630" s="174"/>
      <c r="O630" s="174"/>
    </row>
    <row r="631" spans="9:15">
      <c r="I631" s="174"/>
      <c r="J631" s="174"/>
      <c r="K631" s="174"/>
      <c r="L631" s="174"/>
      <c r="M631" s="174"/>
      <c r="N631" s="174"/>
      <c r="O631" s="174"/>
    </row>
    <row r="632" spans="9:15">
      <c r="I632" s="174"/>
      <c r="J632" s="174"/>
      <c r="K632" s="174"/>
      <c r="L632" s="174"/>
      <c r="M632" s="174"/>
      <c r="N632" s="174"/>
      <c r="O632" s="174"/>
    </row>
    <row r="633" spans="9:15">
      <c r="I633" s="174"/>
      <c r="J633" s="174"/>
      <c r="K633" s="174"/>
      <c r="L633" s="174"/>
      <c r="M633" s="174"/>
      <c r="N633" s="174"/>
      <c r="O633" s="174"/>
    </row>
    <row r="634" spans="9:15">
      <c r="I634" s="174"/>
      <c r="J634" s="174"/>
      <c r="K634" s="174"/>
      <c r="L634" s="174"/>
      <c r="M634" s="174"/>
      <c r="N634" s="174"/>
      <c r="O634" s="174"/>
    </row>
    <row r="635" spans="9:15">
      <c r="I635" s="174"/>
      <c r="J635" s="174"/>
      <c r="K635" s="174"/>
      <c r="L635" s="174"/>
      <c r="M635" s="174"/>
      <c r="N635" s="174"/>
      <c r="O635" s="174"/>
    </row>
    <row r="636" spans="9:15">
      <c r="I636" s="174"/>
      <c r="J636" s="174"/>
      <c r="K636" s="174"/>
      <c r="L636" s="174"/>
      <c r="M636" s="174"/>
      <c r="N636" s="174"/>
      <c r="O636" s="174"/>
    </row>
    <row r="637" spans="9:15">
      <c r="I637" s="174"/>
      <c r="J637" s="174"/>
      <c r="K637" s="174"/>
      <c r="L637" s="174"/>
      <c r="M637" s="174"/>
      <c r="N637" s="174"/>
      <c r="O637" s="174"/>
    </row>
    <row r="638" spans="9:15">
      <c r="I638" s="174"/>
      <c r="J638" s="174"/>
      <c r="K638" s="174"/>
      <c r="L638" s="174"/>
      <c r="M638" s="174"/>
      <c r="N638" s="174"/>
      <c r="O638" s="174"/>
    </row>
    <row r="639" spans="9:15">
      <c r="I639" s="174"/>
      <c r="J639" s="174"/>
      <c r="K639" s="174"/>
      <c r="L639" s="174"/>
      <c r="M639" s="174"/>
      <c r="N639" s="174"/>
      <c r="O639" s="174"/>
    </row>
    <row r="640" spans="9:15">
      <c r="I640" s="174"/>
      <c r="J640" s="174"/>
      <c r="K640" s="174"/>
      <c r="L640" s="174"/>
      <c r="M640" s="174"/>
      <c r="N640" s="174"/>
      <c r="O640" s="174"/>
    </row>
    <row r="641" spans="9:15">
      <c r="I641" s="174"/>
      <c r="J641" s="174"/>
      <c r="K641" s="174"/>
      <c r="L641" s="174"/>
      <c r="M641" s="174"/>
      <c r="N641" s="174"/>
      <c r="O641" s="174"/>
    </row>
    <row r="642" spans="9:15">
      <c r="I642" s="174"/>
      <c r="J642" s="174"/>
      <c r="K642" s="174"/>
      <c r="L642" s="174"/>
      <c r="M642" s="174"/>
      <c r="N642" s="174"/>
      <c r="O642" s="174"/>
    </row>
    <row r="643" spans="9:15">
      <c r="I643" s="174"/>
      <c r="J643" s="174"/>
      <c r="K643" s="174"/>
      <c r="L643" s="174"/>
      <c r="M643" s="174"/>
      <c r="N643" s="174"/>
      <c r="O643" s="174"/>
    </row>
    <row r="644" spans="9:15">
      <c r="I644" s="174"/>
      <c r="J644" s="174"/>
      <c r="K644" s="174"/>
      <c r="L644" s="174"/>
      <c r="M644" s="174"/>
      <c r="N644" s="174"/>
      <c r="O644" s="174"/>
    </row>
    <row r="645" spans="9:15">
      <c r="I645" s="174"/>
      <c r="J645" s="174"/>
      <c r="K645" s="174"/>
      <c r="L645" s="174"/>
      <c r="M645" s="174"/>
      <c r="N645" s="174"/>
      <c r="O645" s="174"/>
    </row>
    <row r="646" spans="9:15">
      <c r="I646" s="174"/>
      <c r="J646" s="174"/>
      <c r="K646" s="174"/>
      <c r="L646" s="174"/>
      <c r="M646" s="174"/>
      <c r="N646" s="174"/>
      <c r="O646" s="174"/>
    </row>
    <row r="647" spans="9:15">
      <c r="I647" s="174"/>
      <c r="J647" s="174"/>
      <c r="K647" s="174"/>
      <c r="L647" s="174"/>
      <c r="M647" s="174"/>
      <c r="N647" s="174"/>
      <c r="O647" s="174"/>
    </row>
    <row r="648" spans="9:15">
      <c r="I648" s="174"/>
      <c r="J648" s="174"/>
      <c r="K648" s="174"/>
      <c r="L648" s="174"/>
      <c r="M648" s="174"/>
      <c r="N648" s="174"/>
      <c r="O648" s="174"/>
    </row>
    <row r="649" spans="9:15">
      <c r="I649" s="174"/>
      <c r="J649" s="174"/>
      <c r="K649" s="174"/>
      <c r="L649" s="174"/>
      <c r="M649" s="174"/>
      <c r="N649" s="174"/>
      <c r="O649" s="174"/>
    </row>
    <row r="650" spans="9:15">
      <c r="I650" s="174"/>
      <c r="J650" s="174"/>
      <c r="K650" s="174"/>
      <c r="L650" s="174"/>
      <c r="M650" s="174"/>
      <c r="N650" s="174"/>
      <c r="O650" s="174"/>
    </row>
    <row r="651" spans="9:15">
      <c r="I651" s="174"/>
      <c r="J651" s="174"/>
      <c r="K651" s="174"/>
      <c r="L651" s="174"/>
      <c r="M651" s="174"/>
      <c r="N651" s="174"/>
      <c r="O651" s="174"/>
    </row>
    <row r="652" spans="9:15">
      <c r="I652" s="174"/>
      <c r="J652" s="174"/>
      <c r="K652" s="174"/>
      <c r="L652" s="174"/>
      <c r="M652" s="174"/>
      <c r="N652" s="174"/>
      <c r="O652" s="174"/>
    </row>
    <row r="653" spans="9:15">
      <c r="I653" s="174"/>
      <c r="J653" s="174"/>
      <c r="K653" s="174"/>
      <c r="L653" s="174"/>
      <c r="M653" s="174"/>
      <c r="N653" s="174"/>
      <c r="O653" s="174"/>
    </row>
    <row r="654" spans="9:15">
      <c r="I654" s="174"/>
      <c r="J654" s="174"/>
      <c r="K654" s="174"/>
      <c r="L654" s="174"/>
      <c r="M654" s="174"/>
      <c r="N654" s="174"/>
      <c r="O654" s="174"/>
    </row>
    <row r="655" spans="9:15">
      <c r="I655" s="174"/>
      <c r="J655" s="174"/>
      <c r="K655" s="174"/>
      <c r="L655" s="174"/>
      <c r="M655" s="174"/>
      <c r="N655" s="174"/>
      <c r="O655" s="174"/>
    </row>
    <row r="656" spans="9:15">
      <c r="I656" s="174"/>
      <c r="J656" s="174"/>
      <c r="K656" s="174"/>
      <c r="L656" s="174"/>
      <c r="M656" s="174"/>
      <c r="N656" s="174"/>
      <c r="O656" s="174"/>
    </row>
    <row r="657" spans="9:15">
      <c r="I657" s="174"/>
      <c r="J657" s="174"/>
      <c r="K657" s="174"/>
      <c r="L657" s="174"/>
      <c r="M657" s="174"/>
      <c r="N657" s="174"/>
      <c r="O657" s="174"/>
    </row>
    <row r="658" spans="9:15">
      <c r="I658" s="174"/>
      <c r="J658" s="174"/>
      <c r="K658" s="174"/>
      <c r="L658" s="174"/>
      <c r="M658" s="174"/>
      <c r="N658" s="174"/>
      <c r="O658" s="174"/>
    </row>
    <row r="659" spans="9:15">
      <c r="I659" s="174"/>
      <c r="J659" s="174"/>
      <c r="K659" s="174"/>
      <c r="L659" s="174"/>
      <c r="M659" s="174"/>
      <c r="N659" s="174"/>
      <c r="O659" s="174"/>
    </row>
    <row r="660" spans="9:15">
      <c r="I660" s="174"/>
      <c r="J660" s="174"/>
      <c r="K660" s="174"/>
      <c r="L660" s="174"/>
      <c r="M660" s="174"/>
      <c r="N660" s="174"/>
      <c r="O660" s="174"/>
    </row>
    <row r="661" spans="9:15">
      <c r="I661" s="174"/>
      <c r="J661" s="174"/>
      <c r="K661" s="174"/>
      <c r="L661" s="174"/>
      <c r="M661" s="174"/>
      <c r="N661" s="174"/>
      <c r="O661" s="174"/>
    </row>
    <row r="662" spans="9:15">
      <c r="I662" s="174"/>
      <c r="J662" s="174"/>
      <c r="K662" s="174"/>
      <c r="L662" s="174"/>
      <c r="M662" s="174"/>
      <c r="N662" s="174"/>
      <c r="O662" s="174"/>
    </row>
    <row r="663" spans="9:15">
      <c r="I663" s="174"/>
      <c r="J663" s="174"/>
      <c r="K663" s="174"/>
      <c r="L663" s="174"/>
      <c r="M663" s="174"/>
      <c r="N663" s="174"/>
      <c r="O663" s="174"/>
    </row>
    <row r="664" spans="9:15">
      <c r="I664" s="174"/>
      <c r="J664" s="174"/>
      <c r="K664" s="174"/>
      <c r="L664" s="174"/>
      <c r="M664" s="174"/>
      <c r="N664" s="174"/>
      <c r="O664" s="174"/>
    </row>
    <row r="665" spans="9:15">
      <c r="I665" s="174"/>
      <c r="J665" s="174"/>
      <c r="K665" s="174"/>
      <c r="L665" s="174"/>
      <c r="M665" s="174"/>
      <c r="N665" s="174"/>
      <c r="O665" s="174"/>
    </row>
    <row r="666" spans="9:15">
      <c r="I666" s="174"/>
      <c r="J666" s="174"/>
      <c r="K666" s="174"/>
      <c r="L666" s="174"/>
      <c r="M666" s="174"/>
      <c r="N666" s="174"/>
      <c r="O666" s="174"/>
    </row>
    <row r="667" spans="9:15">
      <c r="I667" s="174"/>
      <c r="J667" s="174"/>
      <c r="K667" s="174"/>
      <c r="L667" s="174"/>
      <c r="M667" s="174"/>
      <c r="N667" s="174"/>
      <c r="O667" s="174"/>
    </row>
    <row r="668" spans="9:15">
      <c r="I668" s="174"/>
      <c r="J668" s="174"/>
      <c r="K668" s="174"/>
      <c r="L668" s="174"/>
      <c r="M668" s="174"/>
      <c r="N668" s="174"/>
      <c r="O668" s="174"/>
    </row>
    <row r="669" spans="9:15">
      <c r="I669" s="174"/>
      <c r="J669" s="174"/>
      <c r="K669" s="174"/>
      <c r="L669" s="174"/>
      <c r="M669" s="174"/>
      <c r="N669" s="174"/>
      <c r="O669" s="174"/>
    </row>
    <row r="670" spans="9:15">
      <c r="I670" s="174"/>
      <c r="J670" s="174"/>
      <c r="K670" s="174"/>
      <c r="L670" s="174"/>
      <c r="M670" s="174"/>
      <c r="N670" s="174"/>
      <c r="O670" s="174"/>
    </row>
    <row r="671" spans="9:15">
      <c r="I671" s="174"/>
      <c r="J671" s="174"/>
      <c r="K671" s="174"/>
      <c r="L671" s="174"/>
      <c r="M671" s="174"/>
      <c r="N671" s="174"/>
      <c r="O671" s="174"/>
    </row>
    <row r="672" spans="9:15">
      <c r="I672" s="174"/>
      <c r="J672" s="174"/>
      <c r="K672" s="174"/>
      <c r="L672" s="174"/>
      <c r="M672" s="174"/>
      <c r="N672" s="174"/>
      <c r="O672" s="174"/>
    </row>
    <row r="673" spans="9:15">
      <c r="I673" s="174"/>
      <c r="J673" s="174"/>
      <c r="K673" s="174"/>
      <c r="L673" s="174"/>
      <c r="M673" s="174"/>
      <c r="N673" s="174"/>
      <c r="O673" s="174"/>
    </row>
    <row r="674" spans="9:15">
      <c r="I674" s="174"/>
      <c r="J674" s="174"/>
      <c r="K674" s="174"/>
      <c r="L674" s="174"/>
      <c r="M674" s="174"/>
      <c r="N674" s="174"/>
      <c r="O674" s="174"/>
    </row>
    <row r="675" spans="9:15">
      <c r="I675" s="174"/>
      <c r="J675" s="174"/>
      <c r="K675" s="174"/>
      <c r="L675" s="174"/>
      <c r="M675" s="174"/>
      <c r="N675" s="174"/>
      <c r="O675" s="174"/>
    </row>
    <row r="676" spans="9:15">
      <c r="I676" s="174"/>
      <c r="J676" s="174"/>
      <c r="K676" s="174"/>
      <c r="L676" s="174"/>
      <c r="M676" s="174"/>
      <c r="N676" s="174"/>
      <c r="O676" s="174"/>
    </row>
    <row r="677" spans="9:15">
      <c r="I677" s="174"/>
      <c r="J677" s="174"/>
      <c r="K677" s="174"/>
      <c r="L677" s="174"/>
      <c r="M677" s="174"/>
      <c r="N677" s="174"/>
      <c r="O677" s="174"/>
    </row>
    <row r="678" spans="9:15">
      <c r="I678" s="174"/>
      <c r="J678" s="174"/>
      <c r="K678" s="174"/>
      <c r="L678" s="174"/>
      <c r="M678" s="174"/>
      <c r="N678" s="174"/>
      <c r="O678" s="174"/>
    </row>
    <row r="679" spans="9:15">
      <c r="I679" s="174"/>
      <c r="J679" s="174"/>
      <c r="K679" s="174"/>
      <c r="L679" s="174"/>
      <c r="M679" s="174"/>
      <c r="N679" s="174"/>
      <c r="O679" s="174"/>
    </row>
    <row r="680" spans="9:15">
      <c r="I680" s="174"/>
      <c r="J680" s="174"/>
      <c r="K680" s="174"/>
      <c r="L680" s="174"/>
      <c r="M680" s="174"/>
      <c r="N680" s="174"/>
      <c r="O680" s="174"/>
    </row>
    <row r="681" spans="9:15">
      <c r="I681" s="174"/>
      <c r="J681" s="174"/>
      <c r="K681" s="174"/>
      <c r="L681" s="174"/>
      <c r="M681" s="174"/>
      <c r="N681" s="174"/>
      <c r="O681" s="174"/>
    </row>
    <row r="682" spans="9:15">
      <c r="I682" s="174"/>
      <c r="J682" s="174"/>
      <c r="K682" s="174"/>
      <c r="L682" s="174"/>
      <c r="M682" s="174"/>
      <c r="N682" s="174"/>
      <c r="O682" s="174"/>
    </row>
    <row r="683" spans="9:15">
      <c r="I683" s="174"/>
      <c r="J683" s="174"/>
      <c r="K683" s="174"/>
      <c r="L683" s="174"/>
      <c r="M683" s="174"/>
      <c r="N683" s="174"/>
      <c r="O683" s="174"/>
    </row>
    <row r="684" spans="9:15">
      <c r="I684" s="174"/>
      <c r="J684" s="174"/>
      <c r="K684" s="174"/>
      <c r="L684" s="174"/>
      <c r="M684" s="174"/>
      <c r="N684" s="174"/>
      <c r="O684" s="174"/>
    </row>
    <row r="685" spans="9:15">
      <c r="I685" s="174"/>
      <c r="J685" s="174"/>
      <c r="K685" s="174"/>
      <c r="L685" s="174"/>
      <c r="M685" s="174"/>
      <c r="N685" s="174"/>
      <c r="O685" s="174"/>
    </row>
    <row r="686" spans="9:15">
      <c r="I686" s="174"/>
      <c r="J686" s="174"/>
      <c r="K686" s="174"/>
      <c r="L686" s="174"/>
      <c r="M686" s="174"/>
      <c r="N686" s="174"/>
      <c r="O686" s="174"/>
    </row>
    <row r="687" spans="9:15">
      <c r="I687" s="174"/>
      <c r="J687" s="174"/>
      <c r="K687" s="174"/>
      <c r="L687" s="174"/>
      <c r="M687" s="174"/>
      <c r="N687" s="174"/>
      <c r="O687" s="174"/>
    </row>
    <row r="688" spans="9:15">
      <c r="I688" s="174"/>
      <c r="J688" s="174"/>
      <c r="K688" s="174"/>
      <c r="L688" s="174"/>
      <c r="M688" s="174"/>
      <c r="N688" s="174"/>
      <c r="O688" s="174"/>
    </row>
    <row r="689" spans="9:15">
      <c r="I689" s="174"/>
      <c r="J689" s="174"/>
      <c r="K689" s="174"/>
      <c r="L689" s="174"/>
      <c r="M689" s="174"/>
      <c r="N689" s="174"/>
      <c r="O689" s="174"/>
    </row>
    <row r="690" spans="9:15">
      <c r="I690" s="174"/>
      <c r="J690" s="174"/>
      <c r="K690" s="174"/>
      <c r="L690" s="174"/>
      <c r="M690" s="174"/>
      <c r="N690" s="174"/>
      <c r="O690" s="174"/>
    </row>
    <row r="691" spans="9:15">
      <c r="I691" s="174"/>
      <c r="J691" s="174"/>
      <c r="K691" s="174"/>
      <c r="L691" s="174"/>
      <c r="M691" s="174"/>
      <c r="N691" s="174"/>
      <c r="O691" s="174"/>
    </row>
    <row r="692" spans="9:15">
      <c r="I692" s="174"/>
      <c r="J692" s="174"/>
      <c r="K692" s="174"/>
      <c r="L692" s="174"/>
      <c r="M692" s="174"/>
      <c r="N692" s="174"/>
      <c r="O692" s="174"/>
    </row>
    <row r="693" spans="9:15">
      <c r="I693" s="174"/>
      <c r="J693" s="174"/>
      <c r="K693" s="174"/>
      <c r="L693" s="174"/>
      <c r="M693" s="174"/>
      <c r="N693" s="174"/>
      <c r="O693" s="174"/>
    </row>
    <row r="694" spans="9:15">
      <c r="I694" s="174"/>
      <c r="J694" s="174"/>
      <c r="K694" s="174"/>
      <c r="L694" s="174"/>
      <c r="M694" s="174"/>
      <c r="N694" s="174"/>
      <c r="O694" s="174"/>
    </row>
    <row r="695" spans="9:15">
      <c r="I695" s="174"/>
      <c r="J695" s="174"/>
      <c r="K695" s="174"/>
      <c r="L695" s="174"/>
      <c r="M695" s="174"/>
      <c r="N695" s="174"/>
      <c r="O695" s="174"/>
    </row>
    <row r="696" spans="9:15">
      <c r="I696" s="174"/>
      <c r="J696" s="174"/>
      <c r="K696" s="174"/>
      <c r="L696" s="174"/>
      <c r="M696" s="174"/>
      <c r="N696" s="174"/>
      <c r="O696" s="174"/>
    </row>
    <row r="697" spans="9:15">
      <c r="I697" s="174"/>
      <c r="J697" s="174"/>
      <c r="K697" s="174"/>
      <c r="L697" s="174"/>
      <c r="M697" s="174"/>
      <c r="N697" s="174"/>
      <c r="O697" s="174"/>
    </row>
    <row r="698" spans="9:15">
      <c r="I698" s="174"/>
      <c r="J698" s="174"/>
      <c r="K698" s="174"/>
      <c r="L698" s="174"/>
      <c r="M698" s="174"/>
      <c r="N698" s="174"/>
      <c r="O698" s="174"/>
    </row>
    <row r="699" spans="9:15">
      <c r="I699" s="174"/>
      <c r="J699" s="174"/>
      <c r="K699" s="174"/>
      <c r="L699" s="174"/>
      <c r="M699" s="174"/>
      <c r="N699" s="174"/>
      <c r="O699" s="174"/>
    </row>
    <row r="700" spans="9:15">
      <c r="I700" s="174"/>
      <c r="J700" s="174"/>
      <c r="K700" s="174"/>
      <c r="L700" s="174"/>
      <c r="M700" s="174"/>
      <c r="N700" s="174"/>
      <c r="O700" s="174"/>
    </row>
    <row r="701" spans="9:15">
      <c r="I701" s="174"/>
      <c r="J701" s="174"/>
      <c r="K701" s="174"/>
      <c r="L701" s="174"/>
      <c r="M701" s="174"/>
      <c r="N701" s="174"/>
      <c r="O701" s="174"/>
    </row>
    <row r="702" spans="9:15">
      <c r="I702" s="174"/>
      <c r="J702" s="174"/>
      <c r="K702" s="174"/>
      <c r="L702" s="174"/>
      <c r="M702" s="174"/>
      <c r="N702" s="174"/>
      <c r="O702" s="174"/>
    </row>
    <row r="703" spans="9:15">
      <c r="I703" s="174"/>
      <c r="J703" s="174"/>
      <c r="K703" s="174"/>
      <c r="L703" s="174"/>
      <c r="M703" s="174"/>
      <c r="N703" s="174"/>
      <c r="O703" s="174"/>
    </row>
    <row r="704" spans="9:15">
      <c r="I704" s="174"/>
      <c r="J704" s="174"/>
      <c r="K704" s="174"/>
      <c r="L704" s="174"/>
      <c r="M704" s="174"/>
      <c r="N704" s="174"/>
      <c r="O704" s="174"/>
    </row>
    <row r="705" spans="9:15">
      <c r="I705" s="174"/>
      <c r="J705" s="174"/>
      <c r="K705" s="174"/>
      <c r="L705" s="174"/>
      <c r="M705" s="174"/>
      <c r="N705" s="174"/>
      <c r="O705" s="174"/>
    </row>
    <row r="706" spans="9:15">
      <c r="I706" s="174"/>
      <c r="J706" s="174"/>
      <c r="K706" s="174"/>
      <c r="L706" s="174"/>
      <c r="M706" s="174"/>
      <c r="N706" s="174"/>
      <c r="O706" s="174"/>
    </row>
    <row r="707" spans="9:15">
      <c r="I707" s="174"/>
      <c r="J707" s="174"/>
      <c r="K707" s="174"/>
      <c r="L707" s="174"/>
      <c r="M707" s="174"/>
      <c r="N707" s="174"/>
      <c r="O707" s="174"/>
    </row>
    <row r="708" spans="9:15">
      <c r="I708" s="174"/>
      <c r="J708" s="174"/>
      <c r="K708" s="174"/>
      <c r="L708" s="174"/>
      <c r="M708" s="174"/>
      <c r="N708" s="174"/>
      <c r="O708" s="174"/>
    </row>
    <row r="709" spans="9:15">
      <c r="I709" s="174"/>
      <c r="J709" s="174"/>
      <c r="K709" s="174"/>
      <c r="L709" s="174"/>
      <c r="M709" s="174"/>
      <c r="N709" s="174"/>
      <c r="O709" s="174"/>
    </row>
    <row r="710" spans="9:15">
      <c r="I710" s="174"/>
      <c r="J710" s="174"/>
      <c r="K710" s="174"/>
      <c r="L710" s="174"/>
      <c r="M710" s="174"/>
      <c r="N710" s="174"/>
      <c r="O710" s="174"/>
    </row>
    <row r="711" spans="9:15">
      <c r="I711" s="174"/>
      <c r="J711" s="174"/>
      <c r="K711" s="174"/>
      <c r="L711" s="174"/>
      <c r="M711" s="174"/>
      <c r="N711" s="174"/>
      <c r="O711" s="174"/>
    </row>
    <row r="712" spans="9:15">
      <c r="I712" s="174"/>
      <c r="J712" s="174"/>
      <c r="K712" s="174"/>
      <c r="L712" s="174"/>
      <c r="M712" s="174"/>
      <c r="N712" s="174"/>
      <c r="O712" s="174"/>
    </row>
    <row r="713" spans="9:15">
      <c r="I713" s="174"/>
      <c r="J713" s="174"/>
      <c r="K713" s="174"/>
      <c r="L713" s="174"/>
      <c r="M713" s="174"/>
      <c r="N713" s="174"/>
      <c r="O713" s="174"/>
    </row>
    <row r="714" spans="9:15">
      <c r="I714" s="174"/>
      <c r="J714" s="174"/>
      <c r="K714" s="174"/>
      <c r="L714" s="174"/>
      <c r="M714" s="174"/>
      <c r="N714" s="174"/>
      <c r="O714" s="174"/>
    </row>
    <row r="715" spans="9:15">
      <c r="I715" s="174"/>
      <c r="J715" s="174"/>
      <c r="K715" s="174"/>
      <c r="L715" s="174"/>
      <c r="M715" s="174"/>
      <c r="N715" s="174"/>
      <c r="O715" s="174"/>
    </row>
    <row r="716" spans="9:15">
      <c r="I716" s="174"/>
      <c r="J716" s="174"/>
      <c r="K716" s="174"/>
      <c r="L716" s="174"/>
      <c r="M716" s="174"/>
      <c r="N716" s="174"/>
      <c r="O716" s="174"/>
    </row>
    <row r="717" spans="9:15">
      <c r="I717" s="174"/>
      <c r="J717" s="174"/>
      <c r="K717" s="174"/>
      <c r="L717" s="174"/>
      <c r="M717" s="174"/>
      <c r="N717" s="174"/>
      <c r="O717" s="174"/>
    </row>
    <row r="718" spans="9:15">
      <c r="I718" s="174"/>
      <c r="J718" s="174"/>
      <c r="K718" s="174"/>
      <c r="L718" s="174"/>
      <c r="M718" s="174"/>
      <c r="N718" s="174"/>
      <c r="O718" s="174"/>
    </row>
    <row r="719" spans="9:15">
      <c r="I719" s="174"/>
      <c r="J719" s="174"/>
      <c r="K719" s="174"/>
      <c r="L719" s="174"/>
      <c r="M719" s="174"/>
      <c r="N719" s="174"/>
      <c r="O719" s="174"/>
    </row>
    <row r="720" spans="9:15">
      <c r="I720" s="174"/>
      <c r="J720" s="174"/>
      <c r="K720" s="174"/>
      <c r="L720" s="174"/>
      <c r="M720" s="174"/>
      <c r="N720" s="174"/>
      <c r="O720" s="174"/>
    </row>
    <row r="721" spans="9:15">
      <c r="I721" s="174"/>
      <c r="J721" s="174"/>
      <c r="K721" s="174"/>
      <c r="L721" s="174"/>
      <c r="M721" s="174"/>
      <c r="N721" s="174"/>
      <c r="O721" s="174"/>
    </row>
    <row r="722" spans="9:15">
      <c r="I722" s="174"/>
      <c r="J722" s="174"/>
      <c r="K722" s="174"/>
      <c r="L722" s="174"/>
      <c r="M722" s="174"/>
      <c r="N722" s="174"/>
      <c r="O722" s="174"/>
    </row>
    <row r="723" spans="9:15">
      <c r="I723" s="174"/>
      <c r="J723" s="174"/>
      <c r="K723" s="174"/>
      <c r="L723" s="174"/>
      <c r="M723" s="174"/>
      <c r="N723" s="174"/>
      <c r="O723" s="174"/>
    </row>
    <row r="724" spans="9:15">
      <c r="I724" s="174"/>
      <c r="J724" s="174"/>
      <c r="K724" s="174"/>
      <c r="L724" s="174"/>
      <c r="M724" s="174"/>
      <c r="N724" s="174"/>
      <c r="O724" s="174"/>
    </row>
    <row r="725" spans="9:15">
      <c r="I725" s="174"/>
      <c r="J725" s="174"/>
      <c r="K725" s="174"/>
      <c r="L725" s="174"/>
      <c r="M725" s="174"/>
      <c r="N725" s="174"/>
      <c r="O725" s="174"/>
    </row>
    <row r="726" spans="9:15">
      <c r="I726" s="174"/>
      <c r="J726" s="174"/>
      <c r="K726" s="174"/>
      <c r="L726" s="174"/>
      <c r="M726" s="174"/>
      <c r="N726" s="174"/>
      <c r="O726" s="174"/>
    </row>
    <row r="727" spans="9:15">
      <c r="I727" s="174"/>
      <c r="J727" s="174"/>
      <c r="K727" s="174"/>
      <c r="L727" s="174"/>
      <c r="M727" s="174"/>
      <c r="N727" s="174"/>
      <c r="O727" s="174"/>
    </row>
    <row r="728" spans="9:15">
      <c r="I728" s="174"/>
      <c r="J728" s="174"/>
      <c r="K728" s="174"/>
      <c r="L728" s="174"/>
      <c r="M728" s="174"/>
      <c r="N728" s="174"/>
      <c r="O728" s="174"/>
    </row>
    <row r="729" spans="9:15">
      <c r="I729" s="174"/>
      <c r="J729" s="174"/>
      <c r="K729" s="174"/>
      <c r="L729" s="174"/>
      <c r="M729" s="174"/>
      <c r="N729" s="174"/>
      <c r="O729" s="174"/>
    </row>
    <row r="730" spans="9:15">
      <c r="I730" s="174"/>
      <c r="J730" s="174"/>
      <c r="K730" s="174"/>
      <c r="L730" s="174"/>
      <c r="M730" s="174"/>
      <c r="N730" s="174"/>
      <c r="O730" s="174"/>
    </row>
    <row r="731" spans="9:15">
      <c r="I731" s="174"/>
      <c r="J731" s="174"/>
      <c r="K731" s="174"/>
      <c r="L731" s="174"/>
      <c r="M731" s="174"/>
      <c r="N731" s="174"/>
      <c r="O731" s="174"/>
    </row>
    <row r="732" spans="9:15">
      <c r="I732" s="174"/>
      <c r="J732" s="174"/>
      <c r="K732" s="174"/>
      <c r="L732" s="174"/>
      <c r="M732" s="174"/>
      <c r="N732" s="174"/>
      <c r="O732" s="174"/>
    </row>
    <row r="733" spans="9:15">
      <c r="I733" s="174"/>
      <c r="J733" s="174"/>
      <c r="K733" s="174"/>
      <c r="L733" s="174"/>
      <c r="M733" s="174"/>
      <c r="N733" s="174"/>
      <c r="O733" s="174"/>
    </row>
    <row r="734" spans="9:15">
      <c r="I734" s="174"/>
      <c r="J734" s="174"/>
      <c r="K734" s="174"/>
      <c r="L734" s="174"/>
      <c r="M734" s="174"/>
      <c r="N734" s="174"/>
      <c r="O734" s="174"/>
    </row>
    <row r="735" spans="9:15">
      <c r="I735" s="174"/>
      <c r="J735" s="174"/>
      <c r="K735" s="174"/>
      <c r="L735" s="174"/>
      <c r="M735" s="174"/>
      <c r="N735" s="174"/>
      <c r="O735" s="174"/>
    </row>
    <row r="736" spans="9:15">
      <c r="I736" s="174"/>
      <c r="J736" s="174"/>
      <c r="K736" s="174"/>
      <c r="L736" s="174"/>
      <c r="M736" s="174"/>
      <c r="N736" s="174"/>
      <c r="O736" s="174"/>
    </row>
    <row r="737" spans="9:15">
      <c r="I737" s="174"/>
      <c r="J737" s="174"/>
      <c r="K737" s="174"/>
      <c r="L737" s="174"/>
      <c r="M737" s="174"/>
      <c r="N737" s="174"/>
      <c r="O737" s="174"/>
    </row>
    <row r="738" spans="9:15">
      <c r="I738" s="174"/>
      <c r="J738" s="174"/>
      <c r="K738" s="174"/>
      <c r="L738" s="174"/>
      <c r="M738" s="174"/>
      <c r="N738" s="174"/>
      <c r="O738" s="174"/>
    </row>
    <row r="739" spans="9:15">
      <c r="I739" s="174"/>
      <c r="J739" s="174"/>
      <c r="K739" s="174"/>
      <c r="L739" s="174"/>
      <c r="M739" s="174"/>
      <c r="N739" s="174"/>
      <c r="O739" s="174"/>
    </row>
    <row r="740" spans="9:15">
      <c r="I740" s="174"/>
      <c r="J740" s="174"/>
      <c r="K740" s="174"/>
      <c r="L740" s="174"/>
      <c r="M740" s="174"/>
      <c r="N740" s="174"/>
      <c r="O740" s="174"/>
    </row>
    <row r="741" spans="9:15">
      <c r="I741" s="174"/>
      <c r="J741" s="174"/>
      <c r="K741" s="174"/>
      <c r="L741" s="174"/>
      <c r="M741" s="174"/>
      <c r="N741" s="174"/>
      <c r="O741" s="174"/>
    </row>
    <row r="742" spans="9:15">
      <c r="I742" s="174"/>
      <c r="J742" s="174"/>
      <c r="K742" s="174"/>
      <c r="L742" s="174"/>
      <c r="M742" s="174"/>
      <c r="N742" s="174"/>
      <c r="O742" s="174"/>
    </row>
    <row r="743" spans="9:15">
      <c r="I743" s="174"/>
      <c r="J743" s="174"/>
      <c r="K743" s="174"/>
      <c r="L743" s="174"/>
      <c r="M743" s="174"/>
      <c r="N743" s="174"/>
      <c r="O743" s="174"/>
    </row>
    <row r="744" spans="9:15">
      <c r="I744" s="174"/>
      <c r="J744" s="174"/>
      <c r="K744" s="174"/>
      <c r="L744" s="174"/>
      <c r="M744" s="174"/>
      <c r="N744" s="174"/>
      <c r="O744" s="174"/>
    </row>
    <row r="745" spans="9:15">
      <c r="I745" s="174"/>
      <c r="J745" s="174"/>
      <c r="K745" s="174"/>
      <c r="L745" s="174"/>
      <c r="M745" s="174"/>
      <c r="N745" s="174"/>
      <c r="O745" s="174"/>
    </row>
    <row r="746" spans="9:15">
      <c r="I746" s="174"/>
      <c r="J746" s="174"/>
      <c r="K746" s="174"/>
      <c r="L746" s="174"/>
      <c r="M746" s="174"/>
      <c r="N746" s="174"/>
      <c r="O746" s="174"/>
    </row>
    <row r="747" spans="9:15">
      <c r="I747" s="174"/>
      <c r="J747" s="174"/>
      <c r="K747" s="174"/>
      <c r="L747" s="174"/>
      <c r="M747" s="174"/>
      <c r="N747" s="174"/>
      <c r="O747" s="174"/>
    </row>
    <row r="748" spans="9:15">
      <c r="I748" s="174"/>
      <c r="J748" s="174"/>
      <c r="K748" s="174"/>
      <c r="L748" s="174"/>
      <c r="M748" s="174"/>
      <c r="N748" s="174"/>
      <c r="O748" s="174"/>
    </row>
    <row r="749" spans="9:15">
      <c r="I749" s="174"/>
      <c r="J749" s="174"/>
      <c r="K749" s="174"/>
      <c r="L749" s="174"/>
      <c r="M749" s="174"/>
      <c r="N749" s="174"/>
      <c r="O749" s="174"/>
    </row>
    <row r="750" spans="9:15">
      <c r="I750" s="174"/>
      <c r="J750" s="174"/>
      <c r="K750" s="174"/>
      <c r="L750" s="174"/>
      <c r="M750" s="174"/>
      <c r="N750" s="174"/>
      <c r="O750" s="174"/>
    </row>
    <row r="751" spans="9:15">
      <c r="I751" s="174"/>
      <c r="J751" s="174"/>
      <c r="K751" s="174"/>
      <c r="L751" s="174"/>
      <c r="M751" s="174"/>
      <c r="N751" s="174"/>
      <c r="O751" s="174"/>
    </row>
    <row r="752" spans="9:15">
      <c r="I752" s="174"/>
      <c r="J752" s="174"/>
      <c r="K752" s="174"/>
      <c r="L752" s="174"/>
      <c r="M752" s="174"/>
      <c r="N752" s="174"/>
      <c r="O752" s="174"/>
    </row>
    <row r="753" spans="9:15">
      <c r="I753" s="174"/>
      <c r="J753" s="174"/>
      <c r="K753" s="174"/>
      <c r="L753" s="174"/>
      <c r="M753" s="174"/>
      <c r="N753" s="174"/>
      <c r="O753" s="174"/>
    </row>
    <row r="754" spans="9:15">
      <c r="I754" s="174"/>
      <c r="J754" s="174"/>
      <c r="K754" s="174"/>
      <c r="L754" s="174"/>
      <c r="M754" s="174"/>
      <c r="N754" s="174"/>
      <c r="O754" s="174"/>
    </row>
    <row r="755" spans="9:15">
      <c r="I755" s="174"/>
      <c r="J755" s="174"/>
      <c r="K755" s="174"/>
      <c r="L755" s="174"/>
      <c r="M755" s="174"/>
      <c r="N755" s="174"/>
      <c r="O755" s="174"/>
    </row>
    <row r="756" spans="9:15">
      <c r="I756" s="174"/>
      <c r="J756" s="174"/>
      <c r="K756" s="174"/>
      <c r="L756" s="174"/>
      <c r="M756" s="174"/>
      <c r="N756" s="174"/>
      <c r="O756" s="174"/>
    </row>
    <row r="757" spans="9:15">
      <c r="I757" s="174"/>
      <c r="J757" s="174"/>
      <c r="K757" s="174"/>
      <c r="L757" s="174"/>
      <c r="M757" s="174"/>
      <c r="N757" s="174"/>
      <c r="O757" s="174"/>
    </row>
    <row r="758" spans="9:15">
      <c r="I758" s="174"/>
      <c r="J758" s="174"/>
      <c r="K758" s="174"/>
      <c r="L758" s="174"/>
      <c r="M758" s="174"/>
      <c r="N758" s="174"/>
      <c r="O758" s="174"/>
    </row>
    <row r="759" spans="9:15">
      <c r="I759" s="174"/>
      <c r="J759" s="174"/>
      <c r="K759" s="174"/>
      <c r="L759" s="174"/>
      <c r="M759" s="174"/>
      <c r="N759" s="174"/>
      <c r="O759" s="174"/>
    </row>
    <row r="760" spans="9:15">
      <c r="I760" s="174"/>
      <c r="J760" s="174"/>
      <c r="K760" s="174"/>
      <c r="L760" s="174"/>
      <c r="M760" s="174"/>
      <c r="N760" s="174"/>
      <c r="O760" s="174"/>
    </row>
    <row r="761" spans="9:15">
      <c r="I761" s="174"/>
      <c r="J761" s="174"/>
      <c r="K761" s="174"/>
      <c r="L761" s="174"/>
      <c r="M761" s="174"/>
      <c r="N761" s="174"/>
      <c r="O761" s="174"/>
    </row>
    <row r="762" spans="9:15">
      <c r="I762" s="174"/>
      <c r="J762" s="174"/>
      <c r="K762" s="174"/>
      <c r="L762" s="174"/>
      <c r="M762" s="174"/>
      <c r="N762" s="174"/>
      <c r="O762" s="174"/>
    </row>
    <row r="763" spans="9:15">
      <c r="I763" s="174"/>
      <c r="J763" s="174"/>
      <c r="K763" s="174"/>
      <c r="L763" s="174"/>
      <c r="M763" s="174"/>
      <c r="N763" s="174"/>
      <c r="O763" s="174"/>
    </row>
    <row r="764" spans="9:15">
      <c r="I764" s="174"/>
      <c r="J764" s="174"/>
      <c r="K764" s="174"/>
      <c r="L764" s="174"/>
      <c r="M764" s="174"/>
      <c r="N764" s="174"/>
      <c r="O764" s="174"/>
    </row>
    <row r="765" spans="9:15">
      <c r="I765" s="174"/>
      <c r="J765" s="174"/>
      <c r="K765" s="174"/>
      <c r="L765" s="174"/>
      <c r="M765" s="174"/>
      <c r="N765" s="174"/>
      <c r="O765" s="174"/>
    </row>
    <row r="766" spans="9:15">
      <c r="I766" s="174"/>
      <c r="J766" s="174"/>
      <c r="K766" s="174"/>
      <c r="L766" s="174"/>
      <c r="M766" s="174"/>
      <c r="N766" s="174"/>
      <c r="O766" s="174"/>
    </row>
    <row r="767" spans="9:15">
      <c r="I767" s="174"/>
      <c r="J767" s="174"/>
      <c r="K767" s="174"/>
      <c r="L767" s="174"/>
      <c r="M767" s="174"/>
      <c r="N767" s="174"/>
      <c r="O767" s="174"/>
    </row>
    <row r="768" spans="9:15">
      <c r="I768" s="174"/>
      <c r="J768" s="174"/>
      <c r="K768" s="174"/>
      <c r="L768" s="174"/>
      <c r="M768" s="174"/>
      <c r="N768" s="174"/>
      <c r="O768" s="174"/>
    </row>
    <row r="769" spans="9:15">
      <c r="I769" s="174"/>
      <c r="J769" s="174"/>
      <c r="K769" s="174"/>
      <c r="L769" s="174"/>
      <c r="M769" s="174"/>
      <c r="N769" s="174"/>
      <c r="O769" s="174"/>
    </row>
    <row r="770" spans="9:15">
      <c r="I770" s="174"/>
      <c r="J770" s="174"/>
      <c r="K770" s="174"/>
      <c r="L770" s="174"/>
      <c r="M770" s="174"/>
      <c r="N770" s="174"/>
      <c r="O770" s="174"/>
    </row>
    <row r="771" spans="9:15">
      <c r="I771" s="174"/>
      <c r="J771" s="174"/>
      <c r="K771" s="174"/>
      <c r="L771" s="174"/>
      <c r="M771" s="174"/>
      <c r="N771" s="174"/>
      <c r="O771" s="174"/>
    </row>
    <row r="772" spans="9:15">
      <c r="I772" s="174"/>
      <c r="J772" s="174"/>
      <c r="K772" s="174"/>
      <c r="L772" s="174"/>
      <c r="M772" s="174"/>
      <c r="N772" s="174"/>
      <c r="O772" s="174"/>
    </row>
    <row r="773" spans="9:15">
      <c r="I773" s="174"/>
      <c r="J773" s="174"/>
      <c r="K773" s="174"/>
      <c r="L773" s="174"/>
      <c r="M773" s="174"/>
      <c r="N773" s="174"/>
      <c r="O773" s="174"/>
    </row>
    <row r="774" spans="9:15">
      <c r="I774" s="174"/>
      <c r="J774" s="174"/>
      <c r="K774" s="174"/>
      <c r="L774" s="174"/>
      <c r="M774" s="174"/>
      <c r="N774" s="174"/>
      <c r="O774" s="174"/>
    </row>
    <row r="775" spans="9:15">
      <c r="I775" s="174"/>
      <c r="J775" s="174"/>
      <c r="K775" s="174"/>
      <c r="L775" s="174"/>
      <c r="M775" s="174"/>
      <c r="N775" s="174"/>
      <c r="O775" s="174"/>
    </row>
    <row r="776" spans="9:15">
      <c r="I776" s="174"/>
      <c r="J776" s="174"/>
      <c r="K776" s="174"/>
      <c r="L776" s="174"/>
      <c r="M776" s="174"/>
      <c r="N776" s="174"/>
      <c r="O776" s="174"/>
    </row>
    <row r="777" spans="9:15">
      <c r="I777" s="174"/>
      <c r="J777" s="174"/>
      <c r="K777" s="174"/>
      <c r="L777" s="174"/>
      <c r="M777" s="174"/>
      <c r="N777" s="174"/>
      <c r="O777" s="174"/>
    </row>
    <row r="778" spans="9:15">
      <c r="I778" s="174"/>
      <c r="J778" s="174"/>
      <c r="K778" s="174"/>
      <c r="L778" s="174"/>
      <c r="M778" s="174"/>
      <c r="N778" s="174"/>
      <c r="O778" s="174"/>
    </row>
    <row r="779" spans="9:15">
      <c r="I779" s="174"/>
      <c r="J779" s="174"/>
      <c r="K779" s="174"/>
      <c r="L779" s="174"/>
      <c r="M779" s="174"/>
      <c r="N779" s="174"/>
      <c r="O779" s="174"/>
    </row>
    <row r="780" spans="9:15">
      <c r="I780" s="174"/>
      <c r="J780" s="174"/>
      <c r="K780" s="174"/>
      <c r="L780" s="174"/>
      <c r="M780" s="174"/>
      <c r="N780" s="174"/>
      <c r="O780" s="174"/>
    </row>
    <row r="781" spans="9:15">
      <c r="I781" s="174"/>
      <c r="J781" s="174"/>
      <c r="K781" s="174"/>
      <c r="L781" s="174"/>
      <c r="M781" s="174"/>
      <c r="N781" s="174"/>
      <c r="O781" s="174"/>
    </row>
    <row r="782" spans="9:15">
      <c r="I782" s="174"/>
      <c r="J782" s="174"/>
      <c r="K782" s="174"/>
      <c r="L782" s="174"/>
      <c r="M782" s="174"/>
      <c r="N782" s="174"/>
      <c r="O782" s="174"/>
    </row>
    <row r="783" spans="9:15">
      <c r="I783" s="174"/>
      <c r="J783" s="174"/>
      <c r="K783" s="174"/>
      <c r="L783" s="174"/>
      <c r="M783" s="174"/>
      <c r="N783" s="174"/>
      <c r="O783" s="174"/>
    </row>
    <row r="784" spans="9:15">
      <c r="I784" s="174"/>
      <c r="J784" s="174"/>
      <c r="K784" s="174"/>
      <c r="L784" s="174"/>
      <c r="M784" s="174"/>
      <c r="N784" s="174"/>
      <c r="O784" s="174"/>
    </row>
    <row r="785" spans="9:15">
      <c r="I785" s="174"/>
      <c r="J785" s="174"/>
      <c r="K785" s="174"/>
      <c r="L785" s="174"/>
      <c r="M785" s="174"/>
      <c r="N785" s="174"/>
      <c r="O785" s="174"/>
    </row>
    <row r="786" spans="9:15">
      <c r="I786" s="174"/>
      <c r="J786" s="174"/>
      <c r="K786" s="174"/>
      <c r="L786" s="174"/>
      <c r="M786" s="174"/>
      <c r="N786" s="174"/>
      <c r="O786" s="174"/>
    </row>
    <row r="787" spans="9:15">
      <c r="I787" s="174"/>
      <c r="J787" s="174"/>
      <c r="K787" s="174"/>
      <c r="L787" s="174"/>
      <c r="M787" s="174"/>
      <c r="N787" s="174"/>
      <c r="O787" s="174"/>
    </row>
    <row r="788" spans="9:15">
      <c r="I788" s="174"/>
      <c r="J788" s="174"/>
      <c r="K788" s="174"/>
      <c r="L788" s="174"/>
      <c r="M788" s="174"/>
      <c r="N788" s="174"/>
      <c r="O788" s="174"/>
    </row>
    <row r="789" spans="9:15">
      <c r="I789" s="174"/>
      <c r="J789" s="174"/>
      <c r="K789" s="174"/>
      <c r="L789" s="174"/>
      <c r="M789" s="174"/>
      <c r="N789" s="174"/>
      <c r="O789" s="174"/>
    </row>
    <row r="790" spans="9:15">
      <c r="I790" s="174"/>
      <c r="J790" s="174"/>
      <c r="K790" s="174"/>
      <c r="L790" s="174"/>
      <c r="M790" s="174"/>
      <c r="N790" s="174"/>
      <c r="O790" s="174"/>
    </row>
    <row r="791" spans="9:15">
      <c r="I791" s="174"/>
      <c r="J791" s="174"/>
      <c r="K791" s="174"/>
      <c r="L791" s="174"/>
      <c r="M791" s="174"/>
      <c r="N791" s="174"/>
      <c r="O791" s="174"/>
    </row>
    <row r="792" spans="9:15">
      <c r="I792" s="174"/>
      <c r="J792" s="174"/>
      <c r="K792" s="174"/>
      <c r="L792" s="174"/>
      <c r="M792" s="174"/>
      <c r="N792" s="174"/>
      <c r="O792" s="174"/>
    </row>
    <row r="793" spans="9:15">
      <c r="I793" s="174"/>
      <c r="J793" s="174"/>
      <c r="K793" s="174"/>
      <c r="L793" s="174"/>
      <c r="M793" s="174"/>
      <c r="N793" s="174"/>
      <c r="O793" s="174"/>
    </row>
    <row r="794" spans="9:15">
      <c r="I794" s="174"/>
      <c r="J794" s="174"/>
      <c r="K794" s="174"/>
      <c r="L794" s="174"/>
      <c r="M794" s="174"/>
      <c r="N794" s="174"/>
      <c r="O794" s="174"/>
    </row>
    <row r="795" spans="9:15">
      <c r="I795" s="174"/>
      <c r="J795" s="174"/>
      <c r="K795" s="174"/>
      <c r="L795" s="174"/>
      <c r="M795" s="174"/>
      <c r="N795" s="174"/>
      <c r="O795" s="174"/>
    </row>
    <row r="796" spans="9:15">
      <c r="I796" s="174"/>
      <c r="J796" s="174"/>
      <c r="K796" s="174"/>
      <c r="L796" s="174"/>
      <c r="M796" s="174"/>
      <c r="N796" s="174"/>
      <c r="O796" s="174"/>
    </row>
    <row r="797" spans="9:15">
      <c r="I797" s="174"/>
      <c r="J797" s="174"/>
      <c r="K797" s="174"/>
      <c r="L797" s="174"/>
      <c r="M797" s="174"/>
      <c r="N797" s="174"/>
      <c r="O797" s="174"/>
    </row>
    <row r="798" spans="9:15">
      <c r="I798" s="174"/>
      <c r="J798" s="174"/>
      <c r="K798" s="174"/>
      <c r="L798" s="174"/>
      <c r="M798" s="174"/>
      <c r="N798" s="174"/>
      <c r="O798" s="174"/>
    </row>
    <row r="799" spans="9:15">
      <c r="I799" s="174"/>
      <c r="J799" s="174"/>
      <c r="K799" s="174"/>
      <c r="L799" s="174"/>
      <c r="M799" s="174"/>
      <c r="N799" s="174"/>
      <c r="O799" s="174"/>
    </row>
    <row r="800" spans="9:15">
      <c r="I800" s="174"/>
      <c r="J800" s="174"/>
      <c r="K800" s="174"/>
      <c r="L800" s="174"/>
      <c r="M800" s="174"/>
      <c r="N800" s="174"/>
      <c r="O800" s="174"/>
    </row>
    <row r="801" spans="9:15">
      <c r="I801" s="174"/>
      <c r="J801" s="174"/>
      <c r="K801" s="174"/>
      <c r="L801" s="174"/>
      <c r="M801" s="174"/>
      <c r="N801" s="174"/>
      <c r="O801" s="174"/>
    </row>
    <row r="802" spans="9:15">
      <c r="I802" s="174"/>
      <c r="J802" s="174"/>
      <c r="K802" s="174"/>
      <c r="L802" s="174"/>
      <c r="M802" s="174"/>
      <c r="N802" s="174"/>
      <c r="O802" s="174"/>
    </row>
    <row r="803" spans="9:15">
      <c r="I803" s="174"/>
      <c r="J803" s="174"/>
      <c r="K803" s="174"/>
      <c r="L803" s="174"/>
      <c r="M803" s="174"/>
      <c r="N803" s="174"/>
      <c r="O803" s="174"/>
    </row>
    <row r="804" spans="9:15">
      <c r="I804" s="174"/>
      <c r="J804" s="174"/>
      <c r="K804" s="174"/>
      <c r="L804" s="174"/>
      <c r="M804" s="174"/>
      <c r="N804" s="174"/>
      <c r="O804" s="174"/>
    </row>
    <row r="805" spans="9:15">
      <c r="I805" s="174"/>
      <c r="J805" s="174"/>
      <c r="K805" s="174"/>
      <c r="L805" s="174"/>
      <c r="M805" s="174"/>
      <c r="N805" s="174"/>
      <c r="O805" s="174"/>
    </row>
    <row r="806" spans="9:15">
      <c r="I806" s="174"/>
      <c r="J806" s="174"/>
      <c r="K806" s="174"/>
      <c r="L806" s="174"/>
      <c r="M806" s="174"/>
      <c r="N806" s="174"/>
      <c r="O806" s="174"/>
    </row>
    <row r="807" spans="9:15">
      <c r="I807" s="174"/>
      <c r="J807" s="174"/>
      <c r="K807" s="174"/>
      <c r="L807" s="174"/>
      <c r="M807" s="174"/>
      <c r="N807" s="174"/>
      <c r="O807" s="174"/>
    </row>
    <row r="808" spans="9:15">
      <c r="I808" s="174"/>
      <c r="J808" s="174"/>
      <c r="K808" s="174"/>
      <c r="L808" s="174"/>
      <c r="M808" s="174"/>
      <c r="N808" s="174"/>
      <c r="O808" s="174"/>
    </row>
    <row r="809" spans="9:15">
      <c r="I809" s="174"/>
      <c r="J809" s="174"/>
      <c r="K809" s="174"/>
      <c r="L809" s="174"/>
      <c r="M809" s="174"/>
      <c r="N809" s="174"/>
      <c r="O809" s="174"/>
    </row>
    <row r="810" spans="9:15">
      <c r="I810" s="174"/>
      <c r="J810" s="174"/>
      <c r="K810" s="174"/>
      <c r="L810" s="174"/>
      <c r="M810" s="174"/>
      <c r="N810" s="174"/>
      <c r="O810" s="174"/>
    </row>
    <row r="811" spans="9:15">
      <c r="I811" s="174"/>
      <c r="J811" s="174"/>
      <c r="K811" s="174"/>
      <c r="L811" s="174"/>
      <c r="M811" s="174"/>
      <c r="N811" s="174"/>
      <c r="O811" s="174"/>
    </row>
    <row r="812" spans="9:15">
      <c r="I812" s="174"/>
      <c r="J812" s="174"/>
      <c r="K812" s="174"/>
      <c r="L812" s="174"/>
      <c r="M812" s="174"/>
      <c r="N812" s="174"/>
      <c r="O812" s="174"/>
    </row>
    <row r="813" spans="9:15">
      <c r="I813" s="174"/>
      <c r="J813" s="174"/>
      <c r="K813" s="174"/>
      <c r="L813" s="174"/>
      <c r="M813" s="174"/>
      <c r="N813" s="174"/>
      <c r="O813" s="174"/>
    </row>
    <row r="814" spans="9:15">
      <c r="I814" s="174"/>
      <c r="J814" s="174"/>
      <c r="K814" s="174"/>
      <c r="L814" s="174"/>
      <c r="M814" s="174"/>
      <c r="N814" s="174"/>
      <c r="O814" s="174"/>
    </row>
    <row r="815" spans="9:15">
      <c r="I815" s="174"/>
      <c r="J815" s="174"/>
      <c r="K815" s="174"/>
      <c r="L815" s="174"/>
      <c r="M815" s="174"/>
      <c r="N815" s="174"/>
      <c r="O815" s="174"/>
    </row>
    <row r="816" spans="9:15">
      <c r="I816" s="174"/>
      <c r="J816" s="174"/>
      <c r="K816" s="174"/>
      <c r="L816" s="174"/>
      <c r="M816" s="174"/>
      <c r="N816" s="174"/>
      <c r="O816" s="174"/>
    </row>
    <row r="817" spans="9:15">
      <c r="I817" s="174"/>
      <c r="J817" s="174"/>
      <c r="K817" s="174"/>
      <c r="L817" s="174"/>
      <c r="M817" s="174"/>
      <c r="N817" s="174"/>
      <c r="O817" s="174"/>
    </row>
    <row r="818" spans="9:15">
      <c r="I818" s="174"/>
      <c r="J818" s="174"/>
      <c r="K818" s="174"/>
      <c r="L818" s="174"/>
      <c r="M818" s="174"/>
      <c r="N818" s="174"/>
      <c r="O818" s="174"/>
    </row>
    <row r="819" spans="9:15">
      <c r="I819" s="174"/>
      <c r="J819" s="174"/>
      <c r="K819" s="174"/>
      <c r="L819" s="174"/>
      <c r="M819" s="174"/>
      <c r="N819" s="174"/>
      <c r="O819" s="174"/>
    </row>
    <row r="820" spans="9:15">
      <c r="I820" s="174"/>
      <c r="J820" s="174"/>
      <c r="K820" s="174"/>
      <c r="L820" s="174"/>
      <c r="M820" s="174"/>
      <c r="N820" s="174"/>
      <c r="O820" s="174"/>
    </row>
    <row r="821" spans="9:15">
      <c r="I821" s="174"/>
      <c r="J821" s="174"/>
      <c r="K821" s="174"/>
      <c r="L821" s="174"/>
      <c r="M821" s="174"/>
      <c r="N821" s="174"/>
      <c r="O821" s="174"/>
    </row>
    <row r="822" spans="9:15">
      <c r="I822" s="174"/>
      <c r="J822" s="174"/>
      <c r="K822" s="174"/>
      <c r="L822" s="174"/>
      <c r="M822" s="174"/>
      <c r="N822" s="174"/>
      <c r="O822" s="174"/>
    </row>
    <row r="823" spans="9:15">
      <c r="I823" s="174"/>
      <c r="J823" s="174"/>
      <c r="K823" s="174"/>
      <c r="L823" s="174"/>
      <c r="M823" s="174"/>
      <c r="N823" s="174"/>
      <c r="O823" s="174"/>
    </row>
    <row r="824" spans="9:15">
      <c r="I824" s="174"/>
      <c r="J824" s="174"/>
      <c r="K824" s="174"/>
      <c r="L824" s="174"/>
      <c r="M824" s="174"/>
      <c r="N824" s="174"/>
      <c r="O824" s="174"/>
    </row>
    <row r="825" spans="9:15">
      <c r="I825" s="174"/>
      <c r="J825" s="174"/>
      <c r="K825" s="174"/>
      <c r="L825" s="174"/>
      <c r="M825" s="174"/>
      <c r="N825" s="174"/>
      <c r="O825" s="174"/>
    </row>
    <row r="826" spans="9:15">
      <c r="I826" s="174"/>
      <c r="J826" s="174"/>
      <c r="K826" s="174"/>
      <c r="L826" s="174"/>
      <c r="M826" s="174"/>
      <c r="N826" s="174"/>
      <c r="O826" s="174"/>
    </row>
    <row r="827" spans="9:15">
      <c r="I827" s="174"/>
      <c r="J827" s="174"/>
      <c r="K827" s="174"/>
      <c r="L827" s="174"/>
      <c r="M827" s="174"/>
      <c r="N827" s="174"/>
      <c r="O827" s="174"/>
    </row>
    <row r="828" spans="9:15">
      <c r="I828" s="174"/>
      <c r="J828" s="174"/>
      <c r="K828" s="174"/>
      <c r="L828" s="174"/>
      <c r="M828" s="174"/>
      <c r="N828" s="174"/>
      <c r="O828" s="174"/>
    </row>
    <row r="829" spans="9:15">
      <c r="I829" s="174"/>
      <c r="J829" s="174"/>
      <c r="K829" s="174"/>
      <c r="L829" s="174"/>
      <c r="M829" s="174"/>
      <c r="N829" s="174"/>
      <c r="O829" s="174"/>
    </row>
    <row r="830" spans="9:15">
      <c r="I830" s="174"/>
      <c r="J830" s="174"/>
      <c r="K830" s="174"/>
      <c r="L830" s="174"/>
      <c r="M830" s="174"/>
      <c r="N830" s="174"/>
      <c r="O830" s="174"/>
    </row>
    <row r="831" spans="9:15">
      <c r="I831" s="174"/>
      <c r="J831" s="174"/>
      <c r="K831" s="174"/>
      <c r="L831" s="174"/>
      <c r="M831" s="174"/>
      <c r="N831" s="174"/>
      <c r="O831" s="174"/>
    </row>
    <row r="832" spans="9:15">
      <c r="I832" s="174"/>
      <c r="J832" s="174"/>
      <c r="K832" s="174"/>
      <c r="L832" s="174"/>
      <c r="M832" s="174"/>
      <c r="N832" s="174"/>
      <c r="O832" s="174"/>
    </row>
    <row r="833" spans="9:15">
      <c r="I833" s="174"/>
      <c r="J833" s="174"/>
      <c r="K833" s="174"/>
      <c r="L833" s="174"/>
      <c r="M833" s="174"/>
      <c r="N833" s="174"/>
      <c r="O833" s="174"/>
    </row>
    <row r="834" spans="9:15">
      <c r="I834" s="174"/>
      <c r="J834" s="174"/>
      <c r="K834" s="174"/>
      <c r="L834" s="174"/>
      <c r="M834" s="174"/>
      <c r="N834" s="174"/>
      <c r="O834" s="174"/>
    </row>
    <row r="835" spans="9:15">
      <c r="I835" s="174"/>
      <c r="J835" s="174"/>
      <c r="K835" s="174"/>
      <c r="L835" s="174"/>
      <c r="M835" s="174"/>
      <c r="N835" s="174"/>
      <c r="O835" s="174"/>
    </row>
    <row r="836" spans="9:15">
      <c r="I836" s="174"/>
      <c r="J836" s="174"/>
      <c r="K836" s="174"/>
      <c r="L836" s="174"/>
      <c r="M836" s="174"/>
      <c r="N836" s="174"/>
      <c r="O836" s="174"/>
    </row>
    <row r="837" spans="9:15">
      <c r="I837" s="174"/>
      <c r="J837" s="174"/>
      <c r="K837" s="174"/>
      <c r="L837" s="174"/>
      <c r="M837" s="174"/>
      <c r="N837" s="174"/>
      <c r="O837" s="174"/>
    </row>
    <row r="838" spans="9:15">
      <c r="I838" s="174"/>
      <c r="J838" s="174"/>
      <c r="K838" s="174"/>
      <c r="L838" s="174"/>
      <c r="M838" s="174"/>
      <c r="N838" s="174"/>
      <c r="O838" s="174"/>
    </row>
    <row r="839" spans="9:15">
      <c r="I839" s="174"/>
      <c r="J839" s="174"/>
      <c r="K839" s="174"/>
      <c r="L839" s="174"/>
      <c r="M839" s="174"/>
      <c r="N839" s="174"/>
      <c r="O839" s="174"/>
    </row>
    <row r="840" spans="9:15">
      <c r="I840" s="174"/>
      <c r="J840" s="174"/>
      <c r="K840" s="174"/>
      <c r="L840" s="174"/>
      <c r="M840" s="174"/>
      <c r="N840" s="174"/>
      <c r="O840" s="174"/>
    </row>
    <row r="841" spans="9:15">
      <c r="I841" s="174"/>
      <c r="J841" s="174"/>
      <c r="K841" s="174"/>
      <c r="L841" s="174"/>
      <c r="M841" s="174"/>
      <c r="N841" s="174"/>
      <c r="O841" s="174"/>
    </row>
    <row r="842" spans="9:15">
      <c r="I842" s="174"/>
      <c r="J842" s="174"/>
      <c r="K842" s="174"/>
      <c r="L842" s="174"/>
      <c r="M842" s="174"/>
      <c r="N842" s="174"/>
      <c r="O842" s="174"/>
    </row>
    <row r="843" spans="9:15">
      <c r="I843" s="174"/>
      <c r="J843" s="174"/>
      <c r="K843" s="174"/>
      <c r="L843" s="174"/>
      <c r="M843" s="174"/>
      <c r="N843" s="174"/>
      <c r="O843" s="174"/>
    </row>
    <row r="844" spans="9:15">
      <c r="I844" s="174"/>
      <c r="J844" s="174"/>
      <c r="K844" s="174"/>
      <c r="L844" s="174"/>
      <c r="M844" s="174"/>
      <c r="N844" s="174"/>
      <c r="O844" s="174"/>
    </row>
    <row r="845" spans="9:15">
      <c r="I845" s="174"/>
      <c r="J845" s="174"/>
      <c r="K845" s="174"/>
      <c r="L845" s="174"/>
      <c r="M845" s="174"/>
      <c r="N845" s="174"/>
      <c r="O845" s="174"/>
    </row>
    <row r="846" spans="9:15">
      <c r="I846" s="174"/>
      <c r="J846" s="174"/>
      <c r="K846" s="174"/>
      <c r="L846" s="174"/>
      <c r="M846" s="174"/>
      <c r="N846" s="174"/>
      <c r="O846" s="174"/>
    </row>
    <row r="847" spans="9:15">
      <c r="I847" s="174"/>
      <c r="J847" s="174"/>
      <c r="K847" s="174"/>
      <c r="L847" s="174"/>
      <c r="M847" s="174"/>
      <c r="N847" s="174"/>
      <c r="O847" s="174"/>
    </row>
    <row r="848" spans="9:15">
      <c r="I848" s="174"/>
      <c r="J848" s="174"/>
      <c r="K848" s="174"/>
      <c r="L848" s="174"/>
      <c r="M848" s="174"/>
      <c r="N848" s="174"/>
      <c r="O848" s="174"/>
    </row>
    <row r="849" spans="9:15">
      <c r="I849" s="174"/>
      <c r="J849" s="174"/>
      <c r="K849" s="174"/>
      <c r="L849" s="174"/>
      <c r="M849" s="174"/>
      <c r="N849" s="174"/>
      <c r="O849" s="174"/>
    </row>
    <row r="850" spans="9:15">
      <c r="I850" s="174"/>
      <c r="J850" s="174"/>
      <c r="K850" s="174"/>
      <c r="L850" s="174"/>
      <c r="M850" s="174"/>
      <c r="N850" s="174"/>
      <c r="O850" s="174"/>
    </row>
    <row r="851" spans="9:15">
      <c r="I851" s="174"/>
      <c r="J851" s="174"/>
      <c r="K851" s="174"/>
      <c r="L851" s="174"/>
      <c r="M851" s="174"/>
      <c r="N851" s="174"/>
      <c r="O851" s="174"/>
    </row>
    <row r="852" spans="9:15">
      <c r="I852" s="174"/>
      <c r="J852" s="174"/>
      <c r="K852" s="174"/>
      <c r="L852" s="174"/>
      <c r="M852" s="174"/>
      <c r="N852" s="174"/>
      <c r="O852" s="174"/>
    </row>
    <row r="853" spans="9:15">
      <c r="I853" s="174"/>
      <c r="J853" s="174"/>
      <c r="K853" s="174"/>
      <c r="L853" s="174"/>
      <c r="M853" s="174"/>
      <c r="N853" s="174"/>
      <c r="O853" s="174"/>
    </row>
    <row r="854" spans="9:15">
      <c r="I854" s="174"/>
      <c r="J854" s="174"/>
      <c r="K854" s="174"/>
      <c r="L854" s="174"/>
      <c r="M854" s="174"/>
      <c r="N854" s="174"/>
      <c r="O854" s="174"/>
    </row>
    <row r="855" spans="9:15">
      <c r="I855" s="174"/>
      <c r="J855" s="174"/>
      <c r="K855" s="174"/>
      <c r="L855" s="174"/>
      <c r="M855" s="174"/>
      <c r="N855" s="174"/>
      <c r="O855" s="174"/>
    </row>
    <row r="856" spans="9:15">
      <c r="I856" s="174"/>
      <c r="J856" s="174"/>
      <c r="K856" s="174"/>
      <c r="L856" s="174"/>
      <c r="M856" s="174"/>
      <c r="N856" s="174"/>
      <c r="O856" s="174"/>
    </row>
    <row r="857" spans="9:15">
      <c r="I857" s="174"/>
      <c r="J857" s="174"/>
      <c r="K857" s="174"/>
      <c r="L857" s="174"/>
      <c r="M857" s="174"/>
      <c r="N857" s="174"/>
      <c r="O857" s="174"/>
    </row>
    <row r="858" spans="9:15">
      <c r="I858" s="174"/>
      <c r="J858" s="174"/>
      <c r="K858" s="174"/>
      <c r="L858" s="174"/>
      <c r="M858" s="174"/>
      <c r="N858" s="174"/>
      <c r="O858" s="174"/>
    </row>
    <row r="859" spans="9:15">
      <c r="I859" s="174"/>
      <c r="J859" s="174"/>
      <c r="K859" s="174"/>
      <c r="L859" s="174"/>
      <c r="M859" s="174"/>
      <c r="N859" s="174"/>
      <c r="O859" s="174"/>
    </row>
    <row r="860" spans="9:15">
      <c r="I860" s="174"/>
      <c r="J860" s="174"/>
      <c r="K860" s="174"/>
      <c r="L860" s="174"/>
      <c r="M860" s="174"/>
      <c r="N860" s="174"/>
      <c r="O860" s="174"/>
    </row>
    <row r="861" spans="9:15">
      <c r="I861" s="174"/>
      <c r="J861" s="174"/>
      <c r="K861" s="174"/>
      <c r="L861" s="174"/>
      <c r="M861" s="174"/>
      <c r="N861" s="174"/>
      <c r="O861" s="174"/>
    </row>
    <row r="862" spans="9:15">
      <c r="I862" s="174"/>
      <c r="J862" s="174"/>
      <c r="K862" s="174"/>
      <c r="L862" s="174"/>
      <c r="M862" s="174"/>
      <c r="N862" s="174"/>
      <c r="O862" s="174"/>
    </row>
    <row r="863" spans="9:15">
      <c r="I863" s="174"/>
      <c r="J863" s="174"/>
      <c r="K863" s="174"/>
      <c r="L863" s="174"/>
      <c r="M863" s="174"/>
      <c r="N863" s="174"/>
      <c r="O863" s="174"/>
    </row>
    <row r="864" spans="9:15">
      <c r="I864" s="174"/>
      <c r="J864" s="174"/>
      <c r="K864" s="174"/>
      <c r="L864" s="174"/>
      <c r="M864" s="174"/>
      <c r="N864" s="174"/>
      <c r="O864" s="174"/>
    </row>
    <row r="865" spans="9:15">
      <c r="I865" s="174"/>
      <c r="J865" s="174"/>
      <c r="K865" s="174"/>
      <c r="L865" s="174"/>
      <c r="M865" s="174"/>
      <c r="N865" s="174"/>
      <c r="O865" s="174"/>
    </row>
    <row r="866" spans="9:15">
      <c r="I866" s="174"/>
      <c r="J866" s="174"/>
      <c r="K866" s="174"/>
      <c r="L866" s="174"/>
      <c r="M866" s="174"/>
      <c r="N866" s="174"/>
      <c r="O866" s="174"/>
    </row>
    <row r="867" spans="9:15">
      <c r="I867" s="174"/>
      <c r="J867" s="174"/>
      <c r="K867" s="174"/>
      <c r="L867" s="174"/>
      <c r="M867" s="174"/>
      <c r="N867" s="174"/>
      <c r="O867" s="174"/>
    </row>
    <row r="868" spans="9:15">
      <c r="I868" s="174"/>
      <c r="J868" s="174"/>
      <c r="K868" s="174"/>
      <c r="L868" s="174"/>
      <c r="M868" s="174"/>
      <c r="N868" s="174"/>
      <c r="O868" s="174"/>
    </row>
    <row r="869" spans="9:15">
      <c r="I869" s="174"/>
      <c r="J869" s="174"/>
      <c r="K869" s="174"/>
      <c r="L869" s="174"/>
      <c r="M869" s="174"/>
      <c r="N869" s="174"/>
      <c r="O869" s="174"/>
    </row>
    <row r="870" spans="9:15">
      <c r="I870" s="174"/>
      <c r="J870" s="174"/>
      <c r="K870" s="174"/>
      <c r="L870" s="174"/>
      <c r="M870" s="174"/>
      <c r="N870" s="174"/>
      <c r="O870" s="174"/>
    </row>
    <row r="871" spans="9:15">
      <c r="I871" s="174"/>
      <c r="J871" s="174"/>
      <c r="K871" s="174"/>
      <c r="L871" s="174"/>
      <c r="M871" s="174"/>
      <c r="N871" s="174"/>
      <c r="O871" s="174"/>
    </row>
    <row r="872" spans="9:15">
      <c r="I872" s="174"/>
      <c r="J872" s="174"/>
      <c r="K872" s="174"/>
      <c r="L872" s="174"/>
      <c r="M872" s="174"/>
      <c r="N872" s="174"/>
      <c r="O872" s="174"/>
    </row>
    <row r="873" spans="9:15">
      <c r="I873" s="174"/>
      <c r="J873" s="174"/>
      <c r="K873" s="174"/>
      <c r="L873" s="174"/>
      <c r="M873" s="174"/>
      <c r="N873" s="174"/>
      <c r="O873" s="174"/>
    </row>
    <row r="874" spans="9:15">
      <c r="I874" s="174"/>
      <c r="J874" s="174"/>
      <c r="K874" s="174"/>
      <c r="L874" s="174"/>
      <c r="M874" s="174"/>
      <c r="N874" s="174"/>
      <c r="O874" s="174"/>
    </row>
    <row r="875" spans="9:15">
      <c r="I875" s="174"/>
      <c r="J875" s="174"/>
      <c r="K875" s="174"/>
      <c r="L875" s="174"/>
      <c r="M875" s="174"/>
      <c r="N875" s="174"/>
      <c r="O875" s="174"/>
    </row>
    <row r="876" spans="9:15">
      <c r="I876" s="174"/>
      <c r="J876" s="174"/>
      <c r="K876" s="174"/>
      <c r="L876" s="174"/>
      <c r="M876" s="174"/>
      <c r="N876" s="174"/>
      <c r="O876" s="174"/>
    </row>
    <row r="877" spans="9:15">
      <c r="I877" s="174"/>
      <c r="J877" s="174"/>
      <c r="K877" s="174"/>
      <c r="L877" s="174"/>
      <c r="M877" s="174"/>
      <c r="N877" s="174"/>
      <c r="O877" s="174"/>
    </row>
    <row r="878" spans="9:15">
      <c r="I878" s="174"/>
      <c r="J878" s="174"/>
      <c r="K878" s="174"/>
      <c r="L878" s="174"/>
      <c r="M878" s="174"/>
      <c r="N878" s="174"/>
      <c r="O878" s="174"/>
    </row>
    <row r="879" spans="9:15">
      <c r="I879" s="174"/>
      <c r="J879" s="174"/>
      <c r="K879" s="174"/>
      <c r="L879" s="174"/>
      <c r="M879" s="174"/>
      <c r="N879" s="174"/>
      <c r="O879" s="174"/>
    </row>
    <row r="880" spans="9:15">
      <c r="I880" s="174"/>
      <c r="J880" s="174"/>
      <c r="K880" s="174"/>
      <c r="L880" s="174"/>
      <c r="M880" s="174"/>
      <c r="N880" s="174"/>
      <c r="O880" s="174"/>
    </row>
    <row r="881" spans="9:15">
      <c r="I881" s="174"/>
      <c r="J881" s="174"/>
      <c r="K881" s="174"/>
      <c r="L881" s="174"/>
      <c r="M881" s="174"/>
      <c r="N881" s="174"/>
      <c r="O881" s="174"/>
    </row>
    <row r="882" spans="9:15">
      <c r="I882" s="174"/>
      <c r="J882" s="174"/>
      <c r="K882" s="174"/>
      <c r="L882" s="174"/>
      <c r="M882" s="174"/>
      <c r="N882" s="174"/>
      <c r="O882" s="174"/>
    </row>
    <row r="883" spans="9:15">
      <c r="I883" s="174"/>
      <c r="J883" s="174"/>
      <c r="K883" s="174"/>
      <c r="L883" s="174"/>
      <c r="M883" s="174"/>
      <c r="N883" s="174"/>
      <c r="O883" s="174"/>
    </row>
    <row r="884" spans="9:15">
      <c r="I884" s="174"/>
      <c r="J884" s="174"/>
      <c r="K884" s="174"/>
      <c r="L884" s="174"/>
      <c r="M884" s="174"/>
      <c r="N884" s="174"/>
      <c r="O884" s="174"/>
    </row>
    <row r="885" spans="9:15">
      <c r="I885" s="174"/>
      <c r="J885" s="174"/>
      <c r="K885" s="174"/>
      <c r="L885" s="174"/>
      <c r="M885" s="174"/>
      <c r="N885" s="174"/>
      <c r="O885" s="174"/>
    </row>
    <row r="886" spans="9:15">
      <c r="I886" s="174"/>
      <c r="J886" s="174"/>
      <c r="K886" s="174"/>
      <c r="L886" s="174"/>
      <c r="M886" s="174"/>
      <c r="N886" s="174"/>
      <c r="O886" s="174"/>
    </row>
    <row r="887" spans="9:15">
      <c r="I887" s="174"/>
      <c r="J887" s="174"/>
      <c r="K887" s="174"/>
      <c r="L887" s="174"/>
      <c r="M887" s="174"/>
      <c r="N887" s="174"/>
      <c r="O887" s="174"/>
    </row>
    <row r="888" spans="9:15">
      <c r="I888" s="174"/>
      <c r="J888" s="174"/>
      <c r="K888" s="174"/>
      <c r="L888" s="174"/>
      <c r="M888" s="174"/>
      <c r="N888" s="174"/>
      <c r="O888" s="174"/>
    </row>
    <row r="889" spans="9:15">
      <c r="I889" s="174"/>
      <c r="J889" s="174"/>
      <c r="K889" s="174"/>
      <c r="L889" s="174"/>
      <c r="M889" s="174"/>
      <c r="N889" s="174"/>
      <c r="O889" s="174"/>
    </row>
    <row r="890" spans="9:15">
      <c r="I890" s="174"/>
      <c r="J890" s="174"/>
      <c r="K890" s="174"/>
      <c r="L890" s="174"/>
      <c r="M890" s="174"/>
      <c r="N890" s="174"/>
      <c r="O890" s="174"/>
    </row>
    <row r="891" spans="9:15">
      <c r="I891" s="174"/>
      <c r="J891" s="174"/>
      <c r="K891" s="174"/>
      <c r="L891" s="174"/>
      <c r="M891" s="174"/>
      <c r="N891" s="174"/>
      <c r="O891" s="174"/>
    </row>
    <row r="892" spans="9:15">
      <c r="I892" s="174"/>
      <c r="J892" s="174"/>
      <c r="K892" s="174"/>
      <c r="L892" s="174"/>
      <c r="M892" s="174"/>
      <c r="N892" s="174"/>
      <c r="O892" s="174"/>
    </row>
    <row r="893" spans="9:15">
      <c r="I893" s="174"/>
      <c r="J893" s="174"/>
      <c r="K893" s="174"/>
      <c r="L893" s="174"/>
      <c r="M893" s="174"/>
      <c r="N893" s="174"/>
      <c r="O893" s="174"/>
    </row>
    <row r="894" spans="9:15">
      <c r="I894" s="174"/>
      <c r="J894" s="174"/>
      <c r="K894" s="174"/>
      <c r="L894" s="174"/>
      <c r="M894" s="174"/>
      <c r="N894" s="174"/>
      <c r="O894" s="174"/>
    </row>
    <row r="895" spans="9:15">
      <c r="I895" s="174"/>
      <c r="J895" s="174"/>
      <c r="K895" s="174"/>
      <c r="L895" s="174"/>
      <c r="M895" s="174"/>
      <c r="N895" s="174"/>
      <c r="O895" s="174"/>
    </row>
    <row r="896" spans="9:15">
      <c r="I896" s="174"/>
      <c r="J896" s="174"/>
      <c r="K896" s="174"/>
      <c r="L896" s="174"/>
      <c r="M896" s="174"/>
      <c r="N896" s="174"/>
      <c r="O896" s="174"/>
    </row>
    <row r="897" spans="9:15">
      <c r="I897" s="174"/>
      <c r="J897" s="174"/>
      <c r="K897" s="174"/>
      <c r="L897" s="174"/>
      <c r="M897" s="174"/>
      <c r="N897" s="174"/>
      <c r="O897" s="174"/>
    </row>
    <row r="898" spans="9:15">
      <c r="I898" s="174"/>
      <c r="J898" s="174"/>
      <c r="K898" s="174"/>
      <c r="L898" s="174"/>
      <c r="M898" s="174"/>
      <c r="N898" s="174"/>
      <c r="O898" s="174"/>
    </row>
    <row r="899" spans="9:15">
      <c r="I899" s="174"/>
      <c r="J899" s="174"/>
      <c r="K899" s="174"/>
      <c r="L899" s="174"/>
      <c r="M899" s="174"/>
      <c r="N899" s="174"/>
      <c r="O899" s="174"/>
    </row>
    <row r="900" spans="9:15">
      <c r="I900" s="174"/>
      <c r="J900" s="174"/>
      <c r="K900" s="174"/>
      <c r="L900" s="174"/>
      <c r="M900" s="174"/>
      <c r="N900" s="174"/>
      <c r="O900" s="174"/>
    </row>
    <row r="901" spans="9:15">
      <c r="I901" s="174"/>
      <c r="J901" s="174"/>
      <c r="K901" s="174"/>
      <c r="L901" s="174"/>
      <c r="M901" s="174"/>
      <c r="N901" s="174"/>
      <c r="O901" s="174"/>
    </row>
    <row r="902" spans="9:15">
      <c r="I902" s="174"/>
      <c r="J902" s="174"/>
      <c r="K902" s="174"/>
      <c r="L902" s="174"/>
      <c r="M902" s="174"/>
      <c r="N902" s="174"/>
      <c r="O902" s="174"/>
    </row>
    <row r="903" spans="9:15">
      <c r="I903" s="174"/>
      <c r="J903" s="174"/>
      <c r="K903" s="174"/>
      <c r="L903" s="174"/>
      <c r="M903" s="174"/>
      <c r="N903" s="174"/>
      <c r="O903" s="174"/>
    </row>
    <row r="904" spans="9:15">
      <c r="I904" s="174"/>
      <c r="J904" s="174"/>
      <c r="K904" s="174"/>
      <c r="L904" s="174"/>
      <c r="M904" s="174"/>
      <c r="N904" s="174"/>
      <c r="O904" s="174"/>
    </row>
    <row r="905" spans="9:15">
      <c r="I905" s="174"/>
      <c r="J905" s="174"/>
      <c r="K905" s="174"/>
      <c r="L905" s="174"/>
      <c r="M905" s="174"/>
      <c r="N905" s="174"/>
      <c r="O905" s="174"/>
    </row>
    <row r="906" spans="9:15">
      <c r="I906" s="174"/>
      <c r="J906" s="174"/>
      <c r="K906" s="174"/>
      <c r="L906" s="174"/>
      <c r="M906" s="174"/>
      <c r="N906" s="174"/>
      <c r="O906" s="174"/>
    </row>
    <row r="907" spans="9:15">
      <c r="I907" s="174"/>
      <c r="J907" s="174"/>
      <c r="K907" s="174"/>
      <c r="L907" s="174"/>
      <c r="M907" s="174"/>
      <c r="N907" s="174"/>
      <c r="O907" s="174"/>
    </row>
    <row r="908" spans="9:15">
      <c r="I908" s="174"/>
      <c r="J908" s="174"/>
      <c r="K908" s="174"/>
      <c r="L908" s="174"/>
      <c r="M908" s="174"/>
      <c r="N908" s="174"/>
      <c r="O908" s="174"/>
    </row>
    <row r="909" spans="9:15">
      <c r="I909" s="174"/>
      <c r="J909" s="174"/>
      <c r="K909" s="174"/>
      <c r="L909" s="174"/>
      <c r="M909" s="174"/>
      <c r="N909" s="174"/>
      <c r="O909" s="174"/>
    </row>
    <row r="910" spans="9:15">
      <c r="I910" s="174"/>
      <c r="J910" s="174"/>
      <c r="K910" s="174"/>
      <c r="L910" s="174"/>
      <c r="M910" s="174"/>
      <c r="N910" s="174"/>
      <c r="O910" s="174"/>
    </row>
    <row r="911" spans="9:15">
      <c r="I911" s="174"/>
      <c r="J911" s="174"/>
      <c r="K911" s="174"/>
      <c r="L911" s="174"/>
      <c r="M911" s="174"/>
      <c r="N911" s="174"/>
      <c r="O911" s="174"/>
    </row>
    <row r="912" spans="9:15">
      <c r="I912" s="174"/>
      <c r="J912" s="174"/>
      <c r="K912" s="174"/>
      <c r="L912" s="174"/>
      <c r="M912" s="174"/>
      <c r="N912" s="174"/>
      <c r="O912" s="174"/>
    </row>
    <row r="913" spans="9:15">
      <c r="I913" s="174"/>
      <c r="J913" s="174"/>
      <c r="K913" s="174"/>
      <c r="L913" s="174"/>
      <c r="M913" s="174"/>
      <c r="N913" s="174"/>
      <c r="O913" s="174"/>
    </row>
    <row r="914" spans="9:15">
      <c r="I914" s="174"/>
      <c r="J914" s="174"/>
      <c r="K914" s="174"/>
      <c r="L914" s="174"/>
      <c r="M914" s="174"/>
      <c r="N914" s="174"/>
      <c r="O914" s="174"/>
    </row>
    <row r="915" spans="9:15">
      <c r="I915" s="174"/>
      <c r="J915" s="174"/>
      <c r="K915" s="174"/>
      <c r="L915" s="174"/>
      <c r="M915" s="174"/>
      <c r="N915" s="174"/>
      <c r="O915" s="174"/>
    </row>
    <row r="916" spans="9:15">
      <c r="I916" s="174"/>
      <c r="J916" s="174"/>
      <c r="K916" s="174"/>
      <c r="L916" s="174"/>
      <c r="M916" s="174"/>
      <c r="N916" s="174"/>
      <c r="O916" s="174"/>
    </row>
    <row r="917" spans="9:15">
      <c r="I917" s="174"/>
      <c r="J917" s="174"/>
      <c r="K917" s="174"/>
      <c r="L917" s="174"/>
      <c r="M917" s="174"/>
      <c r="N917" s="174"/>
      <c r="O917" s="174"/>
    </row>
    <row r="918" spans="9:15">
      <c r="I918" s="174"/>
      <c r="J918" s="174"/>
      <c r="K918" s="174"/>
      <c r="L918" s="174"/>
      <c r="M918" s="174"/>
      <c r="N918" s="174"/>
      <c r="O918" s="174"/>
    </row>
    <row r="919" spans="9:15">
      <c r="I919" s="174"/>
      <c r="J919" s="174"/>
      <c r="K919" s="174"/>
      <c r="L919" s="174"/>
      <c r="M919" s="174"/>
      <c r="N919" s="174"/>
      <c r="O919" s="174"/>
    </row>
    <row r="920" spans="9:15">
      <c r="I920" s="174"/>
      <c r="J920" s="174"/>
      <c r="K920" s="174"/>
      <c r="L920" s="174"/>
      <c r="M920" s="174"/>
      <c r="N920" s="174"/>
      <c r="O920" s="174"/>
    </row>
    <row r="921" spans="9:15">
      <c r="I921" s="174"/>
      <c r="J921" s="174"/>
      <c r="K921" s="174"/>
      <c r="L921" s="174"/>
      <c r="M921" s="174"/>
      <c r="N921" s="174"/>
      <c r="O921" s="174"/>
    </row>
    <row r="922" spans="9:15">
      <c r="I922" s="174"/>
      <c r="J922" s="174"/>
      <c r="K922" s="174"/>
      <c r="L922" s="174"/>
      <c r="M922" s="174"/>
      <c r="N922" s="174"/>
      <c r="O922" s="174"/>
    </row>
    <row r="923" spans="9:15">
      <c r="I923" s="174"/>
      <c r="J923" s="174"/>
      <c r="K923" s="174"/>
      <c r="L923" s="174"/>
      <c r="M923" s="174"/>
      <c r="N923" s="174"/>
      <c r="O923" s="174"/>
    </row>
    <row r="924" spans="9:15">
      <c r="I924" s="174"/>
      <c r="J924" s="174"/>
      <c r="K924" s="174"/>
      <c r="L924" s="174"/>
      <c r="M924" s="174"/>
      <c r="N924" s="174"/>
      <c r="O924" s="174"/>
    </row>
    <row r="925" spans="9:15">
      <c r="I925" s="174"/>
      <c r="J925" s="174"/>
      <c r="K925" s="174"/>
      <c r="L925" s="174"/>
      <c r="M925" s="174"/>
      <c r="N925" s="174"/>
      <c r="O925" s="174"/>
    </row>
    <row r="926" spans="9:15">
      <c r="I926" s="174"/>
      <c r="J926" s="174"/>
      <c r="K926" s="174"/>
      <c r="L926" s="174"/>
      <c r="M926" s="174"/>
      <c r="N926" s="174"/>
      <c r="O926" s="174"/>
    </row>
    <row r="927" spans="9:15">
      <c r="I927" s="174"/>
      <c r="J927" s="174"/>
      <c r="K927" s="174"/>
      <c r="L927" s="174"/>
      <c r="M927" s="174"/>
      <c r="N927" s="174"/>
      <c r="O927" s="174"/>
    </row>
    <row r="928" spans="9:15">
      <c r="I928" s="174"/>
      <c r="J928" s="174"/>
      <c r="K928" s="174"/>
      <c r="L928" s="174"/>
      <c r="M928" s="174"/>
      <c r="N928" s="174"/>
      <c r="O928" s="174"/>
    </row>
    <row r="929" spans="9:15">
      <c r="I929" s="174"/>
      <c r="J929" s="174"/>
      <c r="K929" s="174"/>
      <c r="L929" s="174"/>
      <c r="M929" s="174"/>
      <c r="N929" s="174"/>
      <c r="O929" s="174"/>
    </row>
    <row r="930" spans="9:15">
      <c r="I930" s="174"/>
      <c r="J930" s="174"/>
      <c r="K930" s="174"/>
      <c r="L930" s="174"/>
      <c r="M930" s="174"/>
      <c r="N930" s="174"/>
      <c r="O930" s="174"/>
    </row>
    <row r="931" spans="9:15">
      <c r="I931" s="174"/>
      <c r="J931" s="174"/>
      <c r="K931" s="174"/>
      <c r="L931" s="174"/>
      <c r="M931" s="174"/>
      <c r="N931" s="174"/>
      <c r="O931" s="174"/>
    </row>
    <row r="932" spans="9:15">
      <c r="I932" s="174"/>
      <c r="J932" s="174"/>
      <c r="K932" s="174"/>
      <c r="L932" s="174"/>
      <c r="M932" s="174"/>
      <c r="N932" s="174"/>
      <c r="O932" s="174"/>
    </row>
    <row r="933" spans="9:15">
      <c r="I933" s="174"/>
      <c r="J933" s="174"/>
      <c r="K933" s="174"/>
      <c r="L933" s="174"/>
      <c r="M933" s="174"/>
      <c r="N933" s="174"/>
      <c r="O933" s="174"/>
    </row>
    <row r="934" spans="9:15">
      <c r="I934" s="174"/>
      <c r="J934" s="174"/>
      <c r="K934" s="174"/>
      <c r="L934" s="174"/>
      <c r="M934" s="174"/>
      <c r="N934" s="174"/>
      <c r="O934" s="174"/>
    </row>
    <row r="935" spans="9:15">
      <c r="I935" s="174"/>
      <c r="J935" s="174"/>
      <c r="K935" s="174"/>
      <c r="L935" s="174"/>
      <c r="M935" s="174"/>
      <c r="N935" s="174"/>
      <c r="O935" s="174"/>
    </row>
    <row r="936" spans="9:15">
      <c r="I936" s="174"/>
      <c r="J936" s="174"/>
      <c r="K936" s="174"/>
      <c r="L936" s="174"/>
      <c r="M936" s="174"/>
      <c r="N936" s="174"/>
      <c r="O936" s="174"/>
    </row>
    <row r="937" spans="9:15">
      <c r="I937" s="174"/>
      <c r="J937" s="174"/>
      <c r="K937" s="174"/>
      <c r="L937" s="174"/>
      <c r="M937" s="174"/>
      <c r="N937" s="174"/>
      <c r="O937" s="174"/>
    </row>
    <row r="938" spans="9:15">
      <c r="I938" s="174"/>
      <c r="J938" s="174"/>
      <c r="K938" s="174"/>
      <c r="L938" s="174"/>
      <c r="M938" s="174"/>
      <c r="N938" s="174"/>
      <c r="O938" s="174"/>
    </row>
    <row r="939" spans="9:15">
      <c r="I939" s="174"/>
      <c r="J939" s="174"/>
      <c r="K939" s="174"/>
      <c r="L939" s="174"/>
      <c r="M939" s="174"/>
      <c r="N939" s="174"/>
      <c r="O939" s="174"/>
    </row>
    <row r="940" spans="9:15">
      <c r="I940" s="174"/>
      <c r="J940" s="174"/>
      <c r="K940" s="174"/>
      <c r="L940" s="174"/>
      <c r="M940" s="174"/>
      <c r="N940" s="174"/>
      <c r="O940" s="174"/>
    </row>
    <row r="941" spans="9:15">
      <c r="I941" s="174"/>
      <c r="J941" s="174"/>
      <c r="K941" s="174"/>
      <c r="L941" s="174"/>
      <c r="M941" s="174"/>
      <c r="N941" s="174"/>
      <c r="O941" s="174"/>
    </row>
    <row r="942" spans="9:15">
      <c r="I942" s="174"/>
      <c r="J942" s="174"/>
      <c r="K942" s="174"/>
      <c r="L942" s="174"/>
      <c r="M942" s="174"/>
      <c r="N942" s="174"/>
      <c r="O942" s="174"/>
    </row>
    <row r="943" spans="9:15">
      <c r="I943" s="174"/>
      <c r="J943" s="174"/>
      <c r="K943" s="174"/>
      <c r="L943" s="174"/>
      <c r="M943" s="174"/>
      <c r="N943" s="174"/>
      <c r="O943" s="174"/>
    </row>
    <row r="944" spans="9:15">
      <c r="I944" s="174"/>
      <c r="J944" s="174"/>
      <c r="K944" s="174"/>
      <c r="L944" s="174"/>
      <c r="M944" s="174"/>
      <c r="N944" s="174"/>
      <c r="O944" s="174"/>
    </row>
    <row r="945" spans="9:15">
      <c r="I945" s="174"/>
      <c r="J945" s="174"/>
      <c r="K945" s="174"/>
      <c r="L945" s="174"/>
      <c r="M945" s="174"/>
      <c r="N945" s="174"/>
      <c r="O945" s="174"/>
    </row>
    <row r="946" spans="9:15">
      <c r="I946" s="174"/>
      <c r="J946" s="174"/>
      <c r="K946" s="174"/>
      <c r="L946" s="174"/>
      <c r="M946" s="174"/>
      <c r="N946" s="174"/>
      <c r="O946" s="174"/>
    </row>
    <row r="947" spans="9:15">
      <c r="I947" s="174"/>
      <c r="J947" s="174"/>
      <c r="K947" s="174"/>
      <c r="L947" s="174"/>
      <c r="M947" s="174"/>
      <c r="N947" s="174"/>
      <c r="O947" s="174"/>
    </row>
    <row r="948" spans="9:15">
      <c r="I948" s="174"/>
      <c r="J948" s="174"/>
      <c r="K948" s="174"/>
      <c r="L948" s="174"/>
      <c r="M948" s="174"/>
      <c r="N948" s="174"/>
      <c r="O948" s="174"/>
    </row>
    <row r="949" spans="9:15">
      <c r="I949" s="174"/>
      <c r="J949" s="174"/>
      <c r="K949" s="174"/>
      <c r="L949" s="174"/>
      <c r="M949" s="174"/>
      <c r="N949" s="174"/>
      <c r="O949" s="174"/>
    </row>
    <row r="950" spans="9:15">
      <c r="I950" s="174"/>
      <c r="J950" s="174"/>
      <c r="K950" s="174"/>
      <c r="L950" s="174"/>
      <c r="M950" s="174"/>
      <c r="N950" s="174"/>
      <c r="O950" s="174"/>
    </row>
    <row r="951" spans="9:15">
      <c r="I951" s="174"/>
      <c r="J951" s="174"/>
      <c r="K951" s="174"/>
      <c r="L951" s="174"/>
      <c r="M951" s="174"/>
      <c r="N951" s="174"/>
      <c r="O951" s="174"/>
    </row>
    <row r="952" spans="9:15">
      <c r="I952" s="174"/>
      <c r="J952" s="174"/>
      <c r="K952" s="174"/>
      <c r="L952" s="174"/>
      <c r="M952" s="174"/>
      <c r="N952" s="174"/>
      <c r="O952" s="174"/>
    </row>
    <row r="953" spans="9:15">
      <c r="I953" s="174"/>
      <c r="J953" s="174"/>
      <c r="K953" s="174"/>
      <c r="L953" s="174"/>
      <c r="M953" s="174"/>
      <c r="N953" s="174"/>
      <c r="O953" s="174"/>
    </row>
    <row r="954" spans="9:15">
      <c r="I954" s="174"/>
      <c r="J954" s="174"/>
      <c r="K954" s="174"/>
      <c r="L954" s="174"/>
      <c r="M954" s="174"/>
      <c r="N954" s="174"/>
      <c r="O954" s="174"/>
    </row>
    <row r="955" spans="9:15">
      <c r="I955" s="174"/>
      <c r="J955" s="174"/>
      <c r="K955" s="174"/>
      <c r="L955" s="174"/>
      <c r="M955" s="174"/>
      <c r="N955" s="174"/>
      <c r="O955" s="174"/>
    </row>
    <row r="956" spans="9:15">
      <c r="I956" s="174"/>
      <c r="J956" s="174"/>
      <c r="K956" s="174"/>
      <c r="L956" s="174"/>
      <c r="M956" s="174"/>
      <c r="N956" s="174"/>
      <c r="O956" s="174"/>
    </row>
    <row r="957" spans="9:15">
      <c r="I957" s="174"/>
      <c r="J957" s="174"/>
      <c r="K957" s="174"/>
      <c r="L957" s="174"/>
      <c r="M957" s="174"/>
      <c r="N957" s="174"/>
      <c r="O957" s="174"/>
    </row>
    <row r="958" spans="9:15">
      <c r="I958" s="174"/>
      <c r="J958" s="174"/>
      <c r="K958" s="174"/>
      <c r="L958" s="174"/>
      <c r="M958" s="174"/>
      <c r="N958" s="174"/>
      <c r="O958" s="174"/>
    </row>
    <row r="959" spans="9:15">
      <c r="I959" s="174"/>
      <c r="J959" s="174"/>
      <c r="K959" s="174"/>
      <c r="L959" s="174"/>
      <c r="M959" s="174"/>
      <c r="N959" s="174"/>
      <c r="O959" s="174"/>
    </row>
    <row r="960" spans="9:15">
      <c r="I960" s="174"/>
      <c r="J960" s="174"/>
      <c r="K960" s="174"/>
      <c r="L960" s="174"/>
      <c r="M960" s="174"/>
      <c r="N960" s="174"/>
      <c r="O960" s="174"/>
    </row>
    <row r="961" spans="9:15">
      <c r="I961" s="174"/>
      <c r="J961" s="174"/>
      <c r="K961" s="174"/>
      <c r="L961" s="174"/>
      <c r="M961" s="174"/>
      <c r="N961" s="174"/>
      <c r="O961" s="174"/>
    </row>
    <row r="962" spans="9:15">
      <c r="I962" s="174"/>
      <c r="J962" s="174"/>
      <c r="K962" s="174"/>
      <c r="L962" s="174"/>
      <c r="M962" s="174"/>
      <c r="N962" s="174"/>
      <c r="O962" s="174"/>
    </row>
    <row r="963" spans="9:15">
      <c r="I963" s="174"/>
      <c r="J963" s="174"/>
      <c r="K963" s="174"/>
      <c r="L963" s="174"/>
      <c r="M963" s="174"/>
      <c r="N963" s="174"/>
      <c r="O963" s="174"/>
    </row>
    <row r="964" spans="9:15">
      <c r="I964" s="174"/>
      <c r="J964" s="174"/>
      <c r="K964" s="174"/>
      <c r="L964" s="174"/>
      <c r="M964" s="174"/>
      <c r="N964" s="174"/>
      <c r="O964" s="174"/>
    </row>
    <row r="965" spans="9:15">
      <c r="I965" s="174"/>
      <c r="J965" s="174"/>
      <c r="K965" s="174"/>
      <c r="L965" s="174"/>
      <c r="M965" s="174"/>
      <c r="N965" s="174"/>
      <c r="O965" s="174"/>
    </row>
    <row r="966" spans="9:15">
      <c r="I966" s="174"/>
      <c r="J966" s="174"/>
      <c r="K966" s="174"/>
      <c r="L966" s="174"/>
      <c r="M966" s="174"/>
      <c r="N966" s="174"/>
      <c r="O966" s="174"/>
    </row>
    <row r="967" spans="9:15">
      <c r="I967" s="174"/>
      <c r="J967" s="174"/>
      <c r="K967" s="174"/>
      <c r="L967" s="174"/>
      <c r="M967" s="174"/>
      <c r="N967" s="174"/>
      <c r="O967" s="174"/>
    </row>
    <row r="968" spans="9:15">
      <c r="I968" s="174"/>
      <c r="J968" s="174"/>
      <c r="K968" s="174"/>
      <c r="L968" s="174"/>
      <c r="M968" s="174"/>
      <c r="N968" s="174"/>
      <c r="O968" s="174"/>
    </row>
    <row r="969" spans="9:15">
      <c r="I969" s="174"/>
      <c r="J969" s="174"/>
      <c r="K969" s="174"/>
      <c r="L969" s="174"/>
      <c r="M969" s="174"/>
      <c r="N969" s="174"/>
      <c r="O969" s="174"/>
    </row>
    <row r="970" spans="9:15">
      <c r="I970" s="174"/>
      <c r="J970" s="174"/>
      <c r="K970" s="174"/>
      <c r="L970" s="174"/>
      <c r="M970" s="174"/>
      <c r="N970" s="174"/>
      <c r="O970" s="174"/>
    </row>
    <row r="971" spans="9:15">
      <c r="I971" s="174"/>
      <c r="J971" s="174"/>
      <c r="K971" s="174"/>
      <c r="L971" s="174"/>
      <c r="M971" s="174"/>
      <c r="N971" s="174"/>
      <c r="O971" s="174"/>
    </row>
    <row r="972" spans="9:15">
      <c r="I972" s="174"/>
      <c r="J972" s="174"/>
      <c r="K972" s="174"/>
      <c r="L972" s="174"/>
      <c r="M972" s="174"/>
      <c r="N972" s="174"/>
      <c r="O972" s="174"/>
    </row>
    <row r="973" spans="9:15">
      <c r="I973" s="174"/>
      <c r="J973" s="174"/>
      <c r="K973" s="174"/>
      <c r="L973" s="174"/>
      <c r="M973" s="174"/>
      <c r="N973" s="174"/>
      <c r="O973" s="174"/>
    </row>
    <row r="974" spans="9:15">
      <c r="I974" s="174"/>
      <c r="J974" s="174"/>
      <c r="K974" s="174"/>
      <c r="L974" s="174"/>
      <c r="M974" s="174"/>
      <c r="N974" s="174"/>
      <c r="O974" s="174"/>
    </row>
    <row r="975" spans="9:15">
      <c r="I975" s="174"/>
      <c r="J975" s="174"/>
      <c r="K975" s="174"/>
      <c r="L975" s="174"/>
      <c r="M975" s="174"/>
      <c r="N975" s="174"/>
      <c r="O975" s="174"/>
    </row>
    <row r="976" spans="9:15">
      <c r="I976" s="174"/>
      <c r="J976" s="174"/>
      <c r="K976" s="174"/>
      <c r="L976" s="174"/>
      <c r="M976" s="174"/>
      <c r="N976" s="174"/>
      <c r="O976" s="174"/>
    </row>
    <row r="977" spans="9:15">
      <c r="I977" s="174"/>
      <c r="J977" s="174"/>
      <c r="K977" s="174"/>
      <c r="L977" s="174"/>
      <c r="M977" s="174"/>
      <c r="N977" s="174"/>
      <c r="O977" s="174"/>
    </row>
    <row r="978" spans="9:15">
      <c r="I978" s="174"/>
      <c r="J978" s="174"/>
      <c r="K978" s="174"/>
      <c r="L978" s="174"/>
      <c r="M978" s="174"/>
      <c r="N978" s="174"/>
      <c r="O978" s="174"/>
    </row>
    <row r="979" spans="9:15">
      <c r="I979" s="174"/>
      <c r="J979" s="174"/>
      <c r="K979" s="174"/>
      <c r="L979" s="174"/>
      <c r="M979" s="174"/>
      <c r="N979" s="174"/>
      <c r="O979" s="174"/>
    </row>
    <row r="980" spans="9:15">
      <c r="I980" s="174"/>
      <c r="J980" s="174"/>
      <c r="K980" s="174"/>
      <c r="L980" s="174"/>
      <c r="M980" s="174"/>
      <c r="N980" s="174"/>
      <c r="O980" s="174"/>
    </row>
    <row r="981" spans="9:15">
      <c r="I981" s="174"/>
      <c r="J981" s="174"/>
      <c r="K981" s="174"/>
      <c r="L981" s="174"/>
      <c r="M981" s="174"/>
      <c r="N981" s="174"/>
      <c r="O981" s="174"/>
    </row>
    <row r="982" spans="9:15">
      <c r="I982" s="174"/>
      <c r="J982" s="174"/>
      <c r="K982" s="174"/>
      <c r="L982" s="174"/>
      <c r="M982" s="174"/>
      <c r="N982" s="174"/>
      <c r="O982" s="174"/>
    </row>
    <row r="983" spans="9:15">
      <c r="I983" s="174"/>
      <c r="J983" s="174"/>
      <c r="K983" s="174"/>
      <c r="L983" s="174"/>
      <c r="M983" s="174"/>
      <c r="N983" s="174"/>
      <c r="O983" s="174"/>
    </row>
    <row r="984" spans="9:15">
      <c r="I984" s="174"/>
      <c r="J984" s="174"/>
      <c r="K984" s="174"/>
      <c r="L984" s="174"/>
      <c r="M984" s="174"/>
      <c r="N984" s="174"/>
      <c r="O984" s="174"/>
    </row>
    <row r="985" spans="9:15">
      <c r="I985" s="174"/>
      <c r="J985" s="174"/>
      <c r="K985" s="174"/>
      <c r="L985" s="174"/>
      <c r="M985" s="174"/>
      <c r="N985" s="174"/>
      <c r="O985" s="174"/>
    </row>
    <row r="986" spans="9:15">
      <c r="I986" s="174"/>
      <c r="J986" s="174"/>
      <c r="K986" s="174"/>
      <c r="L986" s="174"/>
      <c r="M986" s="174"/>
      <c r="N986" s="174"/>
      <c r="O986" s="174"/>
    </row>
    <row r="987" spans="9:15">
      <c r="I987" s="174"/>
      <c r="J987" s="174"/>
      <c r="K987" s="174"/>
      <c r="L987" s="174"/>
      <c r="M987" s="174"/>
      <c r="N987" s="174"/>
      <c r="O987" s="174"/>
    </row>
    <row r="988" spans="9:15">
      <c r="I988" s="174"/>
      <c r="J988" s="174"/>
      <c r="K988" s="174"/>
      <c r="L988" s="174"/>
      <c r="M988" s="174"/>
      <c r="N988" s="174"/>
      <c r="O988" s="174"/>
    </row>
    <row r="989" spans="9:15">
      <c r="I989" s="174"/>
      <c r="J989" s="174"/>
      <c r="K989" s="174"/>
      <c r="L989" s="174"/>
      <c r="M989" s="174"/>
      <c r="N989" s="174"/>
      <c r="O989" s="174"/>
    </row>
    <row r="990" spans="9:15">
      <c r="I990" s="174"/>
      <c r="J990" s="174"/>
      <c r="K990" s="174"/>
      <c r="L990" s="174"/>
      <c r="M990" s="174"/>
      <c r="N990" s="174"/>
      <c r="O990" s="174"/>
    </row>
    <row r="991" spans="9:15">
      <c r="I991" s="174"/>
      <c r="J991" s="174"/>
      <c r="K991" s="174"/>
      <c r="L991" s="174"/>
      <c r="M991" s="174"/>
      <c r="N991" s="174"/>
      <c r="O991" s="174"/>
    </row>
    <row r="992" spans="9:15">
      <c r="I992" s="174"/>
      <c r="J992" s="174"/>
      <c r="K992" s="174"/>
      <c r="L992" s="174"/>
      <c r="M992" s="174"/>
      <c r="N992" s="174"/>
      <c r="O992" s="174"/>
    </row>
    <row r="993" spans="9:15">
      <c r="I993" s="174"/>
      <c r="J993" s="174"/>
      <c r="K993" s="174"/>
      <c r="L993" s="174"/>
      <c r="M993" s="174"/>
      <c r="N993" s="174"/>
      <c r="O993" s="174"/>
    </row>
    <row r="994" spans="9:15">
      <c r="I994" s="174"/>
      <c r="J994" s="174"/>
      <c r="K994" s="174"/>
      <c r="L994" s="174"/>
      <c r="M994" s="174"/>
      <c r="N994" s="174"/>
      <c r="O994" s="174"/>
    </row>
    <row r="995" spans="9:15">
      <c r="I995" s="174"/>
      <c r="J995" s="174"/>
      <c r="K995" s="174"/>
      <c r="L995" s="174"/>
      <c r="M995" s="174"/>
      <c r="N995" s="174"/>
      <c r="O995" s="174"/>
    </row>
    <row r="996" spans="9:15">
      <c r="I996" s="174"/>
      <c r="J996" s="174"/>
      <c r="K996" s="174"/>
      <c r="L996" s="174"/>
      <c r="M996" s="174"/>
      <c r="N996" s="174"/>
      <c r="O996" s="174"/>
    </row>
    <row r="997" spans="9:15">
      <c r="I997" s="174"/>
      <c r="J997" s="174"/>
      <c r="K997" s="174"/>
      <c r="L997" s="174"/>
      <c r="M997" s="174"/>
      <c r="N997" s="174"/>
      <c r="O997" s="174"/>
    </row>
    <row r="998" spans="9:15">
      <c r="I998" s="174"/>
      <c r="J998" s="174"/>
      <c r="K998" s="174"/>
      <c r="L998" s="174"/>
      <c r="M998" s="174"/>
      <c r="N998" s="174"/>
      <c r="O998" s="174"/>
    </row>
    <row r="999" spans="9:15" ht="15.75" customHeight="1"/>
  </sheetData>
  <sortState xmlns:xlrd2="http://schemas.microsoft.com/office/spreadsheetml/2017/richdata2" ref="A2:AJ125">
    <sortCondition ref="C2:C125"/>
  </sortState>
  <hyperlinks>
    <hyperlink ref="AH92" r:id="rId1" xr:uid="{D29AF824-6953-40F4-B3EB-721EFD60869D}"/>
    <hyperlink ref="AH93" r:id="rId2" xr:uid="{2DB69274-73C6-4631-ADA6-464CD5AE5E45}"/>
    <hyperlink ref="AH94" r:id="rId3" xr:uid="{2BD163AF-EA90-4FFF-B6AB-34C6046895E0}"/>
    <hyperlink ref="AH43" r:id="rId4" xr:uid="{BDEE1020-84F3-4F56-9C94-0CA953846C78}"/>
    <hyperlink ref="AH95" r:id="rId5" xr:uid="{31BBE112-9A5E-4E27-936A-D03C1C68C16A}"/>
    <hyperlink ref="AH60" r:id="rId6" xr:uid="{60452E02-F537-413C-9E0D-52AC04B3D83A}"/>
    <hyperlink ref="AH61" r:id="rId7" xr:uid="{76315864-84E9-4B60-8905-D0BC3151DA9D}"/>
    <hyperlink ref="AH62" r:id="rId8" xr:uid="{EC999881-96EC-4CB4-8CE9-CFE7B3EF6DC8}"/>
    <hyperlink ref="AH97" r:id="rId9" xr:uid="{838CEA9D-5B87-4A5D-B82E-0B99E6580F62}"/>
    <hyperlink ref="AH98" r:id="rId10" xr:uid="{78DB23BF-4BFC-48B3-944E-324319068C87}"/>
    <hyperlink ref="AH63" r:id="rId11" xr:uid="{4EAA79EB-3E31-43AC-92BF-3D33CDABD95B}"/>
    <hyperlink ref="AH99" r:id="rId12" xr:uid="{5BD279B6-9991-485D-A780-EC538A5F8847}"/>
    <hyperlink ref="AH64" r:id="rId13" xr:uid="{49C870D7-A0D0-44E6-A175-5EEF194F3126}"/>
    <hyperlink ref="AH100" r:id="rId14" xr:uid="{8C2DF066-34D2-478E-B74E-A44914520107}"/>
    <hyperlink ref="AH101" r:id="rId15" xr:uid="{6E71A5BF-3EA8-4C35-93D4-BDECD665496E}"/>
    <hyperlink ref="AH65" r:id="rId16" xr:uid="{704C7BC2-B50C-4E82-A3A5-2494C82BD35F}"/>
    <hyperlink ref="AH102" r:id="rId17" xr:uid="{208986A6-6109-4AF2-968C-C3318289791A}"/>
    <hyperlink ref="AH103" r:id="rId18" xr:uid="{948702E3-DFF6-4A47-B643-B92B7533BFE2}"/>
    <hyperlink ref="AH104" r:id="rId19" xr:uid="{6E675DB8-DA2A-47FA-B841-26E395B10BD3}"/>
    <hyperlink ref="AH105" r:id="rId20" xr:uid="{9CA50F05-1DEB-4D54-9C80-5525E7466DEF}"/>
    <hyperlink ref="AH66" r:id="rId21" xr:uid="{00FE7FFF-8A9E-4C70-BF24-2949A9BA50AB}"/>
    <hyperlink ref="AH45" r:id="rId22" xr:uid="{6328FF89-79C6-4BF1-8FA5-68D5416390B6}"/>
    <hyperlink ref="AH67" r:id="rId23" xr:uid="{81C6C84E-F41D-4046-97E7-55E31635B97C}"/>
    <hyperlink ref="AH106" r:id="rId24" xr:uid="{56BB27D0-9292-4974-A06C-C5D7EFF13FB6}"/>
    <hyperlink ref="AH107" r:id="rId25" xr:uid="{6A3F1D8E-67D2-42B5-B826-5FCEE6B8C169}"/>
    <hyperlink ref="AH7" r:id="rId26" xr:uid="{E0C2A302-2888-4917-B476-FBC9B4592361}"/>
    <hyperlink ref="AH4" r:id="rId27" xr:uid="{D55A6D8F-073C-4A65-B910-86394F27DDF5}"/>
    <hyperlink ref="AH22" r:id="rId28" xr:uid="{296CC57F-DF85-4EF3-986F-68694EF923EA}"/>
    <hyperlink ref="AH68" r:id="rId29" xr:uid="{FD2F0753-0D1B-4D6D-ABA2-6930AAE6068E}"/>
    <hyperlink ref="AH108" r:id="rId30" xr:uid="{E4B19B39-2FBE-44CF-BDB9-4FDA24733181}"/>
    <hyperlink ref="AH20" r:id="rId31" xr:uid="{7EB3D47F-2658-45D7-954E-2E63A4C12F8A}"/>
    <hyperlink ref="AH34" r:id="rId32" xr:uid="{8C4992C7-F4F7-43C3-AF4E-7E6EEB1E81E3}"/>
    <hyperlink ref="AH47" r:id="rId33" xr:uid="{76AAEC35-33E4-4520-BE9F-3B33C7C05B41}"/>
    <hyperlink ref="AH69" r:id="rId34" xr:uid="{3700B98D-04C2-487D-B62B-CD6C830EA363}"/>
    <hyperlink ref="AH48" r:id="rId35" xr:uid="{6A09878A-0921-4F6E-A31B-1D726276E0C1}"/>
    <hyperlink ref="AH110" r:id="rId36" xr:uid="{6B9AC739-AD41-4433-B633-A3A05841A4B2}"/>
    <hyperlink ref="AH111" r:id="rId37" xr:uid="{14A5E6C8-F40C-4E97-8820-D5A1A1590F34}"/>
    <hyperlink ref="AH49" r:id="rId38" xr:uid="{BA391345-5988-4AF3-9075-9797DE72926C}"/>
    <hyperlink ref="AH70" r:id="rId39" xr:uid="{1DBB019D-B9D4-497F-BD3A-7371E145BC59}"/>
    <hyperlink ref="AH71" r:id="rId40" xr:uid="{2D7D76EE-2DD9-4832-BB66-851605D4CE42}"/>
    <hyperlink ref="AH72" r:id="rId41" xr:uid="{2873203D-75C7-44DD-AEE1-1BF575314171}"/>
    <hyperlink ref="AH112" r:id="rId42" xr:uid="{FEF7D821-BFAE-4624-A449-305A72040491}"/>
    <hyperlink ref="AH113" r:id="rId43" xr:uid="{7CC09F86-340D-465E-BDF2-956325D9C63C}"/>
    <hyperlink ref="AH24" r:id="rId44" xr:uid="{8DD21DDF-8753-4ADA-8FAB-AADF3EC61A10}"/>
    <hyperlink ref="AH25" r:id="rId45" xr:uid="{427073A9-9146-412E-9D70-0A77034DF4A8}"/>
    <hyperlink ref="AH15" r:id="rId46" xr:uid="{F21877B2-9939-40E9-A0CC-3614C4AAEE82}"/>
    <hyperlink ref="AH18" r:id="rId47" xr:uid="{B8201F17-DFF1-4942-91C0-DCE01FAB4FAB}"/>
    <hyperlink ref="AH37" r:id="rId48" xr:uid="{5D7F543C-32A1-46D1-9436-0A199B92B722}"/>
    <hyperlink ref="AH73" r:id="rId49" xr:uid="{56E0DCEE-6D1E-413A-8E72-5FE36F12C933}"/>
    <hyperlink ref="AH74" r:id="rId50" xr:uid="{B1DFBCD7-BD69-494A-BF78-C6201466729C}"/>
    <hyperlink ref="AH75" r:id="rId51" xr:uid="{F2427166-4D85-4BAD-8A9C-7FC2FCA9E618}"/>
    <hyperlink ref="AH116" r:id="rId52" xr:uid="{0DB4DCCD-1DD9-42E8-B491-1A54EA6BADA4}"/>
    <hyperlink ref="AH117" r:id="rId53" xr:uid="{B850C5E4-C53E-4367-9870-BFB376BE57B2}"/>
    <hyperlink ref="AH76" r:id="rId54" xr:uid="{F1972717-8E20-45D0-99C8-1B4D4D7DB7BC}"/>
    <hyperlink ref="AH77" r:id="rId55" xr:uid="{2B92A206-FEA8-48CC-990D-0A3F15E9D3D1}"/>
    <hyperlink ref="AH78" r:id="rId56" xr:uid="{6D53DCF1-A1A5-4658-8920-62D03795FF95}"/>
    <hyperlink ref="AH118" r:id="rId57" xr:uid="{BAF81973-7717-4C76-A711-3A2AC933D1F8}"/>
    <hyperlink ref="AH79" r:id="rId58" xr:uid="{BEF514DB-5EC8-4203-8C11-4BC49142188E}"/>
    <hyperlink ref="AH51" r:id="rId59" xr:uid="{5BCB9926-1E75-4848-B772-F9109A6F5CBF}"/>
    <hyperlink ref="AH80" r:id="rId60" xr:uid="{B1F3EC8A-0FEF-4396-98B1-6B3518292A7D}"/>
    <hyperlink ref="AH119" r:id="rId61" xr:uid="{3FFFA0E8-03C7-4CA0-B89F-0A96089C3F8C}"/>
    <hyperlink ref="AH52" r:id="rId62" xr:uid="{04298BA8-7ABE-44F6-B8DA-2CB331B187E7}"/>
    <hyperlink ref="AH81" r:id="rId63" xr:uid="{9FE5467C-10F3-467C-9AB4-A5E4F1CFD662}"/>
    <hyperlink ref="AH28" r:id="rId64" xr:uid="{DEC03485-597C-4856-932A-343671402B50}"/>
    <hyperlink ref="AH54" r:id="rId65" xr:uid="{949A4734-2C50-4599-936E-74DEC73F520B}"/>
    <hyperlink ref="AH82" r:id="rId66" xr:uid="{D8F77FD3-F8FB-4F78-8175-A9217A75E76D}"/>
    <hyperlink ref="AH83" r:id="rId67" xr:uid="{72B47F64-5A69-48B5-9042-81ED19749337}"/>
    <hyperlink ref="AH84" r:id="rId68" xr:uid="{D2E52573-0E47-4998-BDAD-1E5874D50B47}"/>
    <hyperlink ref="AH85" r:id="rId69" xr:uid="{ECB93B65-0129-4C64-9C65-FDC65891123F}"/>
    <hyperlink ref="AH86" r:id="rId70" xr:uid="{A5E665AB-E789-4917-A5D4-A265BA75F470}"/>
    <hyperlink ref="AH122" r:id="rId71" xr:uid="{C208B9A4-C766-49B8-8CF8-38D48F623A79}"/>
    <hyperlink ref="AH87" r:id="rId72" xr:uid="{2960051D-E542-4517-94BF-46DDB474A87D}"/>
    <hyperlink ref="AH21" r:id="rId73" xr:uid="{8CF0AD82-B575-4A7E-AF65-216F939B4F32}"/>
    <hyperlink ref="AH88" r:id="rId74" xr:uid="{9840E497-C721-40E9-B8C3-AB2467489596}"/>
    <hyperlink ref="AH58" r:id="rId75" xr:uid="{639A7680-AA16-4517-B880-FA92138E4FE0}"/>
    <hyperlink ref="AH89" r:id="rId76" xr:uid="{1D150303-2CCE-49B6-9DBA-D7A886E71AEE}"/>
    <hyperlink ref="AH59" r:id="rId77" xr:uid="{B3F75437-8B76-4F01-870B-374B8B2E52D2}"/>
    <hyperlink ref="AH90" r:id="rId78" xr:uid="{4526CDBD-6990-401F-A3E3-D8CDE8E92770}"/>
    <hyperlink ref="AH91" r:id="rId79" xr:uid="{F9B4A809-9E42-41FF-A208-02EDD00F2416}"/>
    <hyperlink ref="AH123" r:id="rId80" xr:uid="{CD91E04E-0894-4C5D-9904-D8438D36EB27}"/>
    <hyperlink ref="AH124" r:id="rId81" xr:uid="{460CDD84-06BA-4BA5-B0C4-92863344A12B}"/>
    <hyperlink ref="AH125" r:id="rId82" xr:uid="{5415C16C-4560-49E4-9A15-8EF377B9E1C1}"/>
  </hyperlinks>
  <pageMargins left="0.7" right="0.7" top="0.75" bottom="0.75" header="0.3" footer="0.3"/>
  <pageSetup orientation="portrait" r:id="rId8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2A9EC-0203-4C06-AEA7-2C253F0055E8}">
  <dimension ref="A1:AJ1000"/>
  <sheetViews>
    <sheetView topLeftCell="V1" workbookViewId="0">
      <pane ySplit="1" topLeftCell="A2" activePane="bottomLeft" state="frozen"/>
      <selection activeCell="V1" sqref="V1"/>
      <selection pane="bottomLeft" activeCell="AB30" sqref="AB30"/>
    </sheetView>
  </sheetViews>
  <sheetFormatPr baseColWidth="10" defaultColWidth="14.5" defaultRowHeight="13"/>
  <cols>
    <col min="1" max="1" width="12.1640625" customWidth="1"/>
    <col min="2" max="2" width="25.5" customWidth="1"/>
    <col min="8" max="8" width="27.33203125" customWidth="1"/>
    <col min="10" max="10" width="8.6640625" customWidth="1"/>
    <col min="11" max="11" width="10.1640625" customWidth="1"/>
    <col min="12" max="12" width="13.5" customWidth="1"/>
    <col min="15" max="15" width="7.5" customWidth="1"/>
    <col min="25" max="25" width="18.5" customWidth="1"/>
    <col min="26" max="26" width="20.5" customWidth="1"/>
    <col min="27" max="28" width="22.5" customWidth="1"/>
    <col min="29" max="29" width="28.6640625" customWidth="1"/>
    <col min="30" max="30" width="18" customWidth="1"/>
  </cols>
  <sheetData>
    <row r="1" spans="1:36" ht="14" thickBot="1">
      <c r="A1" s="313" t="s">
        <v>0</v>
      </c>
      <c r="B1" s="231" t="s">
        <v>1</v>
      </c>
      <c r="C1" s="231" t="s">
        <v>2</v>
      </c>
      <c r="D1" s="231" t="s">
        <v>3</v>
      </c>
      <c r="E1" s="231" t="s">
        <v>4</v>
      </c>
      <c r="F1" s="231" t="s">
        <v>5</v>
      </c>
      <c r="G1" s="231" t="s">
        <v>6</v>
      </c>
      <c r="H1" s="231" t="s">
        <v>631</v>
      </c>
      <c r="I1" s="231" t="s">
        <v>632</v>
      </c>
      <c r="J1" s="231" t="s">
        <v>633</v>
      </c>
      <c r="K1" s="231" t="s">
        <v>634</v>
      </c>
      <c r="L1" s="231" t="s">
        <v>635</v>
      </c>
      <c r="M1" s="231" t="s">
        <v>636</v>
      </c>
      <c r="N1" s="231" t="s">
        <v>637</v>
      </c>
      <c r="O1" s="231" t="s">
        <v>638</v>
      </c>
      <c r="P1" s="231" t="s">
        <v>7</v>
      </c>
      <c r="Q1" s="231" t="s">
        <v>8</v>
      </c>
      <c r="R1" s="231" t="s">
        <v>639</v>
      </c>
      <c r="S1" s="231" t="s">
        <v>640</v>
      </c>
      <c r="T1" s="231" t="s">
        <v>9</v>
      </c>
      <c r="U1" s="231" t="s">
        <v>10</v>
      </c>
      <c r="V1" s="231" t="s">
        <v>11</v>
      </c>
      <c r="W1" s="231" t="s">
        <v>12</v>
      </c>
      <c r="X1" s="231" t="s">
        <v>13</v>
      </c>
      <c r="Y1" s="231" t="s">
        <v>14</v>
      </c>
      <c r="Z1" s="231" t="s">
        <v>641</v>
      </c>
      <c r="AA1" s="231" t="s">
        <v>642</v>
      </c>
      <c r="AB1" s="231" t="s">
        <v>643</v>
      </c>
      <c r="AC1" s="232" t="s">
        <v>644</v>
      </c>
      <c r="AD1" s="231" t="s">
        <v>15</v>
      </c>
      <c r="AE1" s="231" t="s">
        <v>645</v>
      </c>
      <c r="AF1" s="231" t="s">
        <v>646</v>
      </c>
      <c r="AG1" s="231" t="s">
        <v>647</v>
      </c>
      <c r="AH1" s="231" t="s">
        <v>16</v>
      </c>
      <c r="AI1" s="234" t="s">
        <v>17</v>
      </c>
      <c r="AJ1" s="18"/>
    </row>
    <row r="2" spans="1:36" ht="14">
      <c r="A2" s="314">
        <v>24459173</v>
      </c>
      <c r="B2" s="152" t="s">
        <v>84</v>
      </c>
      <c r="C2" s="3">
        <v>2014</v>
      </c>
      <c r="D2" s="2" t="s">
        <v>19</v>
      </c>
      <c r="E2" s="169" t="s">
        <v>20</v>
      </c>
      <c r="F2" s="169" t="s">
        <v>21</v>
      </c>
      <c r="G2" s="169" t="s">
        <v>22</v>
      </c>
      <c r="H2" s="3" t="s">
        <v>35</v>
      </c>
      <c r="I2" s="3">
        <v>1</v>
      </c>
      <c r="J2" s="3">
        <v>1</v>
      </c>
      <c r="K2" s="3">
        <v>0</v>
      </c>
      <c r="L2" s="3">
        <v>0</v>
      </c>
      <c r="M2" s="3">
        <v>0</v>
      </c>
      <c r="N2" s="3">
        <v>0</v>
      </c>
      <c r="O2" s="3">
        <v>0</v>
      </c>
      <c r="P2" s="3">
        <v>0</v>
      </c>
      <c r="Q2" s="3">
        <v>0</v>
      </c>
      <c r="R2" s="169">
        <v>17</v>
      </c>
      <c r="S2" s="3">
        <v>64</v>
      </c>
      <c r="T2" s="3">
        <v>14</v>
      </c>
      <c r="U2" s="3">
        <v>3</v>
      </c>
      <c r="V2" s="169" t="s">
        <v>85</v>
      </c>
      <c r="W2" s="169">
        <v>4</v>
      </c>
      <c r="X2" s="169">
        <v>4</v>
      </c>
      <c r="Y2" s="169" t="s">
        <v>648</v>
      </c>
      <c r="Z2" s="151" t="s">
        <v>649</v>
      </c>
      <c r="AA2" s="152"/>
      <c r="AB2" s="152" t="s">
        <v>650</v>
      </c>
      <c r="AC2" s="152" t="s">
        <v>651</v>
      </c>
      <c r="AD2" s="169" t="s">
        <v>652</v>
      </c>
      <c r="AE2" s="3" t="s">
        <v>26</v>
      </c>
      <c r="AF2" s="3"/>
      <c r="AG2" s="3"/>
      <c r="AH2" s="3"/>
      <c r="AI2" s="169"/>
      <c r="AJ2" s="3"/>
    </row>
    <row r="3" spans="1:36" ht="14">
      <c r="A3" s="314">
        <v>32546065</v>
      </c>
      <c r="B3" s="152" t="s">
        <v>579</v>
      </c>
      <c r="C3" s="3">
        <v>2020</v>
      </c>
      <c r="D3" s="2" t="s">
        <v>19</v>
      </c>
      <c r="E3" s="169" t="s">
        <v>20</v>
      </c>
      <c r="F3" s="169" t="s">
        <v>580</v>
      </c>
      <c r="G3" s="169" t="s">
        <v>22</v>
      </c>
      <c r="H3" s="3" t="s">
        <v>35</v>
      </c>
      <c r="I3" s="3">
        <v>1</v>
      </c>
      <c r="J3" s="3">
        <v>1</v>
      </c>
      <c r="K3" s="3">
        <v>0</v>
      </c>
      <c r="L3" s="3">
        <v>0</v>
      </c>
      <c r="M3" s="3">
        <v>0</v>
      </c>
      <c r="N3" s="3">
        <v>0</v>
      </c>
      <c r="O3" s="3">
        <v>0</v>
      </c>
      <c r="P3" s="3">
        <v>0</v>
      </c>
      <c r="Q3" s="3">
        <v>0</v>
      </c>
      <c r="R3" s="169">
        <v>203</v>
      </c>
      <c r="S3" s="3">
        <v>67.099999999999994</v>
      </c>
      <c r="T3" s="3">
        <v>182</v>
      </c>
      <c r="U3" s="3">
        <v>21</v>
      </c>
      <c r="V3" s="169" t="s">
        <v>653</v>
      </c>
      <c r="W3" s="169">
        <v>2</v>
      </c>
      <c r="X3" s="169">
        <v>2</v>
      </c>
      <c r="Y3" s="19" t="s">
        <v>654</v>
      </c>
      <c r="Z3" s="20" t="s">
        <v>655</v>
      </c>
      <c r="AA3" s="152"/>
      <c r="AB3" s="152" t="s">
        <v>656</v>
      </c>
      <c r="AC3" s="152" t="s">
        <v>657</v>
      </c>
      <c r="AD3" s="15" t="s">
        <v>581</v>
      </c>
      <c r="AE3" s="3" t="s">
        <v>26</v>
      </c>
      <c r="AF3" s="3"/>
      <c r="AG3" s="3"/>
      <c r="AH3" s="12" t="s">
        <v>582</v>
      </c>
      <c r="AI3" s="169"/>
      <c r="AJ3" s="3"/>
    </row>
    <row r="4" spans="1:36" ht="14">
      <c r="A4" s="314">
        <v>18703241</v>
      </c>
      <c r="B4" s="152" t="s">
        <v>18</v>
      </c>
      <c r="C4" s="3">
        <v>2009</v>
      </c>
      <c r="D4" s="2" t="s">
        <v>19</v>
      </c>
      <c r="E4" s="169" t="s">
        <v>20</v>
      </c>
      <c r="F4" s="169" t="s">
        <v>21</v>
      </c>
      <c r="G4" s="169" t="s">
        <v>22</v>
      </c>
      <c r="H4" s="3" t="s">
        <v>23</v>
      </c>
      <c r="I4" s="3">
        <v>1</v>
      </c>
      <c r="J4" s="3">
        <v>0</v>
      </c>
      <c r="K4" s="3">
        <v>0</v>
      </c>
      <c r="L4" s="3">
        <v>1</v>
      </c>
      <c r="M4" s="3">
        <v>0</v>
      </c>
      <c r="N4" s="3">
        <v>0</v>
      </c>
      <c r="O4" s="3">
        <v>0</v>
      </c>
      <c r="P4" s="3">
        <v>0</v>
      </c>
      <c r="Q4" s="3">
        <v>0</v>
      </c>
      <c r="R4" s="169">
        <v>204</v>
      </c>
      <c r="S4" s="3">
        <v>65</v>
      </c>
      <c r="T4" s="3">
        <v>164</v>
      </c>
      <c r="U4" s="3">
        <v>40</v>
      </c>
      <c r="V4" s="169" t="s">
        <v>24</v>
      </c>
      <c r="W4" s="169">
        <v>8</v>
      </c>
      <c r="X4" s="169">
        <v>8</v>
      </c>
      <c r="Y4" s="169" t="s">
        <v>658</v>
      </c>
      <c r="Z4" s="169" t="s">
        <v>659</v>
      </c>
      <c r="AA4" s="152"/>
      <c r="AB4" s="152" t="s">
        <v>660</v>
      </c>
      <c r="AC4" s="152" t="s">
        <v>661</v>
      </c>
      <c r="AD4" s="169" t="s">
        <v>25</v>
      </c>
      <c r="AE4" s="3" t="s">
        <v>26</v>
      </c>
      <c r="AF4" s="3"/>
      <c r="AG4" s="3"/>
      <c r="AH4" s="3"/>
      <c r="AI4" s="169"/>
      <c r="AJ4" s="3"/>
    </row>
    <row r="5" spans="1:36" ht="14">
      <c r="A5" s="314">
        <v>32314231</v>
      </c>
      <c r="B5" s="152" t="s">
        <v>556</v>
      </c>
      <c r="C5" s="3">
        <v>2020</v>
      </c>
      <c r="D5" s="2" t="s">
        <v>19</v>
      </c>
      <c r="E5" s="169" t="s">
        <v>243</v>
      </c>
      <c r="F5" s="169" t="s">
        <v>557</v>
      </c>
      <c r="G5" s="169" t="s">
        <v>558</v>
      </c>
      <c r="H5" s="3" t="s">
        <v>35</v>
      </c>
      <c r="I5" s="3">
        <v>1</v>
      </c>
      <c r="J5" s="3">
        <v>1</v>
      </c>
      <c r="K5" s="3">
        <v>0</v>
      </c>
      <c r="L5" s="3">
        <v>0</v>
      </c>
      <c r="M5" s="3">
        <v>0</v>
      </c>
      <c r="N5" s="3">
        <v>0</v>
      </c>
      <c r="O5" s="3">
        <v>0</v>
      </c>
      <c r="P5" s="3">
        <v>1</v>
      </c>
      <c r="Q5" s="3">
        <v>1</v>
      </c>
      <c r="R5" s="169">
        <v>67</v>
      </c>
      <c r="S5" s="3">
        <v>66</v>
      </c>
      <c r="T5" s="3"/>
      <c r="U5" s="3"/>
      <c r="V5" s="169"/>
      <c r="W5" s="169" t="s">
        <v>559</v>
      </c>
      <c r="X5" s="169">
        <v>6</v>
      </c>
      <c r="Y5" s="169"/>
      <c r="Z5" s="152"/>
      <c r="AA5" s="152" t="s">
        <v>662</v>
      </c>
      <c r="AB5" s="152" t="s">
        <v>663</v>
      </c>
      <c r="AC5" s="152" t="s">
        <v>664</v>
      </c>
      <c r="AD5" s="152" t="s">
        <v>560</v>
      </c>
      <c r="AE5" s="3" t="s">
        <v>26</v>
      </c>
      <c r="AF5" s="3"/>
      <c r="AG5" s="3"/>
      <c r="AH5" s="12" t="s">
        <v>561</v>
      </c>
      <c r="AI5" s="169"/>
      <c r="AJ5" s="3" t="s">
        <v>665</v>
      </c>
    </row>
    <row r="6" spans="1:36" ht="14">
      <c r="A6" s="314">
        <v>32613327</v>
      </c>
      <c r="B6" s="152" t="s">
        <v>589</v>
      </c>
      <c r="C6" s="3">
        <v>2020</v>
      </c>
      <c r="D6" s="2" t="s">
        <v>19</v>
      </c>
      <c r="E6" s="169" t="s">
        <v>243</v>
      </c>
      <c r="F6" s="169" t="s">
        <v>590</v>
      </c>
      <c r="G6" s="169" t="s">
        <v>143</v>
      </c>
      <c r="H6" s="3" t="s">
        <v>35</v>
      </c>
      <c r="I6" s="3">
        <v>1</v>
      </c>
      <c r="J6" s="3">
        <v>1</v>
      </c>
      <c r="K6" s="3">
        <v>0</v>
      </c>
      <c r="L6" s="3">
        <v>0</v>
      </c>
      <c r="M6" s="3">
        <v>0</v>
      </c>
      <c r="N6" s="3">
        <v>0</v>
      </c>
      <c r="O6" s="3">
        <v>0</v>
      </c>
      <c r="P6" s="3">
        <v>1</v>
      </c>
      <c r="Q6" s="3">
        <v>1</v>
      </c>
      <c r="R6" s="169">
        <v>48</v>
      </c>
      <c r="S6" s="3" t="s">
        <v>666</v>
      </c>
      <c r="T6" s="3">
        <v>38</v>
      </c>
      <c r="U6" s="3">
        <v>10</v>
      </c>
      <c r="V6" s="169" t="s">
        <v>591</v>
      </c>
      <c r="W6" s="169">
        <v>1</v>
      </c>
      <c r="X6" s="169">
        <v>1</v>
      </c>
      <c r="Y6" s="169"/>
      <c r="Z6" s="15"/>
      <c r="AA6" s="21" t="s">
        <v>667</v>
      </c>
      <c r="AB6" s="151" t="s">
        <v>668</v>
      </c>
      <c r="AC6" s="152" t="s">
        <v>669</v>
      </c>
      <c r="AD6" s="15" t="s">
        <v>593</v>
      </c>
      <c r="AE6" s="3" t="s">
        <v>26</v>
      </c>
      <c r="AF6" s="3" t="s">
        <v>52</v>
      </c>
      <c r="AG6" s="3" t="s">
        <v>670</v>
      </c>
      <c r="AH6" s="12" t="s">
        <v>594</v>
      </c>
      <c r="AI6" s="407" t="s">
        <v>671</v>
      </c>
      <c r="AJ6" s="406"/>
    </row>
    <row r="7" spans="1:36" ht="14">
      <c r="A7" s="315">
        <v>30193337</v>
      </c>
      <c r="B7" s="175" t="s">
        <v>242</v>
      </c>
      <c r="C7" s="7">
        <v>2018</v>
      </c>
      <c r="D7" s="5" t="s">
        <v>19</v>
      </c>
      <c r="E7" s="6" t="s">
        <v>243</v>
      </c>
      <c r="F7" s="6" t="s">
        <v>244</v>
      </c>
      <c r="G7" s="6" t="s">
        <v>22</v>
      </c>
      <c r="H7" s="7" t="s">
        <v>144</v>
      </c>
      <c r="I7" s="7">
        <v>2</v>
      </c>
      <c r="J7" s="7">
        <v>1</v>
      </c>
      <c r="K7" s="7">
        <v>1</v>
      </c>
      <c r="L7" s="7">
        <v>0</v>
      </c>
      <c r="M7" s="7">
        <v>0</v>
      </c>
      <c r="N7" s="7">
        <v>0</v>
      </c>
      <c r="O7" s="7">
        <v>0</v>
      </c>
      <c r="P7" s="7">
        <v>1</v>
      </c>
      <c r="Q7" s="7">
        <v>1</v>
      </c>
      <c r="R7" s="6">
        <v>51</v>
      </c>
      <c r="S7" s="7" t="s">
        <v>672</v>
      </c>
      <c r="T7" s="7">
        <v>38</v>
      </c>
      <c r="U7" s="7">
        <v>13</v>
      </c>
      <c r="V7" s="6" t="s">
        <v>245</v>
      </c>
      <c r="W7" s="6">
        <v>5</v>
      </c>
      <c r="X7" s="6">
        <v>5</v>
      </c>
      <c r="Y7" s="169" t="s">
        <v>673</v>
      </c>
      <c r="Z7" s="151" t="s">
        <v>674</v>
      </c>
      <c r="AA7" s="151"/>
      <c r="AB7" s="151" t="s">
        <v>675</v>
      </c>
      <c r="AC7" s="152" t="s">
        <v>676</v>
      </c>
      <c r="AD7" s="6" t="s">
        <v>246</v>
      </c>
      <c r="AE7" s="7" t="s">
        <v>26</v>
      </c>
      <c r="AF7" s="7"/>
      <c r="AG7" s="7"/>
      <c r="AH7" s="8" t="s">
        <v>247</v>
      </c>
      <c r="AI7" s="6"/>
      <c r="AJ7" s="7"/>
    </row>
    <row r="8" spans="1:36" ht="14">
      <c r="A8" s="315">
        <v>30691852</v>
      </c>
      <c r="B8" s="175" t="s">
        <v>320</v>
      </c>
      <c r="C8" s="7">
        <v>2020</v>
      </c>
      <c r="D8" s="5" t="s">
        <v>19</v>
      </c>
      <c r="E8" s="6" t="s">
        <v>243</v>
      </c>
      <c r="F8" s="6" t="s">
        <v>321</v>
      </c>
      <c r="G8" s="6" t="s">
        <v>143</v>
      </c>
      <c r="H8" s="7" t="s">
        <v>322</v>
      </c>
      <c r="I8" s="7">
        <v>3</v>
      </c>
      <c r="J8" s="7">
        <v>1</v>
      </c>
      <c r="K8" s="7">
        <v>1</v>
      </c>
      <c r="L8" s="7">
        <v>1</v>
      </c>
      <c r="M8" s="7">
        <v>0</v>
      </c>
      <c r="N8" s="7">
        <v>0</v>
      </c>
      <c r="O8" s="7">
        <v>0</v>
      </c>
      <c r="P8" s="7">
        <v>1</v>
      </c>
      <c r="Q8" s="7">
        <v>1</v>
      </c>
      <c r="R8" s="6">
        <v>22</v>
      </c>
      <c r="S8" s="7" t="s">
        <v>677</v>
      </c>
      <c r="T8" s="7">
        <v>18</v>
      </c>
      <c r="U8" s="7">
        <v>4</v>
      </c>
      <c r="V8" s="6" t="s">
        <v>678</v>
      </c>
      <c r="W8" s="6" t="s">
        <v>679</v>
      </c>
      <c r="X8" s="6">
        <v>5</v>
      </c>
      <c r="Y8" s="169" t="s">
        <v>680</v>
      </c>
      <c r="Z8" s="151" t="s">
        <v>681</v>
      </c>
      <c r="AA8" s="151"/>
      <c r="AB8" s="151"/>
      <c r="AC8" s="152" t="s">
        <v>682</v>
      </c>
      <c r="AD8" s="6" t="s">
        <v>323</v>
      </c>
      <c r="AE8" s="7" t="s">
        <v>52</v>
      </c>
      <c r="AF8" s="7"/>
      <c r="AG8" s="7"/>
      <c r="AH8" s="8" t="s">
        <v>324</v>
      </c>
      <c r="AI8" s="408" t="s">
        <v>325</v>
      </c>
      <c r="AJ8" s="406"/>
    </row>
    <row r="9" spans="1:36" ht="14">
      <c r="A9" s="314">
        <v>30982587</v>
      </c>
      <c r="B9" s="152" t="s">
        <v>354</v>
      </c>
      <c r="C9" s="3">
        <v>2019</v>
      </c>
      <c r="D9" s="2" t="s">
        <v>19</v>
      </c>
      <c r="E9" s="169" t="s">
        <v>179</v>
      </c>
      <c r="F9" s="169" t="s">
        <v>355</v>
      </c>
      <c r="G9" s="169" t="s">
        <v>143</v>
      </c>
      <c r="H9" s="3" t="s">
        <v>35</v>
      </c>
      <c r="I9" s="3">
        <v>1</v>
      </c>
      <c r="J9" s="3">
        <v>1</v>
      </c>
      <c r="K9" s="3">
        <v>0</v>
      </c>
      <c r="L9" s="3">
        <v>0</v>
      </c>
      <c r="M9" s="3">
        <v>0</v>
      </c>
      <c r="N9" s="3">
        <v>0</v>
      </c>
      <c r="O9" s="3">
        <v>0</v>
      </c>
      <c r="P9" s="3">
        <v>1</v>
      </c>
      <c r="Q9" s="3">
        <v>1</v>
      </c>
      <c r="R9" s="169">
        <v>50</v>
      </c>
      <c r="S9" s="3">
        <v>63.4</v>
      </c>
      <c r="T9" s="3">
        <v>39</v>
      </c>
      <c r="U9" s="3">
        <v>11</v>
      </c>
      <c r="V9" s="169" t="s">
        <v>356</v>
      </c>
      <c r="W9" s="169" t="s">
        <v>683</v>
      </c>
      <c r="X9" s="169">
        <v>6</v>
      </c>
      <c r="Y9" s="17" t="s">
        <v>357</v>
      </c>
      <c r="Z9" s="17" t="s">
        <v>684</v>
      </c>
      <c r="AA9" s="151"/>
      <c r="AB9" s="151"/>
      <c r="AC9" s="152" t="s">
        <v>685</v>
      </c>
      <c r="AD9" s="17" t="s">
        <v>358</v>
      </c>
      <c r="AE9" s="3" t="s">
        <v>52</v>
      </c>
      <c r="AF9" s="3"/>
      <c r="AG9" s="3"/>
      <c r="AH9" s="12" t="s">
        <v>359</v>
      </c>
      <c r="AI9" s="407" t="s">
        <v>686</v>
      </c>
      <c r="AJ9" s="406"/>
    </row>
    <row r="10" spans="1:36" ht="12.75" customHeight="1">
      <c r="A10" s="314">
        <v>31468059</v>
      </c>
      <c r="B10" s="152" t="s">
        <v>434</v>
      </c>
      <c r="C10" s="3">
        <v>2019</v>
      </c>
      <c r="D10" s="2" t="s">
        <v>19</v>
      </c>
      <c r="E10" s="169" t="s">
        <v>179</v>
      </c>
      <c r="F10" s="169"/>
      <c r="G10" s="169" t="s">
        <v>22</v>
      </c>
      <c r="H10" s="3" t="s">
        <v>35</v>
      </c>
      <c r="I10" s="3">
        <v>1</v>
      </c>
      <c r="J10" s="3">
        <v>1</v>
      </c>
      <c r="K10" s="3">
        <v>0</v>
      </c>
      <c r="L10" s="3">
        <v>0</v>
      </c>
      <c r="M10" s="3">
        <v>0</v>
      </c>
      <c r="N10" s="3">
        <v>0</v>
      </c>
      <c r="O10" s="3">
        <v>0</v>
      </c>
      <c r="P10" s="3">
        <v>1</v>
      </c>
      <c r="Q10" s="3">
        <v>0</v>
      </c>
      <c r="R10" s="169">
        <v>151</v>
      </c>
      <c r="S10" s="3" t="s">
        <v>687</v>
      </c>
      <c r="T10" s="3">
        <v>91</v>
      </c>
      <c r="U10" s="3">
        <v>60</v>
      </c>
      <c r="V10" s="169" t="s">
        <v>435</v>
      </c>
      <c r="W10" s="169" t="s">
        <v>688</v>
      </c>
      <c r="X10" s="169"/>
      <c r="Y10" s="151" t="s">
        <v>689</v>
      </c>
      <c r="Z10" s="15"/>
      <c r="AA10" s="151"/>
      <c r="AB10" s="151" t="s">
        <v>690</v>
      </c>
      <c r="AC10" s="152" t="s">
        <v>691</v>
      </c>
      <c r="AD10" s="15" t="s">
        <v>436</v>
      </c>
      <c r="AE10" s="3" t="s">
        <v>26</v>
      </c>
      <c r="AF10" s="3"/>
      <c r="AG10" s="3"/>
      <c r="AH10" s="12" t="s">
        <v>437</v>
      </c>
      <c r="AI10" s="407" t="s">
        <v>438</v>
      </c>
      <c r="AJ10" s="406"/>
    </row>
    <row r="11" spans="1:36" ht="14">
      <c r="A11" s="314">
        <v>28730888</v>
      </c>
      <c r="B11" s="152" t="s">
        <v>178</v>
      </c>
      <c r="C11" s="3">
        <v>2017</v>
      </c>
      <c r="D11" s="2" t="s">
        <v>19</v>
      </c>
      <c r="E11" s="169" t="s">
        <v>179</v>
      </c>
      <c r="F11" s="169" t="s">
        <v>180</v>
      </c>
      <c r="G11" s="169" t="s">
        <v>22</v>
      </c>
      <c r="H11" s="3" t="s">
        <v>35</v>
      </c>
      <c r="I11" s="3">
        <v>1</v>
      </c>
      <c r="J11" s="3">
        <v>1</v>
      </c>
      <c r="K11" s="3">
        <v>0</v>
      </c>
      <c r="L11" s="3">
        <v>0</v>
      </c>
      <c r="M11" s="3">
        <v>0</v>
      </c>
      <c r="N11" s="3">
        <v>0</v>
      </c>
      <c r="O11" s="3">
        <v>0</v>
      </c>
      <c r="P11" s="3">
        <v>1</v>
      </c>
      <c r="Q11" s="3">
        <v>0</v>
      </c>
      <c r="R11" s="169">
        <v>22</v>
      </c>
      <c r="S11" s="3">
        <v>69.400000000000006</v>
      </c>
      <c r="T11" s="3">
        <v>20</v>
      </c>
      <c r="U11" s="3">
        <v>2</v>
      </c>
      <c r="V11" s="169" t="s">
        <v>181</v>
      </c>
      <c r="W11" s="169" t="s">
        <v>692</v>
      </c>
      <c r="X11" s="169">
        <v>7</v>
      </c>
      <c r="Y11" s="169" t="s">
        <v>693</v>
      </c>
      <c r="Z11" s="169" t="s">
        <v>694</v>
      </c>
      <c r="AA11" s="151"/>
      <c r="AB11" s="151" t="s">
        <v>695</v>
      </c>
      <c r="AC11" s="152" t="s">
        <v>696</v>
      </c>
      <c r="AD11" s="169" t="s">
        <v>182</v>
      </c>
      <c r="AE11" s="3" t="s">
        <v>26</v>
      </c>
      <c r="AF11" s="3"/>
      <c r="AG11" s="3"/>
      <c r="AH11" s="3"/>
      <c r="AI11" s="169"/>
      <c r="AJ11" s="3"/>
    </row>
    <row r="12" spans="1:36" ht="14">
      <c r="A12" s="314">
        <v>29850128</v>
      </c>
      <c r="B12" s="152" t="s">
        <v>209</v>
      </c>
      <c r="C12" s="3">
        <v>2018</v>
      </c>
      <c r="D12" s="2" t="s">
        <v>19</v>
      </c>
      <c r="E12" s="169" t="s">
        <v>179</v>
      </c>
      <c r="F12" s="169" t="s">
        <v>210</v>
      </c>
      <c r="G12" s="169" t="s">
        <v>697</v>
      </c>
      <c r="H12" s="3" t="s">
        <v>35</v>
      </c>
      <c r="I12" s="3">
        <v>1</v>
      </c>
      <c r="J12" s="3">
        <v>1</v>
      </c>
      <c r="K12" s="3">
        <v>0</v>
      </c>
      <c r="L12" s="3">
        <v>0</v>
      </c>
      <c r="M12" s="3">
        <v>0</v>
      </c>
      <c r="N12" s="3">
        <v>0</v>
      </c>
      <c r="O12" s="3">
        <v>0</v>
      </c>
      <c r="P12" s="3">
        <v>1</v>
      </c>
      <c r="Q12" s="3">
        <v>0</v>
      </c>
      <c r="R12" s="169">
        <v>38</v>
      </c>
      <c r="S12" s="3">
        <v>66</v>
      </c>
      <c r="T12" s="3">
        <v>25</v>
      </c>
      <c r="U12" s="3">
        <v>13</v>
      </c>
      <c r="V12" s="169" t="s">
        <v>211</v>
      </c>
      <c r="W12" s="169" t="s">
        <v>679</v>
      </c>
      <c r="X12" s="169">
        <v>5</v>
      </c>
      <c r="Y12" s="169" t="s">
        <v>698</v>
      </c>
      <c r="Z12" s="151" t="s">
        <v>699</v>
      </c>
      <c r="AA12" s="151"/>
      <c r="AB12" s="151"/>
      <c r="AC12" s="152" t="s">
        <v>700</v>
      </c>
      <c r="AD12" s="169" t="s">
        <v>212</v>
      </c>
      <c r="AE12" s="3" t="s">
        <v>26</v>
      </c>
      <c r="AF12" s="3"/>
      <c r="AG12" s="3"/>
      <c r="AH12" s="3"/>
      <c r="AI12" s="169"/>
      <c r="AJ12" s="3"/>
    </row>
    <row r="13" spans="1:36" ht="14">
      <c r="A13" s="314">
        <v>31348053</v>
      </c>
      <c r="B13" s="152" t="s">
        <v>411</v>
      </c>
      <c r="C13" s="3">
        <v>2019</v>
      </c>
      <c r="D13" s="2" t="s">
        <v>19</v>
      </c>
      <c r="E13" s="169" t="s">
        <v>179</v>
      </c>
      <c r="F13" s="169" t="s">
        <v>412</v>
      </c>
      <c r="G13" s="169" t="s">
        <v>22</v>
      </c>
      <c r="H13" s="3" t="s">
        <v>413</v>
      </c>
      <c r="I13" s="3">
        <v>3</v>
      </c>
      <c r="J13" s="3">
        <v>1</v>
      </c>
      <c r="K13" s="3">
        <v>1</v>
      </c>
      <c r="L13" s="3">
        <v>1</v>
      </c>
      <c r="M13" s="3">
        <v>0</v>
      </c>
      <c r="N13" s="3">
        <v>0</v>
      </c>
      <c r="O13" s="3">
        <v>0</v>
      </c>
      <c r="P13" s="3">
        <v>1</v>
      </c>
      <c r="Q13" s="3">
        <v>0</v>
      </c>
      <c r="R13" s="169">
        <v>73</v>
      </c>
      <c r="S13" s="3">
        <v>56.2</v>
      </c>
      <c r="T13" s="3">
        <v>23</v>
      </c>
      <c r="U13" s="3">
        <v>50</v>
      </c>
      <c r="V13" s="169" t="s">
        <v>414</v>
      </c>
      <c r="W13" s="169">
        <v>2</v>
      </c>
      <c r="X13" s="169">
        <v>2</v>
      </c>
      <c r="Y13" s="15" t="s">
        <v>415</v>
      </c>
      <c r="Z13" s="15" t="s">
        <v>701</v>
      </c>
      <c r="AA13" s="151"/>
      <c r="AB13" s="151" t="s">
        <v>702</v>
      </c>
      <c r="AC13" s="152" t="s">
        <v>703</v>
      </c>
      <c r="AD13" s="15" t="s">
        <v>416</v>
      </c>
      <c r="AE13" s="3" t="s">
        <v>26</v>
      </c>
      <c r="AF13" s="3"/>
      <c r="AG13" s="3"/>
      <c r="AH13" s="12" t="s">
        <v>417</v>
      </c>
      <c r="AI13" s="169"/>
      <c r="AJ13" s="3"/>
    </row>
    <row r="14" spans="1:36" ht="14">
      <c r="A14" s="314">
        <v>32686160</v>
      </c>
      <c r="B14" s="152" t="s">
        <v>616</v>
      </c>
      <c r="C14" s="3">
        <v>2020</v>
      </c>
      <c r="D14" s="2" t="s">
        <v>19</v>
      </c>
      <c r="E14" s="169" t="s">
        <v>204</v>
      </c>
      <c r="F14" s="169" t="s">
        <v>617</v>
      </c>
      <c r="G14" s="169" t="s">
        <v>143</v>
      </c>
      <c r="H14" s="3" t="s">
        <v>35</v>
      </c>
      <c r="I14" s="3">
        <v>1</v>
      </c>
      <c r="J14" s="3">
        <v>1</v>
      </c>
      <c r="K14" s="3">
        <v>0</v>
      </c>
      <c r="L14" s="3">
        <v>0</v>
      </c>
      <c r="M14" s="3">
        <v>0</v>
      </c>
      <c r="N14" s="3">
        <v>0</v>
      </c>
      <c r="O14" s="3">
        <v>0</v>
      </c>
      <c r="P14" s="3">
        <v>1</v>
      </c>
      <c r="Q14" s="3">
        <v>0</v>
      </c>
      <c r="R14" s="169">
        <v>159</v>
      </c>
      <c r="S14" s="3">
        <v>49.8</v>
      </c>
      <c r="T14" s="3">
        <v>90</v>
      </c>
      <c r="U14" s="3">
        <v>69</v>
      </c>
      <c r="V14" s="169" t="s">
        <v>618</v>
      </c>
      <c r="W14" s="169" t="s">
        <v>619</v>
      </c>
      <c r="X14" s="169"/>
      <c r="Y14" s="169" t="s">
        <v>704</v>
      </c>
      <c r="Z14" s="169"/>
      <c r="AA14" s="151" t="s">
        <v>705</v>
      </c>
      <c r="AB14" s="151"/>
      <c r="AC14" s="152" t="s">
        <v>706</v>
      </c>
      <c r="AD14" s="169" t="s">
        <v>620</v>
      </c>
      <c r="AE14" s="3" t="s">
        <v>621</v>
      </c>
      <c r="AF14" s="3"/>
      <c r="AG14" s="3"/>
      <c r="AH14" s="407" t="s">
        <v>622</v>
      </c>
      <c r="AI14" s="406"/>
      <c r="AJ14" s="406"/>
    </row>
    <row r="15" spans="1:36" ht="14">
      <c r="A15" s="316">
        <v>32271849</v>
      </c>
      <c r="B15" t="s">
        <v>550</v>
      </c>
      <c r="C15" s="26">
        <v>2020</v>
      </c>
      <c r="D15" s="23" t="s">
        <v>19</v>
      </c>
      <c r="E15" s="24"/>
      <c r="F15" s="24" t="s">
        <v>551</v>
      </c>
      <c r="G15" s="24" t="s">
        <v>707</v>
      </c>
      <c r="H15" s="26" t="s">
        <v>144</v>
      </c>
      <c r="I15" s="26">
        <v>2</v>
      </c>
      <c r="J15" s="26">
        <v>1</v>
      </c>
      <c r="K15" s="26">
        <v>1</v>
      </c>
      <c r="L15" s="26">
        <v>0</v>
      </c>
      <c r="M15" s="26">
        <v>0</v>
      </c>
      <c r="N15" s="26">
        <v>0</v>
      </c>
      <c r="O15" s="26">
        <v>0</v>
      </c>
      <c r="P15" s="26">
        <v>0</v>
      </c>
      <c r="Q15" s="26">
        <v>0</v>
      </c>
      <c r="R15" s="24">
        <v>50</v>
      </c>
      <c r="S15" s="26">
        <v>51.9</v>
      </c>
      <c r="T15" s="26">
        <v>38</v>
      </c>
      <c r="U15" s="26">
        <v>12</v>
      </c>
      <c r="V15" s="24" t="s">
        <v>552</v>
      </c>
      <c r="W15" s="24" t="s">
        <v>688</v>
      </c>
      <c r="X15" s="24">
        <v>3</v>
      </c>
      <c r="Y15" s="25" t="s">
        <v>553</v>
      </c>
      <c r="Z15" s="100"/>
      <c r="AA15" s="33" t="s">
        <v>708</v>
      </c>
      <c r="AB15" s="33"/>
      <c r="AC15" t="s">
        <v>709</v>
      </c>
      <c r="AD15" s="100" t="s">
        <v>554</v>
      </c>
      <c r="AE15" s="26" t="s">
        <v>26</v>
      </c>
      <c r="AF15" s="26"/>
      <c r="AG15" s="26"/>
      <c r="AH15" s="27" t="s">
        <v>555</v>
      </c>
      <c r="AI15" s="405" t="s">
        <v>686</v>
      </c>
      <c r="AJ15" s="406"/>
    </row>
    <row r="16" spans="1:36" ht="14">
      <c r="A16" s="315">
        <v>31569161</v>
      </c>
      <c r="B16" s="175" t="s">
        <v>443</v>
      </c>
      <c r="C16" s="7">
        <v>2020</v>
      </c>
      <c r="D16" s="5" t="s">
        <v>19</v>
      </c>
      <c r="E16" s="6"/>
      <c r="F16" s="6"/>
      <c r="G16" s="6" t="s">
        <v>22</v>
      </c>
      <c r="H16" s="7" t="s">
        <v>710</v>
      </c>
      <c r="I16" s="7">
        <v>2</v>
      </c>
      <c r="J16" s="7">
        <v>0</v>
      </c>
      <c r="K16" s="7">
        <v>0</v>
      </c>
      <c r="L16" s="7">
        <v>1</v>
      </c>
      <c r="M16" s="7">
        <v>0</v>
      </c>
      <c r="N16" s="7">
        <v>0</v>
      </c>
      <c r="O16" s="7">
        <v>1</v>
      </c>
      <c r="P16" s="7">
        <v>0</v>
      </c>
      <c r="Q16" s="7">
        <v>0</v>
      </c>
      <c r="R16" s="6">
        <v>40</v>
      </c>
      <c r="S16" s="7">
        <v>70</v>
      </c>
      <c r="T16" s="7">
        <v>29</v>
      </c>
      <c r="U16" s="7">
        <v>11</v>
      </c>
      <c r="V16" s="6" t="s">
        <v>711</v>
      </c>
      <c r="W16" s="6">
        <v>4</v>
      </c>
      <c r="X16" s="6">
        <v>4</v>
      </c>
      <c r="Y16" s="6" t="s">
        <v>712</v>
      </c>
      <c r="Z16" s="6" t="s">
        <v>713</v>
      </c>
      <c r="AA16" s="151"/>
      <c r="AB16" s="151" t="s">
        <v>714</v>
      </c>
      <c r="AC16" s="152" t="s">
        <v>715</v>
      </c>
      <c r="AD16" s="6" t="s">
        <v>444</v>
      </c>
      <c r="AE16" s="7" t="s">
        <v>52</v>
      </c>
      <c r="AF16" s="7"/>
      <c r="AG16" s="7"/>
      <c r="AH16" s="8" t="s">
        <v>445</v>
      </c>
      <c r="AI16" s="408" t="s">
        <v>446</v>
      </c>
      <c r="AJ16" s="406"/>
    </row>
    <row r="17" spans="1:36" ht="14">
      <c r="A17" s="336">
        <v>30557230</v>
      </c>
      <c r="B17" s="29" t="s">
        <v>299</v>
      </c>
      <c r="C17" s="34">
        <v>2019</v>
      </c>
      <c r="D17" s="30" t="s">
        <v>49</v>
      </c>
      <c r="E17" s="410" t="s">
        <v>300</v>
      </c>
      <c r="F17" s="406"/>
      <c r="G17" s="36" t="s">
        <v>22</v>
      </c>
      <c r="H17" s="34" t="s">
        <v>716</v>
      </c>
      <c r="I17" s="34">
        <v>2</v>
      </c>
      <c r="J17" s="34">
        <v>0</v>
      </c>
      <c r="K17" s="34">
        <v>0</v>
      </c>
      <c r="L17" s="34">
        <v>1</v>
      </c>
      <c r="M17" s="34">
        <v>0</v>
      </c>
      <c r="N17" s="34">
        <v>0</v>
      </c>
      <c r="O17" s="34">
        <v>1</v>
      </c>
      <c r="P17" s="34">
        <v>1</v>
      </c>
      <c r="Q17" s="34">
        <v>0</v>
      </c>
      <c r="R17" s="36">
        <v>52</v>
      </c>
      <c r="S17" s="34" t="s">
        <v>717</v>
      </c>
      <c r="T17" s="34">
        <v>25</v>
      </c>
      <c r="U17" s="34">
        <v>27</v>
      </c>
      <c r="V17" s="36" t="s">
        <v>301</v>
      </c>
      <c r="W17" s="36" t="s">
        <v>302</v>
      </c>
      <c r="X17" s="36">
        <v>0.86</v>
      </c>
      <c r="Y17" s="31" t="s">
        <v>303</v>
      </c>
      <c r="Z17" s="32" t="s">
        <v>718</v>
      </c>
      <c r="AA17" s="33"/>
      <c r="AB17" s="33" t="s">
        <v>719</v>
      </c>
      <c r="AC17" t="s">
        <v>720</v>
      </c>
      <c r="AD17" s="32" t="s">
        <v>304</v>
      </c>
      <c r="AE17" s="34" t="s">
        <v>52</v>
      </c>
      <c r="AF17" s="34"/>
      <c r="AG17" s="34"/>
      <c r="AH17" s="35" t="s">
        <v>305</v>
      </c>
      <c r="AI17" s="36"/>
      <c r="AJ17" s="34"/>
    </row>
    <row r="18" spans="1:36" ht="14">
      <c r="A18" s="337">
        <v>32705612</v>
      </c>
      <c r="B18" s="38" t="s">
        <v>625</v>
      </c>
      <c r="C18" s="16">
        <v>2020</v>
      </c>
      <c r="D18" s="39" t="s">
        <v>49</v>
      </c>
      <c r="E18" s="42" t="s">
        <v>626</v>
      </c>
      <c r="F18" s="42" t="s">
        <v>459</v>
      </c>
      <c r="G18" s="42" t="s">
        <v>627</v>
      </c>
      <c r="H18" s="16" t="s">
        <v>721</v>
      </c>
      <c r="I18" s="16">
        <v>3</v>
      </c>
      <c r="J18" s="16">
        <v>1</v>
      </c>
      <c r="K18" s="16">
        <v>1</v>
      </c>
      <c r="L18" s="16">
        <v>0</v>
      </c>
      <c r="M18" s="16">
        <v>0</v>
      </c>
      <c r="N18" s="16">
        <v>0</v>
      </c>
      <c r="O18" s="16">
        <v>1</v>
      </c>
      <c r="P18" s="16">
        <v>1</v>
      </c>
      <c r="Q18" s="16">
        <v>1</v>
      </c>
      <c r="R18" s="42">
        <v>146</v>
      </c>
      <c r="S18" s="16" t="s">
        <v>722</v>
      </c>
      <c r="T18" s="16">
        <v>90</v>
      </c>
      <c r="U18" s="16">
        <v>56</v>
      </c>
      <c r="V18" s="42" t="s">
        <v>628</v>
      </c>
      <c r="W18" s="42">
        <v>1</v>
      </c>
      <c r="X18" s="42">
        <v>1</v>
      </c>
      <c r="Y18" s="40" t="s">
        <v>723</v>
      </c>
      <c r="Z18" s="40"/>
      <c r="AA18" s="151" t="s">
        <v>724</v>
      </c>
      <c r="AB18" s="151" t="s">
        <v>725</v>
      </c>
      <c r="AC18" s="152" t="s">
        <v>726</v>
      </c>
      <c r="AD18" s="40" t="s">
        <v>629</v>
      </c>
      <c r="AE18" s="16" t="s">
        <v>26</v>
      </c>
      <c r="AF18" s="16"/>
      <c r="AG18" s="16"/>
      <c r="AH18" s="41" t="s">
        <v>630</v>
      </c>
      <c r="AI18" s="411" t="s">
        <v>592</v>
      </c>
      <c r="AJ18" s="406"/>
    </row>
    <row r="19" spans="1:36" ht="14">
      <c r="A19" s="337">
        <v>30688834</v>
      </c>
      <c r="B19" s="38" t="s">
        <v>313</v>
      </c>
      <c r="C19" s="16">
        <v>2019</v>
      </c>
      <c r="D19" s="39" t="s">
        <v>49</v>
      </c>
      <c r="E19" s="42" t="s">
        <v>314</v>
      </c>
      <c r="F19" s="42" t="s">
        <v>315</v>
      </c>
      <c r="G19" s="42" t="s">
        <v>316</v>
      </c>
      <c r="H19" s="16" t="s">
        <v>317</v>
      </c>
      <c r="I19" s="16">
        <v>3</v>
      </c>
      <c r="J19" s="16">
        <v>1</v>
      </c>
      <c r="K19" s="16">
        <v>0</v>
      </c>
      <c r="L19" s="16">
        <v>1</v>
      </c>
      <c r="M19" s="16">
        <v>0</v>
      </c>
      <c r="N19" s="16">
        <v>1</v>
      </c>
      <c r="O19" s="16">
        <v>0</v>
      </c>
      <c r="P19" s="16">
        <v>0</v>
      </c>
      <c r="Q19" s="16">
        <v>0</v>
      </c>
      <c r="R19" s="42">
        <v>9</v>
      </c>
      <c r="S19" s="16">
        <v>73</v>
      </c>
      <c r="T19" s="16"/>
      <c r="U19" s="16"/>
      <c r="V19" s="42"/>
      <c r="W19" s="42" t="s">
        <v>679</v>
      </c>
      <c r="X19" s="42">
        <v>5</v>
      </c>
      <c r="Y19" s="43"/>
      <c r="Z19" s="40"/>
      <c r="AA19" s="151" t="s">
        <v>727</v>
      </c>
      <c r="AB19" s="151" t="s">
        <v>728</v>
      </c>
      <c r="AC19" s="152" t="s">
        <v>729</v>
      </c>
      <c r="AD19" s="40" t="s">
        <v>318</v>
      </c>
      <c r="AE19" s="16" t="s">
        <v>26</v>
      </c>
      <c r="AF19" s="16"/>
      <c r="AG19" s="16"/>
      <c r="AH19" s="41" t="s">
        <v>319</v>
      </c>
      <c r="AI19" s="411" t="s">
        <v>730</v>
      </c>
      <c r="AJ19" s="406"/>
    </row>
    <row r="20" spans="1:36" ht="14">
      <c r="A20" s="337">
        <v>32251900</v>
      </c>
      <c r="B20" s="38" t="s">
        <v>543</v>
      </c>
      <c r="C20" s="16">
        <v>2020</v>
      </c>
      <c r="D20" s="39" t="s">
        <v>49</v>
      </c>
      <c r="E20" s="42" t="s">
        <v>544</v>
      </c>
      <c r="F20" s="42" t="s">
        <v>545</v>
      </c>
      <c r="G20" s="42" t="s">
        <v>731</v>
      </c>
      <c r="H20" s="44" t="s">
        <v>546</v>
      </c>
      <c r="I20" s="45">
        <v>4</v>
      </c>
      <c r="J20" s="45">
        <v>1</v>
      </c>
      <c r="K20" s="45">
        <v>1</v>
      </c>
      <c r="L20" s="45">
        <v>1</v>
      </c>
      <c r="M20" s="45">
        <v>0</v>
      </c>
      <c r="N20" s="45">
        <v>1</v>
      </c>
      <c r="O20" s="45">
        <v>0</v>
      </c>
      <c r="P20" s="16">
        <v>1</v>
      </c>
      <c r="Q20" s="16">
        <v>0</v>
      </c>
      <c r="R20" s="42" t="s">
        <v>732</v>
      </c>
      <c r="S20" s="16" t="s">
        <v>733</v>
      </c>
      <c r="T20" s="16">
        <v>13</v>
      </c>
      <c r="U20" s="16">
        <v>4</v>
      </c>
      <c r="V20" s="42" t="s">
        <v>547</v>
      </c>
      <c r="W20" s="42" t="s">
        <v>540</v>
      </c>
      <c r="X20" s="42">
        <v>8</v>
      </c>
      <c r="Y20" s="42"/>
      <c r="Z20" s="40"/>
      <c r="AA20" s="151" t="s">
        <v>734</v>
      </c>
      <c r="AB20" s="151"/>
      <c r="AC20" s="152" t="s">
        <v>735</v>
      </c>
      <c r="AD20" s="40" t="s">
        <v>548</v>
      </c>
      <c r="AE20" s="16" t="s">
        <v>26</v>
      </c>
      <c r="AF20" s="16"/>
      <c r="AG20" s="16"/>
      <c r="AH20" s="41" t="s">
        <v>549</v>
      </c>
      <c r="AI20" s="411" t="s">
        <v>736</v>
      </c>
      <c r="AJ20" s="406"/>
    </row>
    <row r="21" spans="1:36" ht="14">
      <c r="A21" s="337">
        <v>31812662</v>
      </c>
      <c r="B21" s="38" t="s">
        <v>483</v>
      </c>
      <c r="C21" s="16">
        <v>2020</v>
      </c>
      <c r="D21" s="39" t="s">
        <v>49</v>
      </c>
      <c r="E21" s="42" t="s">
        <v>484</v>
      </c>
      <c r="F21" s="42" t="s">
        <v>485</v>
      </c>
      <c r="G21" s="42" t="s">
        <v>486</v>
      </c>
      <c r="H21" s="16" t="s">
        <v>737</v>
      </c>
      <c r="I21" s="16">
        <v>5</v>
      </c>
      <c r="J21" s="16">
        <v>1</v>
      </c>
      <c r="K21" s="16">
        <v>1</v>
      </c>
      <c r="L21" s="16">
        <v>1</v>
      </c>
      <c r="M21" s="16">
        <v>1</v>
      </c>
      <c r="N21" s="16">
        <v>0</v>
      </c>
      <c r="O21" s="16">
        <v>1</v>
      </c>
      <c r="P21" s="16">
        <v>1</v>
      </c>
      <c r="Q21" s="16">
        <v>0</v>
      </c>
      <c r="R21" s="42">
        <v>1569</v>
      </c>
      <c r="S21" s="16" t="s">
        <v>738</v>
      </c>
      <c r="T21" s="16">
        <v>738</v>
      </c>
      <c r="U21" s="16">
        <v>831</v>
      </c>
      <c r="V21" s="42" t="s">
        <v>487</v>
      </c>
      <c r="W21" s="42" t="s">
        <v>488</v>
      </c>
      <c r="X21" s="42">
        <v>2.6</v>
      </c>
      <c r="Y21" s="38" t="s">
        <v>489</v>
      </c>
      <c r="Z21" s="40" t="s">
        <v>739</v>
      </c>
      <c r="AA21" s="151"/>
      <c r="AB21" s="151" t="s">
        <v>740</v>
      </c>
      <c r="AC21" s="152" t="s">
        <v>741</v>
      </c>
      <c r="AD21" s="40" t="s">
        <v>490</v>
      </c>
      <c r="AE21" s="16" t="s">
        <v>26</v>
      </c>
      <c r="AF21" s="16"/>
      <c r="AG21" s="16"/>
      <c r="AH21" s="41" t="s">
        <v>491</v>
      </c>
      <c r="AI21" s="42"/>
      <c r="AJ21" s="16"/>
    </row>
    <row r="22" spans="1:36" ht="14">
      <c r="A22" s="337">
        <v>31194798</v>
      </c>
      <c r="B22" s="38" t="s">
        <v>380</v>
      </c>
      <c r="C22" s="16">
        <v>2019</v>
      </c>
      <c r="D22" s="39" t="s">
        <v>49</v>
      </c>
      <c r="E22" s="42" t="s">
        <v>381</v>
      </c>
      <c r="F22" s="42" t="s">
        <v>382</v>
      </c>
      <c r="G22" s="42" t="s">
        <v>742</v>
      </c>
      <c r="H22" s="16" t="s">
        <v>383</v>
      </c>
      <c r="I22" s="16">
        <v>4</v>
      </c>
      <c r="J22" s="16">
        <v>1</v>
      </c>
      <c r="K22" s="16">
        <v>1</v>
      </c>
      <c r="L22" s="16">
        <v>0</v>
      </c>
      <c r="M22" s="16">
        <v>1</v>
      </c>
      <c r="N22" s="16">
        <v>1</v>
      </c>
      <c r="O22" s="16">
        <v>0</v>
      </c>
      <c r="P22" s="16">
        <v>1</v>
      </c>
      <c r="Q22" s="16">
        <v>0</v>
      </c>
      <c r="R22" s="42">
        <v>627</v>
      </c>
      <c r="S22" s="16" t="s">
        <v>743</v>
      </c>
      <c r="T22" s="16">
        <v>398</v>
      </c>
      <c r="U22" s="16">
        <v>229</v>
      </c>
      <c r="V22" s="42" t="s">
        <v>384</v>
      </c>
      <c r="W22" s="42">
        <v>5.6</v>
      </c>
      <c r="X22" s="42">
        <v>5.6</v>
      </c>
      <c r="Y22" s="46" t="s">
        <v>386</v>
      </c>
      <c r="Z22" s="46" t="s">
        <v>744</v>
      </c>
      <c r="AA22" s="151"/>
      <c r="AB22" s="151" t="s">
        <v>745</v>
      </c>
      <c r="AC22" s="152" t="s">
        <v>746</v>
      </c>
      <c r="AD22" s="46" t="s">
        <v>387</v>
      </c>
      <c r="AE22" s="16" t="s">
        <v>26</v>
      </c>
      <c r="AF22" s="16"/>
      <c r="AG22" s="16"/>
      <c r="AH22" s="41" t="s">
        <v>388</v>
      </c>
      <c r="AI22" s="411" t="s">
        <v>385</v>
      </c>
      <c r="AJ22" s="406"/>
    </row>
    <row r="23" spans="1:36" ht="14">
      <c r="A23" s="337">
        <v>32213551</v>
      </c>
      <c r="B23" s="38" t="s">
        <v>534</v>
      </c>
      <c r="C23" s="16">
        <v>2020</v>
      </c>
      <c r="D23" s="39" t="s">
        <v>49</v>
      </c>
      <c r="E23" s="42" t="s">
        <v>535</v>
      </c>
      <c r="F23" s="42" t="s">
        <v>536</v>
      </c>
      <c r="G23" s="42" t="s">
        <v>537</v>
      </c>
      <c r="H23" s="16" t="s">
        <v>538</v>
      </c>
      <c r="I23" s="16">
        <v>5</v>
      </c>
      <c r="J23" s="16">
        <v>1</v>
      </c>
      <c r="K23" s="16">
        <v>1</v>
      </c>
      <c r="L23" s="16">
        <v>1</v>
      </c>
      <c r="M23" s="16">
        <v>1</v>
      </c>
      <c r="N23" s="16">
        <v>1</v>
      </c>
      <c r="O23" s="16">
        <v>0</v>
      </c>
      <c r="P23" s="16">
        <v>1</v>
      </c>
      <c r="Q23" s="16">
        <v>1</v>
      </c>
      <c r="R23" s="42">
        <v>75</v>
      </c>
      <c r="S23" s="16" t="s">
        <v>747</v>
      </c>
      <c r="T23" s="16">
        <v>52</v>
      </c>
      <c r="U23" s="16">
        <v>23</v>
      </c>
      <c r="V23" s="42" t="s">
        <v>539</v>
      </c>
      <c r="W23" s="42" t="s">
        <v>540</v>
      </c>
      <c r="X23" s="42">
        <v>8</v>
      </c>
      <c r="Y23" s="46"/>
      <c r="Z23" s="40"/>
      <c r="AA23" s="151" t="s">
        <v>748</v>
      </c>
      <c r="AB23" s="151" t="s">
        <v>749</v>
      </c>
      <c r="AC23" s="152" t="s">
        <v>750</v>
      </c>
      <c r="AD23" s="40" t="s">
        <v>541</v>
      </c>
      <c r="AE23" s="16" t="s">
        <v>26</v>
      </c>
      <c r="AF23" s="16"/>
      <c r="AG23" s="16"/>
      <c r="AH23" s="41" t="s">
        <v>542</v>
      </c>
      <c r="AI23" s="411" t="s">
        <v>751</v>
      </c>
      <c r="AJ23" s="406"/>
    </row>
    <row r="24" spans="1:36" ht="14">
      <c r="A24" s="337">
        <v>31879076</v>
      </c>
      <c r="B24" s="38" t="s">
        <v>492</v>
      </c>
      <c r="C24" s="16">
        <v>2020</v>
      </c>
      <c r="D24" s="39" t="s">
        <v>49</v>
      </c>
      <c r="E24" s="411" t="s">
        <v>493</v>
      </c>
      <c r="F24" s="406"/>
      <c r="G24" s="42" t="s">
        <v>752</v>
      </c>
      <c r="H24" s="16" t="s">
        <v>100</v>
      </c>
      <c r="I24" s="16">
        <v>1</v>
      </c>
      <c r="J24" s="16">
        <v>0</v>
      </c>
      <c r="K24" s="16">
        <v>1</v>
      </c>
      <c r="L24" s="16">
        <v>0</v>
      </c>
      <c r="M24" s="16">
        <v>0</v>
      </c>
      <c r="N24" s="16">
        <v>0</v>
      </c>
      <c r="O24" s="16">
        <v>0</v>
      </c>
      <c r="P24" s="16">
        <v>0</v>
      </c>
      <c r="Q24" s="16">
        <v>0</v>
      </c>
      <c r="R24" s="42">
        <v>48</v>
      </c>
      <c r="S24" s="16" t="s">
        <v>753</v>
      </c>
      <c r="T24" s="16">
        <v>23</v>
      </c>
      <c r="U24" s="16">
        <v>25</v>
      </c>
      <c r="V24" s="42" t="s">
        <v>494</v>
      </c>
      <c r="W24" s="42">
        <v>6</v>
      </c>
      <c r="X24" s="42">
        <v>6</v>
      </c>
      <c r="Y24" s="47" t="s">
        <v>754</v>
      </c>
      <c r="Z24" s="40" t="s">
        <v>755</v>
      </c>
      <c r="AA24" s="151"/>
      <c r="AB24" s="151" t="s">
        <v>756</v>
      </c>
      <c r="AC24" s="152" t="s">
        <v>757</v>
      </c>
      <c r="AD24" s="40" t="s">
        <v>495</v>
      </c>
      <c r="AE24" s="16" t="s">
        <v>496</v>
      </c>
      <c r="AF24" s="16"/>
      <c r="AG24" s="16"/>
      <c r="AH24" s="41" t="s">
        <v>497</v>
      </c>
      <c r="AI24" s="411" t="s">
        <v>758</v>
      </c>
      <c r="AJ24" s="406"/>
    </row>
    <row r="25" spans="1:36" ht="14">
      <c r="A25" s="337">
        <v>32542413</v>
      </c>
      <c r="B25" s="38" t="s">
        <v>571</v>
      </c>
      <c r="C25" s="16">
        <v>2020</v>
      </c>
      <c r="D25" s="39" t="s">
        <v>49</v>
      </c>
      <c r="E25" s="42" t="s">
        <v>572</v>
      </c>
      <c r="F25" s="42" t="s">
        <v>573</v>
      </c>
      <c r="G25" s="42" t="s">
        <v>759</v>
      </c>
      <c r="H25" s="16" t="s">
        <v>575</v>
      </c>
      <c r="I25" s="16">
        <v>3</v>
      </c>
      <c r="J25" s="16">
        <v>1</v>
      </c>
      <c r="K25" s="16">
        <v>1</v>
      </c>
      <c r="L25" s="16">
        <v>0</v>
      </c>
      <c r="M25" s="16">
        <v>0</v>
      </c>
      <c r="N25" s="16">
        <v>1</v>
      </c>
      <c r="O25" s="16">
        <v>0</v>
      </c>
      <c r="P25" s="16">
        <v>1</v>
      </c>
      <c r="Q25" s="16">
        <v>1</v>
      </c>
      <c r="R25" s="42">
        <v>627</v>
      </c>
      <c r="S25" s="16" t="s">
        <v>760</v>
      </c>
      <c r="T25" s="16">
        <v>398</v>
      </c>
      <c r="U25" s="16">
        <v>229</v>
      </c>
      <c r="V25" s="42" t="s">
        <v>384</v>
      </c>
      <c r="W25" s="42">
        <v>5</v>
      </c>
      <c r="X25" s="42">
        <v>5</v>
      </c>
      <c r="Y25" s="48" t="s">
        <v>576</v>
      </c>
      <c r="Z25" s="40" t="s">
        <v>761</v>
      </c>
      <c r="AA25" s="151"/>
      <c r="AB25" s="151" t="s">
        <v>762</v>
      </c>
      <c r="AC25" s="152"/>
      <c r="AD25" s="40" t="s">
        <v>577</v>
      </c>
      <c r="AE25" s="16" t="s">
        <v>52</v>
      </c>
      <c r="AF25" s="16" t="s">
        <v>52</v>
      </c>
      <c r="AG25" s="39" t="s">
        <v>763</v>
      </c>
      <c r="AH25" s="41" t="s">
        <v>578</v>
      </c>
      <c r="AI25" s="42"/>
      <c r="AJ25" s="16"/>
    </row>
    <row r="26" spans="1:36" ht="14">
      <c r="A26" s="337">
        <v>31646623</v>
      </c>
      <c r="B26" s="38" t="s">
        <v>447</v>
      </c>
      <c r="C26" s="16">
        <v>2020</v>
      </c>
      <c r="D26" s="39" t="s">
        <v>49</v>
      </c>
      <c r="E26" s="42"/>
      <c r="F26" s="42"/>
      <c r="G26" s="42" t="s">
        <v>22</v>
      </c>
      <c r="H26" s="16" t="s">
        <v>448</v>
      </c>
      <c r="I26" s="16">
        <v>1</v>
      </c>
      <c r="J26" s="16">
        <v>0</v>
      </c>
      <c r="K26" s="16">
        <v>0</v>
      </c>
      <c r="L26" s="16">
        <v>0</v>
      </c>
      <c r="M26" s="16">
        <v>1</v>
      </c>
      <c r="N26" s="16">
        <v>0</v>
      </c>
      <c r="O26" s="16">
        <v>0</v>
      </c>
      <c r="P26" s="16">
        <v>0</v>
      </c>
      <c r="Q26" s="16">
        <v>0</v>
      </c>
      <c r="R26" s="42">
        <v>531</v>
      </c>
      <c r="S26" s="16" t="s">
        <v>764</v>
      </c>
      <c r="T26" s="16">
        <v>237</v>
      </c>
      <c r="U26" s="16">
        <v>294</v>
      </c>
      <c r="V26" s="42" t="s">
        <v>449</v>
      </c>
      <c r="W26" s="42">
        <v>5</v>
      </c>
      <c r="X26" s="42">
        <v>5</v>
      </c>
      <c r="Y26" s="38" t="s">
        <v>450</v>
      </c>
      <c r="Z26" s="40" t="s">
        <v>765</v>
      </c>
      <c r="AA26" s="49" t="s">
        <v>766</v>
      </c>
      <c r="AB26" s="151"/>
      <c r="AC26" s="152" t="s">
        <v>767</v>
      </c>
      <c r="AD26" s="40" t="s">
        <v>451</v>
      </c>
      <c r="AE26" s="16" t="s">
        <v>52</v>
      </c>
      <c r="AF26" s="16" t="s">
        <v>52</v>
      </c>
      <c r="AG26" s="39" t="s">
        <v>768</v>
      </c>
      <c r="AH26" s="41" t="s">
        <v>452</v>
      </c>
      <c r="AI26" s="42"/>
      <c r="AJ26" s="16"/>
    </row>
    <row r="27" spans="1:36" ht="14">
      <c r="A27" s="337">
        <v>20462417</v>
      </c>
      <c r="B27" s="38" t="s">
        <v>48</v>
      </c>
      <c r="C27" s="16">
        <v>2010</v>
      </c>
      <c r="D27" s="39" t="s">
        <v>49</v>
      </c>
      <c r="E27" s="42"/>
      <c r="F27" s="42"/>
      <c r="G27" s="42" t="s">
        <v>41</v>
      </c>
      <c r="H27" s="16" t="s">
        <v>50</v>
      </c>
      <c r="I27" s="16">
        <v>1</v>
      </c>
      <c r="J27" s="16">
        <v>0</v>
      </c>
      <c r="K27" s="16">
        <v>0</v>
      </c>
      <c r="L27" s="16">
        <v>0</v>
      </c>
      <c r="M27" s="16">
        <v>1</v>
      </c>
      <c r="N27" s="16">
        <v>0</v>
      </c>
      <c r="O27" s="16">
        <v>0</v>
      </c>
      <c r="P27" s="16">
        <v>0</v>
      </c>
      <c r="Q27" s="16">
        <v>0</v>
      </c>
      <c r="R27" s="42">
        <v>72</v>
      </c>
      <c r="S27" s="16"/>
      <c r="T27" s="16"/>
      <c r="U27" s="16"/>
      <c r="V27" s="42"/>
      <c r="W27" s="42">
        <v>4</v>
      </c>
      <c r="X27" s="42">
        <v>4</v>
      </c>
      <c r="Y27" s="42"/>
      <c r="Z27" s="42"/>
      <c r="AA27" s="151" t="s">
        <v>769</v>
      </c>
      <c r="AB27" s="151" t="s">
        <v>770</v>
      </c>
      <c r="AC27" s="152" t="s">
        <v>771</v>
      </c>
      <c r="AD27" s="42" t="s">
        <v>51</v>
      </c>
      <c r="AE27" s="16" t="s">
        <v>52</v>
      </c>
      <c r="AF27" s="16"/>
      <c r="AG27" s="16"/>
      <c r="AH27" s="16"/>
      <c r="AI27" s="42"/>
      <c r="AJ27" s="16"/>
    </row>
    <row r="28" spans="1:36" ht="14">
      <c r="A28" s="338">
        <v>31313237</v>
      </c>
      <c r="B28" s="51" t="s">
        <v>399</v>
      </c>
      <c r="C28" s="90">
        <v>2019</v>
      </c>
      <c r="D28" s="52" t="s">
        <v>33</v>
      </c>
      <c r="E28" s="53" t="s">
        <v>142</v>
      </c>
      <c r="F28" s="53"/>
      <c r="G28" s="53" t="s">
        <v>400</v>
      </c>
      <c r="H28" s="90" t="s">
        <v>35</v>
      </c>
      <c r="I28" s="90">
        <v>1</v>
      </c>
      <c r="J28" s="90">
        <v>1</v>
      </c>
      <c r="K28" s="90">
        <v>0</v>
      </c>
      <c r="L28" s="90">
        <v>0</v>
      </c>
      <c r="M28" s="90">
        <v>0</v>
      </c>
      <c r="N28" s="90">
        <v>0</v>
      </c>
      <c r="O28" s="90">
        <v>0</v>
      </c>
      <c r="P28" s="90">
        <v>0</v>
      </c>
      <c r="Q28" s="90">
        <v>0</v>
      </c>
      <c r="R28" s="53">
        <v>18</v>
      </c>
      <c r="S28" s="90">
        <v>40.299999999999997</v>
      </c>
      <c r="T28" s="90">
        <v>3</v>
      </c>
      <c r="U28" s="90">
        <v>15</v>
      </c>
      <c r="V28" s="54">
        <v>43905</v>
      </c>
      <c r="W28" s="53">
        <v>12</v>
      </c>
      <c r="X28" s="53">
        <v>12</v>
      </c>
      <c r="Y28" s="55"/>
      <c r="Z28" s="55"/>
      <c r="AA28" s="151" t="s">
        <v>772</v>
      </c>
      <c r="AB28" s="151" t="s">
        <v>773</v>
      </c>
      <c r="AC28" s="152" t="s">
        <v>774</v>
      </c>
      <c r="AD28" s="55" t="s">
        <v>401</v>
      </c>
      <c r="AE28" s="90" t="s">
        <v>26</v>
      </c>
      <c r="AF28" s="90"/>
      <c r="AG28" s="90"/>
      <c r="AH28" s="56" t="s">
        <v>402</v>
      </c>
      <c r="AI28" s="53"/>
      <c r="AJ28" s="90"/>
    </row>
    <row r="29" spans="1:36" ht="14">
      <c r="A29" s="338">
        <v>29943447</v>
      </c>
      <c r="B29" s="51" t="s">
        <v>218</v>
      </c>
      <c r="C29" s="90">
        <v>2018</v>
      </c>
      <c r="D29" s="52" t="s">
        <v>33</v>
      </c>
      <c r="E29" s="53" t="s">
        <v>142</v>
      </c>
      <c r="F29" s="53" t="s">
        <v>219</v>
      </c>
      <c r="G29" s="53" t="s">
        <v>22</v>
      </c>
      <c r="H29" s="90" t="s">
        <v>220</v>
      </c>
      <c r="I29" s="90">
        <v>2</v>
      </c>
      <c r="J29" s="90">
        <v>1</v>
      </c>
      <c r="K29" s="90">
        <v>0</v>
      </c>
      <c r="L29" s="90">
        <v>0</v>
      </c>
      <c r="M29" s="90">
        <v>0</v>
      </c>
      <c r="N29" s="90">
        <v>0</v>
      </c>
      <c r="O29" s="90">
        <v>1</v>
      </c>
      <c r="P29" s="90">
        <v>0</v>
      </c>
      <c r="Q29" s="90">
        <v>0</v>
      </c>
      <c r="R29" s="53">
        <v>88</v>
      </c>
      <c r="S29" s="90" t="s">
        <v>775</v>
      </c>
      <c r="T29" s="90">
        <v>27</v>
      </c>
      <c r="U29" s="90">
        <v>61</v>
      </c>
      <c r="V29" s="53" t="s">
        <v>221</v>
      </c>
      <c r="W29" s="53" t="s">
        <v>679</v>
      </c>
      <c r="X29" s="53">
        <v>5</v>
      </c>
      <c r="Y29" s="57" t="s">
        <v>222</v>
      </c>
      <c r="Z29" s="57" t="s">
        <v>776</v>
      </c>
      <c r="AA29" s="151" t="s">
        <v>777</v>
      </c>
      <c r="AB29" s="151" t="s">
        <v>778</v>
      </c>
      <c r="AC29" s="152" t="s">
        <v>779</v>
      </c>
      <c r="AD29" s="57" t="s">
        <v>223</v>
      </c>
      <c r="AE29" s="90" t="s">
        <v>224</v>
      </c>
      <c r="AF29" s="90"/>
      <c r="AG29" s="90"/>
      <c r="AH29" s="56" t="s">
        <v>225</v>
      </c>
      <c r="AI29" s="53"/>
      <c r="AJ29" s="90"/>
    </row>
    <row r="30" spans="1:36" ht="14">
      <c r="A30" s="338">
        <v>27599984</v>
      </c>
      <c r="B30" s="51" t="s">
        <v>141</v>
      </c>
      <c r="C30" s="90">
        <v>2017</v>
      </c>
      <c r="D30" s="52" t="s">
        <v>33</v>
      </c>
      <c r="E30" s="53" t="s">
        <v>142</v>
      </c>
      <c r="F30" s="53" t="s">
        <v>56</v>
      </c>
      <c r="G30" s="53" t="s">
        <v>143</v>
      </c>
      <c r="H30" s="90" t="s">
        <v>144</v>
      </c>
      <c r="I30" s="90">
        <v>2</v>
      </c>
      <c r="J30" s="90">
        <v>1</v>
      </c>
      <c r="K30" s="90">
        <v>1</v>
      </c>
      <c r="L30" s="90">
        <v>0</v>
      </c>
      <c r="M30" s="90">
        <v>0</v>
      </c>
      <c r="N30" s="90">
        <v>0</v>
      </c>
      <c r="O30" s="90">
        <v>0</v>
      </c>
      <c r="P30" s="90">
        <v>0</v>
      </c>
      <c r="Q30" s="90">
        <v>0</v>
      </c>
      <c r="R30" s="53">
        <v>823</v>
      </c>
      <c r="S30" s="90">
        <v>42</v>
      </c>
      <c r="T30" s="90"/>
      <c r="U30" s="90"/>
      <c r="V30" s="53"/>
      <c r="W30" s="176" t="s">
        <v>679</v>
      </c>
      <c r="X30" s="53">
        <v>5</v>
      </c>
      <c r="Y30" s="53" t="s">
        <v>780</v>
      </c>
      <c r="Z30" s="53" t="s">
        <v>781</v>
      </c>
      <c r="AA30" s="151"/>
      <c r="AB30" s="151"/>
      <c r="AC30" s="152"/>
      <c r="AD30" s="53" t="s">
        <v>145</v>
      </c>
      <c r="AE30" s="90" t="s">
        <v>26</v>
      </c>
      <c r="AF30" s="90"/>
      <c r="AG30" s="90"/>
      <c r="AH30" s="53" t="s">
        <v>146</v>
      </c>
      <c r="AI30" s="53"/>
      <c r="AJ30" s="90"/>
    </row>
    <row r="31" spans="1:36" ht="14">
      <c r="A31" s="339">
        <v>30657249</v>
      </c>
      <c r="B31" s="59" t="s">
        <v>306</v>
      </c>
      <c r="C31" s="61">
        <v>2019</v>
      </c>
      <c r="D31" s="60" t="s">
        <v>33</v>
      </c>
      <c r="E31" s="77" t="s">
        <v>34</v>
      </c>
      <c r="F31" s="77" t="s">
        <v>307</v>
      </c>
      <c r="G31" s="77" t="s">
        <v>22</v>
      </c>
      <c r="H31" s="61" t="s">
        <v>308</v>
      </c>
      <c r="I31" s="61">
        <v>2</v>
      </c>
      <c r="J31" s="61">
        <v>1</v>
      </c>
      <c r="K31" s="61">
        <v>0</v>
      </c>
      <c r="L31" s="61">
        <v>0</v>
      </c>
      <c r="M31" s="61">
        <v>0</v>
      </c>
      <c r="N31" s="61">
        <v>0</v>
      </c>
      <c r="O31" s="61">
        <v>1</v>
      </c>
      <c r="P31" s="61">
        <v>1</v>
      </c>
      <c r="Q31" s="61">
        <v>1</v>
      </c>
      <c r="R31" s="77">
        <v>48</v>
      </c>
      <c r="S31" s="61">
        <v>65.900000000000006</v>
      </c>
      <c r="T31" s="61">
        <v>31</v>
      </c>
      <c r="U31" s="61">
        <v>17</v>
      </c>
      <c r="V31" s="77" t="s">
        <v>309</v>
      </c>
      <c r="W31" s="77" t="s">
        <v>782</v>
      </c>
      <c r="X31" s="77">
        <v>14</v>
      </c>
      <c r="Y31" s="59" t="s">
        <v>783</v>
      </c>
      <c r="Z31" s="59" t="s">
        <v>784</v>
      </c>
      <c r="AA31" s="33" t="s">
        <v>785</v>
      </c>
      <c r="AB31" s="33" t="s">
        <v>786</v>
      </c>
      <c r="AC31" t="s">
        <v>787</v>
      </c>
      <c r="AD31" s="59" t="s">
        <v>311</v>
      </c>
      <c r="AE31" s="61" t="s">
        <v>26</v>
      </c>
      <c r="AF31" s="61"/>
      <c r="AG31" s="61"/>
      <c r="AH31" s="62" t="s">
        <v>312</v>
      </c>
      <c r="AI31" s="412" t="s">
        <v>310</v>
      </c>
      <c r="AJ31" s="406"/>
    </row>
    <row r="32" spans="1:36" ht="14">
      <c r="A32" s="338">
        <v>32564236</v>
      </c>
      <c r="B32" s="51" t="s">
        <v>583</v>
      </c>
      <c r="C32" s="90">
        <v>2020</v>
      </c>
      <c r="D32" s="52" t="s">
        <v>33</v>
      </c>
      <c r="E32" s="53" t="s">
        <v>34</v>
      </c>
      <c r="F32" s="53" t="s">
        <v>307</v>
      </c>
      <c r="G32" s="53" t="s">
        <v>22</v>
      </c>
      <c r="H32" s="90" t="s">
        <v>308</v>
      </c>
      <c r="I32" s="90">
        <v>2</v>
      </c>
      <c r="J32" s="90">
        <v>1</v>
      </c>
      <c r="K32" s="90">
        <v>0</v>
      </c>
      <c r="L32" s="90">
        <v>0</v>
      </c>
      <c r="M32" s="90">
        <v>0</v>
      </c>
      <c r="N32" s="90">
        <v>0</v>
      </c>
      <c r="O32" s="90">
        <v>1</v>
      </c>
      <c r="P32" s="90">
        <v>1</v>
      </c>
      <c r="Q32" s="90">
        <v>1</v>
      </c>
      <c r="R32" s="53">
        <v>48</v>
      </c>
      <c r="S32" s="90">
        <v>65.900000000000006</v>
      </c>
      <c r="T32" s="90">
        <v>31</v>
      </c>
      <c r="U32" s="90">
        <v>17</v>
      </c>
      <c r="V32" s="53" t="s">
        <v>309</v>
      </c>
      <c r="W32" s="53" t="s">
        <v>782</v>
      </c>
      <c r="X32" s="53">
        <v>14</v>
      </c>
      <c r="Y32" s="59" t="s">
        <v>788</v>
      </c>
      <c r="Z32" s="59"/>
      <c r="AA32" s="151"/>
      <c r="AB32" s="33" t="s">
        <v>786</v>
      </c>
      <c r="AC32" t="s">
        <v>787</v>
      </c>
      <c r="AD32" s="51" t="s">
        <v>311</v>
      </c>
      <c r="AE32" s="90" t="s">
        <v>26</v>
      </c>
      <c r="AF32" s="90"/>
      <c r="AG32" s="90"/>
      <c r="AH32" s="56" t="s">
        <v>584</v>
      </c>
      <c r="AI32" s="409" t="s">
        <v>310</v>
      </c>
      <c r="AJ32" s="406"/>
    </row>
    <row r="33" spans="1:36" ht="14">
      <c r="A33" s="338">
        <v>31880668</v>
      </c>
      <c r="B33" s="51" t="s">
        <v>498</v>
      </c>
      <c r="C33" s="90">
        <v>2020</v>
      </c>
      <c r="D33" s="52" t="s">
        <v>33</v>
      </c>
      <c r="E33" s="53" t="s">
        <v>34</v>
      </c>
      <c r="F33" s="53" t="s">
        <v>459</v>
      </c>
      <c r="G33" s="53" t="s">
        <v>731</v>
      </c>
      <c r="H33" s="90" t="s">
        <v>499</v>
      </c>
      <c r="I33" s="90">
        <v>1</v>
      </c>
      <c r="J33" s="90">
        <v>0</v>
      </c>
      <c r="K33" s="90">
        <v>1</v>
      </c>
      <c r="L33" s="90">
        <v>0</v>
      </c>
      <c r="M33" s="90">
        <v>0</v>
      </c>
      <c r="N33" s="90">
        <v>0</v>
      </c>
      <c r="O33" s="90">
        <v>0</v>
      </c>
      <c r="P33" s="90">
        <v>0</v>
      </c>
      <c r="Q33" s="90">
        <v>0</v>
      </c>
      <c r="R33" s="53">
        <v>17</v>
      </c>
      <c r="S33" s="90" t="s">
        <v>789</v>
      </c>
      <c r="T33" s="90">
        <v>11</v>
      </c>
      <c r="U33" s="90">
        <v>6</v>
      </c>
      <c r="V33" s="54">
        <v>44141</v>
      </c>
      <c r="W33" s="53" t="s">
        <v>790</v>
      </c>
      <c r="X33" s="53">
        <v>4</v>
      </c>
      <c r="Y33" s="53"/>
      <c r="Z33" s="55"/>
      <c r="AA33" s="151" t="s">
        <v>791</v>
      </c>
      <c r="AB33" s="151"/>
      <c r="AC33" s="152"/>
      <c r="AD33" s="55" t="s">
        <v>501</v>
      </c>
      <c r="AE33" s="90" t="s">
        <v>26</v>
      </c>
      <c r="AF33" s="90"/>
      <c r="AG33" s="90"/>
      <c r="AH33" s="56" t="s">
        <v>502</v>
      </c>
      <c r="AI33" s="409" t="s">
        <v>500</v>
      </c>
      <c r="AJ33" s="406"/>
    </row>
    <row r="34" spans="1:36" ht="14">
      <c r="A34" s="340">
        <v>20602503</v>
      </c>
      <c r="B34" s="64" t="s">
        <v>55</v>
      </c>
      <c r="C34" s="11">
        <v>2010</v>
      </c>
      <c r="D34" s="65" t="s">
        <v>33</v>
      </c>
      <c r="E34" s="67" t="s">
        <v>34</v>
      </c>
      <c r="F34" s="67" t="s">
        <v>56</v>
      </c>
      <c r="G34" s="67" t="s">
        <v>22</v>
      </c>
      <c r="H34" s="11" t="s">
        <v>35</v>
      </c>
      <c r="I34" s="11">
        <v>1</v>
      </c>
      <c r="J34" s="11">
        <v>1</v>
      </c>
      <c r="K34" s="11">
        <v>0</v>
      </c>
      <c r="L34" s="11">
        <v>0</v>
      </c>
      <c r="M34" s="11">
        <v>0</v>
      </c>
      <c r="N34" s="11">
        <v>0</v>
      </c>
      <c r="O34" s="11">
        <v>0</v>
      </c>
      <c r="P34" s="11">
        <v>1</v>
      </c>
      <c r="Q34" s="11">
        <v>1</v>
      </c>
      <c r="R34" s="67">
        <v>112</v>
      </c>
      <c r="S34" s="11">
        <v>60.5</v>
      </c>
      <c r="T34" s="11">
        <v>65</v>
      </c>
      <c r="U34" s="11">
        <v>47</v>
      </c>
      <c r="V34" s="67" t="s">
        <v>57</v>
      </c>
      <c r="W34" s="67">
        <v>6</v>
      </c>
      <c r="X34" s="67">
        <v>6</v>
      </c>
      <c r="Y34" s="67" t="s">
        <v>58</v>
      </c>
      <c r="Z34" s="67"/>
      <c r="AA34" s="151" t="s">
        <v>792</v>
      </c>
      <c r="AB34" s="151" t="s">
        <v>793</v>
      </c>
      <c r="AC34" s="152" t="s">
        <v>794</v>
      </c>
      <c r="AD34" s="67" t="s">
        <v>795</v>
      </c>
      <c r="AE34" s="11" t="s">
        <v>26</v>
      </c>
      <c r="AF34" s="11"/>
      <c r="AG34" s="11"/>
      <c r="AH34" s="66" t="s">
        <v>59</v>
      </c>
      <c r="AI34" s="67"/>
      <c r="AJ34" s="11"/>
    </row>
    <row r="35" spans="1:36" ht="14">
      <c r="A35" s="338">
        <v>29888608</v>
      </c>
      <c r="B35" s="51" t="s">
        <v>213</v>
      </c>
      <c r="C35" s="90">
        <v>2018</v>
      </c>
      <c r="D35" s="52" t="s">
        <v>33</v>
      </c>
      <c r="E35" s="53" t="s">
        <v>34</v>
      </c>
      <c r="F35" s="53" t="s">
        <v>21</v>
      </c>
      <c r="G35" s="53" t="s">
        <v>130</v>
      </c>
      <c r="H35" s="90" t="s">
        <v>35</v>
      </c>
      <c r="I35" s="90">
        <v>1</v>
      </c>
      <c r="J35" s="90">
        <v>1</v>
      </c>
      <c r="K35" s="90">
        <v>0</v>
      </c>
      <c r="L35" s="90">
        <v>0</v>
      </c>
      <c r="M35" s="90">
        <v>0</v>
      </c>
      <c r="N35" s="90">
        <v>0</v>
      </c>
      <c r="O35" s="90">
        <v>0</v>
      </c>
      <c r="P35" s="90">
        <v>1</v>
      </c>
      <c r="Q35" s="90">
        <v>1</v>
      </c>
      <c r="R35" s="53">
        <v>10</v>
      </c>
      <c r="S35" s="90">
        <v>54.6</v>
      </c>
      <c r="T35" s="90"/>
      <c r="U35" s="90"/>
      <c r="V35" s="53"/>
      <c r="W35" s="53">
        <v>19</v>
      </c>
      <c r="X35" s="53">
        <v>10</v>
      </c>
      <c r="Y35" s="53"/>
      <c r="Z35" s="53"/>
      <c r="AA35" s="151" t="s">
        <v>797</v>
      </c>
      <c r="AB35" s="151" t="s">
        <v>798</v>
      </c>
      <c r="AC35" s="152" t="s">
        <v>799</v>
      </c>
      <c r="AD35" s="53" t="s">
        <v>214</v>
      </c>
      <c r="AE35" s="90" t="s">
        <v>26</v>
      </c>
      <c r="AF35" s="90"/>
      <c r="AG35" s="90"/>
      <c r="AH35" s="90"/>
      <c r="AI35" s="53"/>
      <c r="AJ35" s="90"/>
    </row>
    <row r="36" spans="1:36" ht="14">
      <c r="A36" s="340">
        <v>19212103</v>
      </c>
      <c r="B36" s="64" t="s">
        <v>32</v>
      </c>
      <c r="C36" s="11">
        <v>2009</v>
      </c>
      <c r="D36" s="65" t="s">
        <v>33</v>
      </c>
      <c r="E36" s="67" t="s">
        <v>34</v>
      </c>
      <c r="F36" s="67"/>
      <c r="G36" s="67" t="s">
        <v>22</v>
      </c>
      <c r="H36" s="11" t="s">
        <v>35</v>
      </c>
      <c r="I36" s="11">
        <v>1</v>
      </c>
      <c r="J36" s="11">
        <v>1</v>
      </c>
      <c r="K36" s="11">
        <v>0</v>
      </c>
      <c r="L36" s="11">
        <v>0</v>
      </c>
      <c r="M36" s="11">
        <v>0</v>
      </c>
      <c r="N36" s="11">
        <v>0</v>
      </c>
      <c r="O36" s="11">
        <v>0</v>
      </c>
      <c r="P36" s="11">
        <v>1</v>
      </c>
      <c r="Q36" s="11">
        <v>0</v>
      </c>
      <c r="R36" s="67">
        <v>21</v>
      </c>
      <c r="S36" s="11">
        <v>60</v>
      </c>
      <c r="T36" s="11">
        <v>13</v>
      </c>
      <c r="U36" s="11">
        <v>8</v>
      </c>
      <c r="V36" s="67" t="s">
        <v>36</v>
      </c>
      <c r="W36" s="67">
        <v>4</v>
      </c>
      <c r="X36" s="67">
        <v>4</v>
      </c>
      <c r="Y36" s="67"/>
      <c r="Z36" s="67"/>
      <c r="AA36" s="151" t="s">
        <v>800</v>
      </c>
      <c r="AB36" s="151"/>
      <c r="AC36" s="152" t="s">
        <v>801</v>
      </c>
      <c r="AD36" s="67" t="s">
        <v>37</v>
      </c>
      <c r="AE36" s="11" t="s">
        <v>26</v>
      </c>
      <c r="AF36" s="11"/>
      <c r="AG36" s="11"/>
      <c r="AH36" s="66" t="s">
        <v>38</v>
      </c>
      <c r="AI36" s="67"/>
      <c r="AJ36" s="11"/>
    </row>
    <row r="37" spans="1:36" ht="14">
      <c r="A37" s="340">
        <v>27156145</v>
      </c>
      <c r="B37" s="64" t="s">
        <v>126</v>
      </c>
      <c r="C37" s="11">
        <v>2016</v>
      </c>
      <c r="D37" s="65" t="s">
        <v>33</v>
      </c>
      <c r="E37" s="67" t="s">
        <v>34</v>
      </c>
      <c r="F37" s="67" t="s">
        <v>56</v>
      </c>
      <c r="G37" s="67" t="s">
        <v>72</v>
      </c>
      <c r="H37" s="11" t="s">
        <v>35</v>
      </c>
      <c r="I37" s="11">
        <v>1</v>
      </c>
      <c r="J37" s="11">
        <v>1</v>
      </c>
      <c r="K37" s="11">
        <v>0</v>
      </c>
      <c r="L37" s="11">
        <v>0</v>
      </c>
      <c r="M37" s="11">
        <v>0</v>
      </c>
      <c r="N37" s="11">
        <v>0</v>
      </c>
      <c r="O37" s="11">
        <v>0</v>
      </c>
      <c r="P37" s="11">
        <v>1</v>
      </c>
      <c r="Q37" s="11">
        <v>1</v>
      </c>
      <c r="R37" s="67">
        <v>9</v>
      </c>
      <c r="S37" s="11">
        <v>64.599999999999994</v>
      </c>
      <c r="T37" s="11">
        <v>8</v>
      </c>
      <c r="U37" s="11">
        <v>1</v>
      </c>
      <c r="V37" s="67"/>
      <c r="W37" s="67">
        <v>5.5</v>
      </c>
      <c r="X37" s="67">
        <v>5.5</v>
      </c>
      <c r="Y37" s="67" t="s">
        <v>802</v>
      </c>
      <c r="Z37" s="67"/>
      <c r="AA37" s="151" t="s">
        <v>803</v>
      </c>
      <c r="AB37" s="151"/>
      <c r="AC37" s="152" t="s">
        <v>804</v>
      </c>
      <c r="AD37" s="67" t="s">
        <v>127</v>
      </c>
      <c r="AE37" s="11" t="s">
        <v>26</v>
      </c>
      <c r="AF37" s="11"/>
      <c r="AG37" s="11"/>
      <c r="AH37" s="66" t="s">
        <v>128</v>
      </c>
      <c r="AI37" s="67"/>
      <c r="AJ37" s="11"/>
    </row>
    <row r="38" spans="1:36" ht="14">
      <c r="A38" s="338">
        <v>30724668</v>
      </c>
      <c r="B38" s="51" t="s">
        <v>326</v>
      </c>
      <c r="C38" s="90">
        <v>2019</v>
      </c>
      <c r="D38" s="52" t="s">
        <v>33</v>
      </c>
      <c r="E38" s="53" t="s">
        <v>34</v>
      </c>
      <c r="F38" s="53" t="s">
        <v>327</v>
      </c>
      <c r="G38" s="53" t="s">
        <v>805</v>
      </c>
      <c r="H38" s="90" t="s">
        <v>806</v>
      </c>
      <c r="I38" s="90">
        <v>2</v>
      </c>
      <c r="J38" s="90">
        <v>1</v>
      </c>
      <c r="K38" s="90">
        <v>0</v>
      </c>
      <c r="L38" s="90">
        <v>0</v>
      </c>
      <c r="M38" s="90">
        <v>0</v>
      </c>
      <c r="N38" s="90">
        <v>0</v>
      </c>
      <c r="O38" s="90">
        <v>1</v>
      </c>
      <c r="P38" s="90">
        <v>1</v>
      </c>
      <c r="Q38" s="90">
        <v>1</v>
      </c>
      <c r="R38" s="53">
        <v>35</v>
      </c>
      <c r="S38" s="90" t="s">
        <v>807</v>
      </c>
      <c r="T38" s="90">
        <v>26</v>
      </c>
      <c r="U38" s="90">
        <v>9</v>
      </c>
      <c r="V38" s="53" t="s">
        <v>328</v>
      </c>
      <c r="W38" s="53">
        <v>6</v>
      </c>
      <c r="X38" s="53">
        <v>6</v>
      </c>
      <c r="Y38" s="68"/>
      <c r="Z38" s="68"/>
      <c r="AA38" s="151" t="s">
        <v>808</v>
      </c>
      <c r="AB38" s="151"/>
      <c r="AC38" s="152" t="s">
        <v>809</v>
      </c>
      <c r="AD38" s="68" t="s">
        <v>329</v>
      </c>
      <c r="AE38" s="90" t="s">
        <v>26</v>
      </c>
      <c r="AF38" s="90" t="s">
        <v>26</v>
      </c>
      <c r="AG38" s="53" t="s">
        <v>810</v>
      </c>
      <c r="AH38" s="56" t="s">
        <v>330</v>
      </c>
      <c r="AI38" s="409" t="s">
        <v>331</v>
      </c>
      <c r="AJ38" s="406"/>
    </row>
    <row r="39" spans="1:36" ht="14">
      <c r="A39" s="338">
        <v>31712950</v>
      </c>
      <c r="B39" s="51" t="s">
        <v>467</v>
      </c>
      <c r="C39" s="90">
        <v>2020</v>
      </c>
      <c r="D39" s="52" t="s">
        <v>33</v>
      </c>
      <c r="E39" s="53" t="s">
        <v>34</v>
      </c>
      <c r="F39" s="53" t="s">
        <v>459</v>
      </c>
      <c r="G39" s="53" t="s">
        <v>22</v>
      </c>
      <c r="H39" s="90" t="s">
        <v>35</v>
      </c>
      <c r="I39" s="90">
        <v>1</v>
      </c>
      <c r="J39" s="90">
        <v>1</v>
      </c>
      <c r="K39" s="90">
        <v>0</v>
      </c>
      <c r="L39" s="90">
        <v>0</v>
      </c>
      <c r="M39" s="90">
        <v>0</v>
      </c>
      <c r="N39" s="90">
        <v>0</v>
      </c>
      <c r="O39" s="90">
        <v>0</v>
      </c>
      <c r="P39" s="90">
        <v>1</v>
      </c>
      <c r="Q39" s="90">
        <v>1</v>
      </c>
      <c r="R39" s="53">
        <v>21</v>
      </c>
      <c r="S39" s="90" t="s">
        <v>811</v>
      </c>
      <c r="T39" s="90">
        <v>11</v>
      </c>
      <c r="U39" s="90">
        <v>10</v>
      </c>
      <c r="V39" s="54">
        <v>44145</v>
      </c>
      <c r="W39" s="53">
        <v>3.3</v>
      </c>
      <c r="X39" s="53">
        <v>3.3</v>
      </c>
      <c r="Y39" s="69" t="s">
        <v>107</v>
      </c>
      <c r="Z39" s="55"/>
      <c r="AA39" s="151" t="s">
        <v>812</v>
      </c>
      <c r="AB39" s="151" t="s">
        <v>813</v>
      </c>
      <c r="AC39" s="152" t="s">
        <v>814</v>
      </c>
      <c r="AD39" s="55" t="s">
        <v>469</v>
      </c>
      <c r="AE39" s="90" t="s">
        <v>26</v>
      </c>
      <c r="AF39" s="90"/>
      <c r="AG39" s="90"/>
      <c r="AH39" s="56" t="s">
        <v>470</v>
      </c>
      <c r="AI39" s="409" t="s">
        <v>468</v>
      </c>
      <c r="AJ39" s="406"/>
    </row>
    <row r="40" spans="1:36" ht="14">
      <c r="A40" s="341">
        <v>25274049</v>
      </c>
      <c r="B40" s="71" t="s">
        <v>90</v>
      </c>
      <c r="C40" s="74">
        <v>2015</v>
      </c>
      <c r="D40" s="72" t="s">
        <v>33</v>
      </c>
      <c r="E40" s="73" t="s">
        <v>34</v>
      </c>
      <c r="F40" s="73"/>
      <c r="G40" s="73" t="s">
        <v>72</v>
      </c>
      <c r="H40" s="74" t="s">
        <v>806</v>
      </c>
      <c r="I40" s="74">
        <v>2</v>
      </c>
      <c r="J40" s="74">
        <v>1</v>
      </c>
      <c r="K40" s="74">
        <v>0</v>
      </c>
      <c r="L40" s="74">
        <v>0</v>
      </c>
      <c r="M40" s="74">
        <v>0</v>
      </c>
      <c r="N40" s="74">
        <v>0</v>
      </c>
      <c r="O40" s="74">
        <v>1</v>
      </c>
      <c r="P40" s="74">
        <v>1</v>
      </c>
      <c r="Q40" s="74">
        <v>1</v>
      </c>
      <c r="R40" s="73">
        <v>35</v>
      </c>
      <c r="S40" s="74">
        <v>68</v>
      </c>
      <c r="T40" s="74">
        <v>23</v>
      </c>
      <c r="U40" s="74">
        <v>12</v>
      </c>
      <c r="V40" s="73" t="s">
        <v>91</v>
      </c>
      <c r="W40" s="73">
        <v>6</v>
      </c>
      <c r="X40" s="73">
        <v>6</v>
      </c>
      <c r="Y40" s="73" t="s">
        <v>815</v>
      </c>
      <c r="Z40" s="73"/>
      <c r="AA40" s="151" t="s">
        <v>816</v>
      </c>
      <c r="AB40" s="151"/>
      <c r="AC40" s="152" t="s">
        <v>817</v>
      </c>
      <c r="AD40" s="73" t="s">
        <v>92</v>
      </c>
      <c r="AE40" s="74" t="s">
        <v>26</v>
      </c>
      <c r="AF40" s="74"/>
      <c r="AG40" s="74"/>
      <c r="AH40" s="75" t="s">
        <v>93</v>
      </c>
      <c r="AI40" s="73"/>
      <c r="AJ40" s="74"/>
    </row>
    <row r="41" spans="1:36" ht="14">
      <c r="A41" s="340">
        <v>28228938</v>
      </c>
      <c r="B41" s="64" t="s">
        <v>153</v>
      </c>
      <c r="C41" s="11">
        <v>2017</v>
      </c>
      <c r="D41" s="65" t="s">
        <v>33</v>
      </c>
      <c r="E41" s="67" t="s">
        <v>34</v>
      </c>
      <c r="F41" s="67" t="s">
        <v>148</v>
      </c>
      <c r="G41" s="67" t="s">
        <v>72</v>
      </c>
      <c r="H41" s="11" t="s">
        <v>806</v>
      </c>
      <c r="I41" s="11">
        <v>2</v>
      </c>
      <c r="J41" s="11">
        <v>1</v>
      </c>
      <c r="K41" s="11">
        <v>0</v>
      </c>
      <c r="L41" s="11">
        <v>0</v>
      </c>
      <c r="M41" s="11">
        <v>0</v>
      </c>
      <c r="N41" s="11">
        <v>0</v>
      </c>
      <c r="O41" s="11">
        <v>1</v>
      </c>
      <c r="P41" s="11">
        <v>1</v>
      </c>
      <c r="Q41" s="11">
        <v>1</v>
      </c>
      <c r="R41" s="67">
        <v>33</v>
      </c>
      <c r="S41" s="11">
        <v>68</v>
      </c>
      <c r="T41" s="11">
        <v>23</v>
      </c>
      <c r="U41" s="11">
        <v>10</v>
      </c>
      <c r="V41" s="67" t="s">
        <v>154</v>
      </c>
      <c r="W41" s="67">
        <v>6</v>
      </c>
      <c r="X41" s="67">
        <v>6</v>
      </c>
      <c r="Y41" s="67"/>
      <c r="Z41" s="67"/>
      <c r="AA41" s="151" t="s">
        <v>818</v>
      </c>
      <c r="AB41" s="151" t="s">
        <v>819</v>
      </c>
      <c r="AC41" s="152" t="s">
        <v>820</v>
      </c>
      <c r="AD41" s="67" t="s">
        <v>821</v>
      </c>
      <c r="AE41" s="11" t="s">
        <v>26</v>
      </c>
      <c r="AF41" s="11"/>
      <c r="AG41" s="11"/>
      <c r="AH41" s="66" t="s">
        <v>155</v>
      </c>
      <c r="AI41" s="67"/>
      <c r="AJ41" s="11"/>
    </row>
    <row r="42" spans="1:36" ht="14">
      <c r="A42" s="340">
        <v>29327644</v>
      </c>
      <c r="B42" s="64" t="s">
        <v>194</v>
      </c>
      <c r="C42" s="11">
        <v>2018</v>
      </c>
      <c r="D42" s="65" t="s">
        <v>33</v>
      </c>
      <c r="E42" s="67" t="s">
        <v>34</v>
      </c>
      <c r="F42" s="67"/>
      <c r="G42" s="67" t="s">
        <v>22</v>
      </c>
      <c r="H42" s="11" t="s">
        <v>822</v>
      </c>
      <c r="I42" s="11">
        <v>3</v>
      </c>
      <c r="J42" s="11">
        <v>1</v>
      </c>
      <c r="K42" s="11">
        <v>1</v>
      </c>
      <c r="L42" s="11">
        <v>1</v>
      </c>
      <c r="M42" s="11">
        <v>0</v>
      </c>
      <c r="N42" s="11">
        <v>0</v>
      </c>
      <c r="O42" s="11">
        <v>0</v>
      </c>
      <c r="P42" s="11">
        <v>1</v>
      </c>
      <c r="Q42" s="11">
        <v>0</v>
      </c>
      <c r="R42" s="67">
        <v>63</v>
      </c>
      <c r="S42" s="11">
        <v>72.5</v>
      </c>
      <c r="T42" s="11">
        <v>46</v>
      </c>
      <c r="U42" s="11">
        <v>17</v>
      </c>
      <c r="V42" s="67" t="s">
        <v>195</v>
      </c>
      <c r="W42" s="67">
        <v>4</v>
      </c>
      <c r="X42" s="67">
        <v>4</v>
      </c>
      <c r="Y42" s="67" t="s">
        <v>196</v>
      </c>
      <c r="Z42" s="76" t="s">
        <v>823</v>
      </c>
      <c r="AA42" s="151" t="s">
        <v>824</v>
      </c>
      <c r="AB42" s="151" t="s">
        <v>825</v>
      </c>
      <c r="AC42" s="152" t="s">
        <v>826</v>
      </c>
      <c r="AD42" s="67" t="s">
        <v>197</v>
      </c>
      <c r="AE42" s="11" t="s">
        <v>52</v>
      </c>
      <c r="AF42" s="11"/>
      <c r="AG42" s="11"/>
      <c r="AH42" s="66" t="s">
        <v>198</v>
      </c>
      <c r="AI42" s="67"/>
      <c r="AJ42" s="11"/>
    </row>
    <row r="43" spans="1:36" ht="14">
      <c r="A43" s="339">
        <v>30880749</v>
      </c>
      <c r="B43" s="59" t="s">
        <v>341</v>
      </c>
      <c r="C43" s="61">
        <v>2019</v>
      </c>
      <c r="D43" s="60" t="s">
        <v>33</v>
      </c>
      <c r="E43" s="77" t="s">
        <v>34</v>
      </c>
      <c r="F43" s="77"/>
      <c r="G43" s="77" t="s">
        <v>316</v>
      </c>
      <c r="H43" s="61" t="s">
        <v>827</v>
      </c>
      <c r="I43" s="61">
        <v>2</v>
      </c>
      <c r="J43" s="61">
        <v>1</v>
      </c>
      <c r="K43" s="61">
        <v>0</v>
      </c>
      <c r="L43" s="61">
        <v>1</v>
      </c>
      <c r="M43" s="61">
        <v>0</v>
      </c>
      <c r="N43" s="61">
        <v>0</v>
      </c>
      <c r="O43" s="61">
        <v>0</v>
      </c>
      <c r="P43" s="61">
        <v>1</v>
      </c>
      <c r="Q43" s="61">
        <v>1</v>
      </c>
      <c r="R43" s="77">
        <v>12</v>
      </c>
      <c r="S43" s="61">
        <v>61</v>
      </c>
      <c r="T43" s="61">
        <v>3</v>
      </c>
      <c r="U43" s="61">
        <v>9</v>
      </c>
      <c r="V43" s="78">
        <v>43899</v>
      </c>
      <c r="W43" s="77" t="s">
        <v>828</v>
      </c>
      <c r="X43" s="77">
        <v>1.07</v>
      </c>
      <c r="Y43" s="59" t="s">
        <v>343</v>
      </c>
      <c r="Z43" s="79" t="s">
        <v>829</v>
      </c>
      <c r="AA43" s="151"/>
      <c r="AB43" s="151" t="s">
        <v>830</v>
      </c>
      <c r="AC43" s="152" t="s">
        <v>831</v>
      </c>
      <c r="AD43" s="79" t="s">
        <v>344</v>
      </c>
      <c r="AE43" s="61" t="s">
        <v>26</v>
      </c>
      <c r="AF43" s="61"/>
      <c r="AG43" s="61"/>
      <c r="AH43" s="62" t="s">
        <v>345</v>
      </c>
      <c r="AI43" s="77" t="s">
        <v>832</v>
      </c>
      <c r="AJ43" s="77" t="s">
        <v>342</v>
      </c>
    </row>
    <row r="44" spans="1:36" ht="14">
      <c r="A44" s="338">
        <v>21878237</v>
      </c>
      <c r="B44" s="51" t="s">
        <v>63</v>
      </c>
      <c r="C44" s="90">
        <v>2011</v>
      </c>
      <c r="D44" s="52" t="s">
        <v>33</v>
      </c>
      <c r="E44" s="53" t="s">
        <v>34</v>
      </c>
      <c r="F44" s="53" t="s">
        <v>56</v>
      </c>
      <c r="G44" s="53" t="s">
        <v>22</v>
      </c>
      <c r="H44" s="90" t="s">
        <v>42</v>
      </c>
      <c r="I44" s="90">
        <v>1</v>
      </c>
      <c r="J44" s="90">
        <v>1</v>
      </c>
      <c r="K44" s="90">
        <v>0</v>
      </c>
      <c r="L44" s="90">
        <v>0</v>
      </c>
      <c r="M44" s="90">
        <v>0</v>
      </c>
      <c r="N44" s="90">
        <v>0</v>
      </c>
      <c r="O44" s="90">
        <v>0</v>
      </c>
      <c r="P44" s="90">
        <v>1</v>
      </c>
      <c r="Q44" s="90">
        <v>0</v>
      </c>
      <c r="R44" s="53">
        <v>95</v>
      </c>
      <c r="S44" s="90">
        <v>60</v>
      </c>
      <c r="T44" s="90"/>
      <c r="U44" s="90"/>
      <c r="V44" s="53"/>
      <c r="W44" s="53">
        <v>9</v>
      </c>
      <c r="X44" s="80">
        <v>9</v>
      </c>
      <c r="Y44" s="80" t="s">
        <v>833</v>
      </c>
      <c r="Z44" s="81" t="s">
        <v>834</v>
      </c>
      <c r="AA44" s="151"/>
      <c r="AB44" s="151" t="s">
        <v>835</v>
      </c>
      <c r="AC44" s="152" t="s">
        <v>836</v>
      </c>
      <c r="AD44" s="81" t="s">
        <v>837</v>
      </c>
      <c r="AE44" s="90" t="s">
        <v>26</v>
      </c>
      <c r="AF44" s="90"/>
      <c r="AG44" s="90"/>
      <c r="AH44" s="90"/>
      <c r="AI44" s="53"/>
      <c r="AJ44" s="90"/>
    </row>
    <row r="45" spans="1:36" ht="14">
      <c r="A45" s="339">
        <v>28410831</v>
      </c>
      <c r="B45" s="59" t="s">
        <v>156</v>
      </c>
      <c r="C45" s="61">
        <v>2017</v>
      </c>
      <c r="D45" s="60" t="s">
        <v>33</v>
      </c>
      <c r="E45" s="77" t="s">
        <v>34</v>
      </c>
      <c r="F45" s="77"/>
      <c r="G45" s="77" t="s">
        <v>130</v>
      </c>
      <c r="H45" s="61" t="s">
        <v>42</v>
      </c>
      <c r="I45" s="61">
        <v>1</v>
      </c>
      <c r="J45" s="61">
        <v>1</v>
      </c>
      <c r="K45" s="61">
        <v>0</v>
      </c>
      <c r="L45" s="61">
        <v>0</v>
      </c>
      <c r="M45" s="61">
        <v>0</v>
      </c>
      <c r="N45" s="61">
        <v>0</v>
      </c>
      <c r="O45" s="61">
        <v>0</v>
      </c>
      <c r="P45" s="61">
        <v>1</v>
      </c>
      <c r="Q45" s="61">
        <v>0</v>
      </c>
      <c r="R45" s="77">
        <v>10</v>
      </c>
      <c r="S45" s="61">
        <v>54.4</v>
      </c>
      <c r="T45" s="61"/>
      <c r="U45" s="61"/>
      <c r="V45" s="77"/>
      <c r="W45" s="77">
        <v>16</v>
      </c>
      <c r="X45" s="77">
        <v>16</v>
      </c>
      <c r="Y45" s="77" t="s">
        <v>838</v>
      </c>
      <c r="Z45" s="77" t="s">
        <v>839</v>
      </c>
      <c r="AA45" s="33" t="s">
        <v>840</v>
      </c>
      <c r="AB45" s="33" t="s">
        <v>841</v>
      </c>
      <c r="AC45" t="s">
        <v>842</v>
      </c>
      <c r="AD45" s="77" t="s">
        <v>157</v>
      </c>
      <c r="AE45" s="61" t="s">
        <v>26</v>
      </c>
      <c r="AF45" s="61"/>
      <c r="AG45" s="61"/>
      <c r="AH45" s="61"/>
      <c r="AI45" s="77"/>
      <c r="AJ45" s="61"/>
    </row>
    <row r="46" spans="1:36" ht="14">
      <c r="A46" s="339">
        <v>32626573</v>
      </c>
      <c r="B46" s="59" t="s">
        <v>595</v>
      </c>
      <c r="C46" s="61">
        <v>2020</v>
      </c>
      <c r="D46" s="60" t="s">
        <v>33</v>
      </c>
      <c r="E46" s="77" t="s">
        <v>34</v>
      </c>
      <c r="F46" s="77" t="s">
        <v>56</v>
      </c>
      <c r="G46" s="77" t="s">
        <v>843</v>
      </c>
      <c r="H46" s="61" t="s">
        <v>844</v>
      </c>
      <c r="I46" s="61">
        <v>2</v>
      </c>
      <c r="J46" s="61">
        <v>1</v>
      </c>
      <c r="K46" s="61">
        <v>0</v>
      </c>
      <c r="L46" s="61">
        <v>0</v>
      </c>
      <c r="M46" s="61">
        <v>0</v>
      </c>
      <c r="N46" s="61">
        <v>0</v>
      </c>
      <c r="O46" s="61">
        <v>1</v>
      </c>
      <c r="P46" s="61">
        <v>1</v>
      </c>
      <c r="Q46" s="61">
        <v>0</v>
      </c>
      <c r="R46" s="77">
        <v>85</v>
      </c>
      <c r="S46" s="61">
        <v>76</v>
      </c>
      <c r="T46" s="61">
        <v>43</v>
      </c>
      <c r="U46" s="61">
        <v>42</v>
      </c>
      <c r="V46" s="77" t="s">
        <v>596</v>
      </c>
      <c r="W46" s="77" t="s">
        <v>679</v>
      </c>
      <c r="X46" s="77">
        <v>4</v>
      </c>
      <c r="Y46" s="77" t="s">
        <v>845</v>
      </c>
      <c r="Z46" s="77"/>
      <c r="AA46" s="158" t="s">
        <v>846</v>
      </c>
      <c r="AB46" s="33" t="s">
        <v>847</v>
      </c>
      <c r="AC46" t="s">
        <v>848</v>
      </c>
      <c r="AD46" s="77" t="s">
        <v>597</v>
      </c>
      <c r="AE46" s="61" t="s">
        <v>26</v>
      </c>
      <c r="AF46" s="61"/>
      <c r="AG46" s="61"/>
      <c r="AH46" s="61"/>
      <c r="AI46" s="77"/>
      <c r="AJ46" s="61"/>
    </row>
    <row r="47" spans="1:36" ht="13.5" customHeight="1">
      <c r="A47" s="342">
        <v>30266205</v>
      </c>
      <c r="B47" s="83" t="s">
        <v>258</v>
      </c>
      <c r="C47" s="86">
        <v>2018</v>
      </c>
      <c r="D47" s="84" t="s">
        <v>33</v>
      </c>
      <c r="E47" s="85" t="s">
        <v>34</v>
      </c>
      <c r="F47" s="85" t="s">
        <v>56</v>
      </c>
      <c r="G47" s="85" t="s">
        <v>72</v>
      </c>
      <c r="H47" s="86" t="s">
        <v>849</v>
      </c>
      <c r="I47" s="86">
        <v>4</v>
      </c>
      <c r="J47" s="86">
        <v>1</v>
      </c>
      <c r="K47" s="86">
        <v>1</v>
      </c>
      <c r="L47" s="86">
        <v>1</v>
      </c>
      <c r="M47" s="86">
        <v>0</v>
      </c>
      <c r="N47" s="86">
        <v>1</v>
      </c>
      <c r="O47" s="86">
        <v>0</v>
      </c>
      <c r="P47" s="86">
        <v>1</v>
      </c>
      <c r="Q47" s="86">
        <v>0</v>
      </c>
      <c r="R47" s="85">
        <v>224</v>
      </c>
      <c r="S47" s="86" t="s">
        <v>850</v>
      </c>
      <c r="T47" s="86">
        <v>113</v>
      </c>
      <c r="U47" s="86">
        <v>111</v>
      </c>
      <c r="V47" s="85" t="s">
        <v>259</v>
      </c>
      <c r="W47" s="85" t="s">
        <v>679</v>
      </c>
      <c r="X47" s="85">
        <v>4</v>
      </c>
      <c r="Y47" s="85" t="s">
        <v>851</v>
      </c>
      <c r="Z47" s="85" t="s">
        <v>852</v>
      </c>
      <c r="AA47" s="151" t="s">
        <v>853</v>
      </c>
      <c r="AB47" s="151" t="s">
        <v>854</v>
      </c>
      <c r="AC47" s="152" t="s">
        <v>855</v>
      </c>
      <c r="AD47" s="85" t="s">
        <v>856</v>
      </c>
      <c r="AE47" s="86" t="s">
        <v>52</v>
      </c>
      <c r="AF47" s="86" t="s">
        <v>52</v>
      </c>
      <c r="AG47" s="85" t="s">
        <v>856</v>
      </c>
      <c r="AH47" s="66" t="s">
        <v>260</v>
      </c>
      <c r="AI47" s="85"/>
      <c r="AJ47" s="86"/>
    </row>
    <row r="48" spans="1:36" ht="14">
      <c r="A48" s="338">
        <v>31676200</v>
      </c>
      <c r="B48" s="51" t="s">
        <v>458</v>
      </c>
      <c r="C48" s="90">
        <v>2020</v>
      </c>
      <c r="D48" s="52" t="s">
        <v>33</v>
      </c>
      <c r="E48" s="53" t="s">
        <v>34</v>
      </c>
      <c r="F48" s="53" t="s">
        <v>459</v>
      </c>
      <c r="G48" s="53" t="s">
        <v>460</v>
      </c>
      <c r="H48" s="90" t="s">
        <v>461</v>
      </c>
      <c r="I48" s="90">
        <v>3</v>
      </c>
      <c r="J48" s="90">
        <v>1</v>
      </c>
      <c r="K48" s="90">
        <v>1</v>
      </c>
      <c r="L48" s="90">
        <v>0</v>
      </c>
      <c r="M48" s="90">
        <v>1</v>
      </c>
      <c r="N48" s="90">
        <v>0</v>
      </c>
      <c r="O48" s="90">
        <v>0</v>
      </c>
      <c r="P48" s="90">
        <v>1</v>
      </c>
      <c r="Q48" s="90">
        <v>0</v>
      </c>
      <c r="R48" s="53">
        <v>61</v>
      </c>
      <c r="S48" s="90" t="s">
        <v>857</v>
      </c>
      <c r="T48" s="90">
        <v>29</v>
      </c>
      <c r="U48" s="90">
        <v>32</v>
      </c>
      <c r="V48" s="53" t="s">
        <v>462</v>
      </c>
      <c r="W48" s="53" t="s">
        <v>858</v>
      </c>
      <c r="X48" s="53">
        <v>2.2999999999999998</v>
      </c>
      <c r="Y48" s="53"/>
      <c r="Z48" s="87"/>
      <c r="AA48" s="151" t="s">
        <v>859</v>
      </c>
      <c r="AB48" s="151"/>
      <c r="AC48" s="152" t="s">
        <v>860</v>
      </c>
      <c r="AD48" s="87" t="s">
        <v>464</v>
      </c>
      <c r="AE48" s="90" t="s">
        <v>26</v>
      </c>
      <c r="AF48" s="90"/>
      <c r="AG48" s="90"/>
      <c r="AH48" s="56" t="s">
        <v>465</v>
      </c>
      <c r="AI48" s="53" t="s">
        <v>466</v>
      </c>
      <c r="AJ48" s="53" t="s">
        <v>463</v>
      </c>
    </row>
    <row r="49" spans="1:36" ht="14">
      <c r="A49" s="339">
        <v>27539131</v>
      </c>
      <c r="B49" s="59" t="s">
        <v>136</v>
      </c>
      <c r="C49" s="61">
        <v>2017</v>
      </c>
      <c r="D49" s="60" t="s">
        <v>33</v>
      </c>
      <c r="E49" s="77" t="s">
        <v>34</v>
      </c>
      <c r="F49" s="77" t="s">
        <v>56</v>
      </c>
      <c r="G49" s="77" t="s">
        <v>22</v>
      </c>
      <c r="H49" s="61" t="s">
        <v>137</v>
      </c>
      <c r="I49" s="61">
        <v>3</v>
      </c>
      <c r="J49" s="61">
        <v>1</v>
      </c>
      <c r="K49" s="61">
        <v>1</v>
      </c>
      <c r="L49" s="61">
        <v>1</v>
      </c>
      <c r="M49" s="61">
        <v>0</v>
      </c>
      <c r="N49" s="61">
        <v>0</v>
      </c>
      <c r="O49" s="61">
        <v>0</v>
      </c>
      <c r="P49" s="61">
        <v>1</v>
      </c>
      <c r="Q49" s="61">
        <v>0</v>
      </c>
      <c r="R49" s="77">
        <v>116</v>
      </c>
      <c r="S49" s="61">
        <v>67.900000000000006</v>
      </c>
      <c r="T49" s="61">
        <v>73</v>
      </c>
      <c r="U49" s="61">
        <v>43</v>
      </c>
      <c r="V49" s="77" t="s">
        <v>138</v>
      </c>
      <c r="W49" s="77">
        <v>4</v>
      </c>
      <c r="X49" s="77">
        <v>4</v>
      </c>
      <c r="Y49" s="77" t="s">
        <v>861</v>
      </c>
      <c r="Z49" s="77" t="s">
        <v>862</v>
      </c>
      <c r="AA49" s="33"/>
      <c r="AB49" s="33" t="s">
        <v>863</v>
      </c>
      <c r="AC49" t="s">
        <v>864</v>
      </c>
      <c r="AD49" s="77" t="s">
        <v>139</v>
      </c>
      <c r="AE49" s="61" t="s">
        <v>26</v>
      </c>
      <c r="AF49" s="61"/>
      <c r="AG49" s="61"/>
      <c r="AH49" s="61" t="s">
        <v>140</v>
      </c>
      <c r="AI49" s="77"/>
      <c r="AJ49" s="61"/>
    </row>
    <row r="50" spans="1:36" ht="14">
      <c r="A50" s="339">
        <v>27476586</v>
      </c>
      <c r="B50" s="59" t="s">
        <v>133</v>
      </c>
      <c r="C50" s="61">
        <v>2016</v>
      </c>
      <c r="D50" s="60" t="s">
        <v>33</v>
      </c>
      <c r="E50" s="77" t="s">
        <v>34</v>
      </c>
      <c r="F50" s="77" t="s">
        <v>56</v>
      </c>
      <c r="G50" s="77" t="s">
        <v>130</v>
      </c>
      <c r="H50" s="61" t="s">
        <v>134</v>
      </c>
      <c r="I50" s="61">
        <v>3</v>
      </c>
      <c r="J50" s="61">
        <v>1</v>
      </c>
      <c r="K50" s="61">
        <v>1</v>
      </c>
      <c r="L50" s="61">
        <v>1</v>
      </c>
      <c r="M50" s="61">
        <v>0</v>
      </c>
      <c r="N50" s="61">
        <v>0</v>
      </c>
      <c r="O50" s="61">
        <v>0</v>
      </c>
      <c r="P50" s="61">
        <v>1</v>
      </c>
      <c r="Q50" s="61">
        <v>1</v>
      </c>
      <c r="R50" s="77">
        <v>106</v>
      </c>
      <c r="S50" s="61">
        <v>70</v>
      </c>
      <c r="T50" s="61"/>
      <c r="U50" s="61"/>
      <c r="V50" s="77"/>
      <c r="W50" s="77" t="s">
        <v>683</v>
      </c>
      <c r="X50" s="77">
        <v>6</v>
      </c>
      <c r="Y50" s="77" t="s">
        <v>865</v>
      </c>
      <c r="Z50" s="77" t="s">
        <v>866</v>
      </c>
      <c r="AA50" s="33"/>
      <c r="AB50" s="33" t="s">
        <v>867</v>
      </c>
      <c r="AC50" t="s">
        <v>868</v>
      </c>
      <c r="AD50" s="77" t="s">
        <v>135</v>
      </c>
      <c r="AE50" s="61" t="s">
        <v>26</v>
      </c>
      <c r="AF50" s="61"/>
      <c r="AG50" s="61"/>
      <c r="AH50" s="61"/>
      <c r="AI50" s="77"/>
      <c r="AJ50" s="61"/>
    </row>
    <row r="51" spans="1:36" ht="14">
      <c r="A51" s="340">
        <v>31968063</v>
      </c>
      <c r="B51" s="64" t="s">
        <v>503</v>
      </c>
      <c r="C51" s="11">
        <v>2020</v>
      </c>
      <c r="D51" s="65" t="s">
        <v>33</v>
      </c>
      <c r="E51" s="67" t="s">
        <v>34</v>
      </c>
      <c r="F51" s="67" t="s">
        <v>56</v>
      </c>
      <c r="G51" s="67" t="s">
        <v>22</v>
      </c>
      <c r="H51" s="11" t="s">
        <v>504</v>
      </c>
      <c r="I51" s="11">
        <v>3</v>
      </c>
      <c r="J51" s="11">
        <v>1</v>
      </c>
      <c r="K51" s="11">
        <v>1</v>
      </c>
      <c r="L51" s="11">
        <v>1</v>
      </c>
      <c r="M51" s="11">
        <v>0</v>
      </c>
      <c r="N51" s="11">
        <v>0</v>
      </c>
      <c r="O51" s="11">
        <v>0</v>
      </c>
      <c r="P51" s="11">
        <v>1</v>
      </c>
      <c r="Q51" s="11">
        <v>0</v>
      </c>
      <c r="R51" s="67">
        <v>110</v>
      </c>
      <c r="S51" s="11" t="s">
        <v>869</v>
      </c>
      <c r="T51" s="11">
        <v>52</v>
      </c>
      <c r="U51" s="11">
        <v>58</v>
      </c>
      <c r="V51" s="67" t="s">
        <v>505</v>
      </c>
      <c r="W51" s="67">
        <v>4</v>
      </c>
      <c r="X51" s="67">
        <v>4</v>
      </c>
      <c r="Y51" s="67" t="s">
        <v>870</v>
      </c>
      <c r="Z51" s="67" t="s">
        <v>871</v>
      </c>
      <c r="AA51" s="151"/>
      <c r="AB51" s="151" t="s">
        <v>872</v>
      </c>
      <c r="AC51" s="152" t="s">
        <v>873</v>
      </c>
      <c r="AD51" s="67" t="s">
        <v>506</v>
      </c>
      <c r="AE51" s="11" t="s">
        <v>52</v>
      </c>
      <c r="AF51" s="11"/>
      <c r="AG51" s="11"/>
      <c r="AH51" s="66" t="s">
        <v>507</v>
      </c>
      <c r="AI51" s="414" t="s">
        <v>508</v>
      </c>
      <c r="AJ51" s="406"/>
    </row>
    <row r="52" spans="1:36" ht="14">
      <c r="A52" s="340">
        <v>30359831</v>
      </c>
      <c r="B52" s="64" t="s">
        <v>270</v>
      </c>
      <c r="C52" s="11">
        <v>2018</v>
      </c>
      <c r="D52" s="65" t="s">
        <v>33</v>
      </c>
      <c r="E52" s="67" t="s">
        <v>34</v>
      </c>
      <c r="F52" s="67" t="s">
        <v>56</v>
      </c>
      <c r="G52" s="67" t="s">
        <v>72</v>
      </c>
      <c r="H52" s="11" t="s">
        <v>271</v>
      </c>
      <c r="I52" s="11">
        <v>4</v>
      </c>
      <c r="J52" s="11">
        <v>1</v>
      </c>
      <c r="K52" s="11">
        <v>1</v>
      </c>
      <c r="L52" s="11">
        <v>1</v>
      </c>
      <c r="M52" s="11">
        <v>1</v>
      </c>
      <c r="N52" s="11">
        <v>0</v>
      </c>
      <c r="O52" s="11">
        <v>0</v>
      </c>
      <c r="P52" s="11">
        <v>1</v>
      </c>
      <c r="Q52" s="11">
        <v>0</v>
      </c>
      <c r="R52" s="67">
        <v>156</v>
      </c>
      <c r="S52" s="11" t="s">
        <v>874</v>
      </c>
      <c r="T52" s="11">
        <v>13</v>
      </c>
      <c r="U52" s="11">
        <v>143</v>
      </c>
      <c r="V52" s="67" t="s">
        <v>272</v>
      </c>
      <c r="W52" s="67" t="s">
        <v>875</v>
      </c>
      <c r="X52" s="67">
        <v>2</v>
      </c>
      <c r="Y52" s="67"/>
      <c r="Z52" s="67"/>
      <c r="AA52" s="151" t="s">
        <v>876</v>
      </c>
      <c r="AB52" s="151"/>
      <c r="AC52" s="152" t="s">
        <v>877</v>
      </c>
      <c r="AD52" s="67" t="s">
        <v>273</v>
      </c>
      <c r="AE52" s="11" t="s">
        <v>26</v>
      </c>
      <c r="AF52" s="11"/>
      <c r="AG52" s="11"/>
      <c r="AH52" s="66" t="s">
        <v>274</v>
      </c>
      <c r="AI52" s="67"/>
      <c r="AJ52" s="11"/>
    </row>
    <row r="53" spans="1:36" ht="14">
      <c r="A53" s="338">
        <v>31318793</v>
      </c>
      <c r="B53" s="51" t="s">
        <v>403</v>
      </c>
      <c r="C53" s="90">
        <v>2019</v>
      </c>
      <c r="D53" s="52" t="s">
        <v>33</v>
      </c>
      <c r="E53" s="53" t="s">
        <v>34</v>
      </c>
      <c r="F53" s="53" t="s">
        <v>878</v>
      </c>
      <c r="G53" s="53" t="s">
        <v>404</v>
      </c>
      <c r="H53" s="90" t="s">
        <v>405</v>
      </c>
      <c r="I53" s="90">
        <v>3</v>
      </c>
      <c r="J53" s="90">
        <v>1</v>
      </c>
      <c r="K53" s="90">
        <v>1</v>
      </c>
      <c r="L53" s="90">
        <v>1</v>
      </c>
      <c r="M53" s="90">
        <v>0</v>
      </c>
      <c r="N53" s="90">
        <v>0</v>
      </c>
      <c r="O53" s="90">
        <v>0</v>
      </c>
      <c r="P53" s="90">
        <v>1</v>
      </c>
      <c r="Q53" s="90">
        <v>1</v>
      </c>
      <c r="R53" s="53">
        <v>202</v>
      </c>
      <c r="S53" s="90" t="s">
        <v>879</v>
      </c>
      <c r="T53" s="90">
        <v>124</v>
      </c>
      <c r="U53" s="90">
        <v>78</v>
      </c>
      <c r="V53" s="53" t="s">
        <v>406</v>
      </c>
      <c r="W53" s="53" t="s">
        <v>880</v>
      </c>
      <c r="X53" s="53">
        <v>4</v>
      </c>
      <c r="Y53" s="88" t="s">
        <v>881</v>
      </c>
      <c r="Z53" s="89" t="s">
        <v>882</v>
      </c>
      <c r="AA53" s="151" t="s">
        <v>883</v>
      </c>
      <c r="AB53" s="151" t="s">
        <v>884</v>
      </c>
      <c r="AC53" s="152"/>
      <c r="AD53" s="89" t="s">
        <v>408</v>
      </c>
      <c r="AE53" s="90" t="s">
        <v>26</v>
      </c>
      <c r="AF53" s="90" t="s">
        <v>26</v>
      </c>
      <c r="AG53" s="90" t="s">
        <v>885</v>
      </c>
      <c r="AH53" s="56" t="s">
        <v>409</v>
      </c>
      <c r="AI53" s="53" t="s">
        <v>410</v>
      </c>
      <c r="AJ53" s="53" t="s">
        <v>407</v>
      </c>
    </row>
    <row r="54" spans="1:36" ht="14">
      <c r="A54" s="338">
        <v>30411316</v>
      </c>
      <c r="B54" s="51" t="s">
        <v>282</v>
      </c>
      <c r="C54" s="90">
        <v>2019</v>
      </c>
      <c r="D54" s="52" t="s">
        <v>33</v>
      </c>
      <c r="E54" s="53" t="s">
        <v>34</v>
      </c>
      <c r="F54" s="53" t="s">
        <v>56</v>
      </c>
      <c r="G54" s="53" t="s">
        <v>233</v>
      </c>
      <c r="H54" s="90" t="s">
        <v>283</v>
      </c>
      <c r="I54" s="90">
        <v>3</v>
      </c>
      <c r="J54" s="90">
        <v>1</v>
      </c>
      <c r="K54" s="90">
        <v>1</v>
      </c>
      <c r="L54" s="90">
        <v>1</v>
      </c>
      <c r="M54" s="90">
        <v>0</v>
      </c>
      <c r="N54" s="90">
        <v>0</v>
      </c>
      <c r="O54" s="90">
        <v>0</v>
      </c>
      <c r="P54" s="90">
        <v>1</v>
      </c>
      <c r="Q54" s="90">
        <v>1</v>
      </c>
      <c r="R54" s="53">
        <v>140</v>
      </c>
      <c r="S54" s="90" t="s">
        <v>886</v>
      </c>
      <c r="T54" s="90">
        <v>94</v>
      </c>
      <c r="U54" s="90">
        <v>46</v>
      </c>
      <c r="V54" s="53" t="s">
        <v>284</v>
      </c>
      <c r="W54" s="53">
        <v>4</v>
      </c>
      <c r="X54" s="53">
        <v>4</v>
      </c>
      <c r="Y54" s="51" t="s">
        <v>887</v>
      </c>
      <c r="Z54" s="55" t="s">
        <v>888</v>
      </c>
      <c r="AA54" s="151"/>
      <c r="AB54" s="151" t="s">
        <v>889</v>
      </c>
      <c r="AC54" s="152" t="s">
        <v>890</v>
      </c>
      <c r="AD54" s="55" t="s">
        <v>285</v>
      </c>
      <c r="AE54" s="90" t="s">
        <v>26</v>
      </c>
      <c r="AF54" s="90"/>
      <c r="AG54" s="90"/>
      <c r="AH54" s="56" t="s">
        <v>286</v>
      </c>
      <c r="AI54" s="409" t="s">
        <v>891</v>
      </c>
      <c r="AJ54" s="406"/>
    </row>
    <row r="55" spans="1:36" ht="14">
      <c r="A55" s="338">
        <v>31090551</v>
      </c>
      <c r="B55" s="51" t="s">
        <v>360</v>
      </c>
      <c r="C55" s="90">
        <v>2019</v>
      </c>
      <c r="D55" s="52" t="s">
        <v>33</v>
      </c>
      <c r="E55" s="53" t="s">
        <v>34</v>
      </c>
      <c r="F55" s="53" t="s">
        <v>361</v>
      </c>
      <c r="G55" s="53" t="s">
        <v>184</v>
      </c>
      <c r="H55" s="90" t="s">
        <v>362</v>
      </c>
      <c r="I55" s="90">
        <v>4</v>
      </c>
      <c r="J55" s="90">
        <v>1</v>
      </c>
      <c r="K55" s="90">
        <v>1</v>
      </c>
      <c r="L55" s="90">
        <v>1</v>
      </c>
      <c r="M55" s="90">
        <v>1</v>
      </c>
      <c r="N55" s="90">
        <v>0</v>
      </c>
      <c r="O55" s="90">
        <v>0</v>
      </c>
      <c r="P55" s="90">
        <v>1</v>
      </c>
      <c r="Q55" s="90">
        <v>0</v>
      </c>
      <c r="R55" s="53">
        <v>50</v>
      </c>
      <c r="S55" s="90" t="s">
        <v>733</v>
      </c>
      <c r="T55" s="90">
        <v>27</v>
      </c>
      <c r="U55" s="90">
        <v>23</v>
      </c>
      <c r="V55" s="53" t="s">
        <v>363</v>
      </c>
      <c r="W55" s="53">
        <v>4</v>
      </c>
      <c r="X55" s="53">
        <v>4</v>
      </c>
      <c r="Y55" s="69" t="s">
        <v>892</v>
      </c>
      <c r="Z55" s="88" t="s">
        <v>893</v>
      </c>
      <c r="AA55" s="151" t="s">
        <v>894</v>
      </c>
      <c r="AB55" s="151"/>
      <c r="AC55" s="152" t="s">
        <v>895</v>
      </c>
      <c r="AD55" s="88" t="s">
        <v>364</v>
      </c>
      <c r="AE55" s="90" t="s">
        <v>26</v>
      </c>
      <c r="AF55" s="90"/>
      <c r="AG55" s="90"/>
      <c r="AH55" s="56" t="s">
        <v>365</v>
      </c>
      <c r="AI55" s="53"/>
      <c r="AJ55" s="90"/>
    </row>
    <row r="56" spans="1:36" ht="14">
      <c r="A56" s="339">
        <v>32015289</v>
      </c>
      <c r="B56" s="59" t="s">
        <v>514</v>
      </c>
      <c r="C56" s="61">
        <v>2020</v>
      </c>
      <c r="D56" s="60" t="s">
        <v>33</v>
      </c>
      <c r="E56" s="77" t="s">
        <v>34</v>
      </c>
      <c r="F56" s="77" t="s">
        <v>459</v>
      </c>
      <c r="G56" s="77" t="s">
        <v>460</v>
      </c>
      <c r="H56" s="61" t="s">
        <v>515</v>
      </c>
      <c r="I56" s="61">
        <v>2</v>
      </c>
      <c r="J56" s="61">
        <v>1</v>
      </c>
      <c r="K56" s="61">
        <v>0</v>
      </c>
      <c r="L56" s="61">
        <v>0</v>
      </c>
      <c r="M56" s="61">
        <v>0</v>
      </c>
      <c r="N56" s="61">
        <v>0</v>
      </c>
      <c r="O56" s="61">
        <v>1</v>
      </c>
      <c r="P56" s="61">
        <v>1</v>
      </c>
      <c r="Q56" s="61">
        <v>0</v>
      </c>
      <c r="R56" s="77">
        <v>99</v>
      </c>
      <c r="S56" s="61" t="s">
        <v>896</v>
      </c>
      <c r="T56" s="61">
        <v>48</v>
      </c>
      <c r="U56" s="61">
        <v>51</v>
      </c>
      <c r="V56" s="77" t="s">
        <v>516</v>
      </c>
      <c r="W56" s="77">
        <v>4.3</v>
      </c>
      <c r="X56" s="77">
        <v>4.3</v>
      </c>
      <c r="Y56" s="91" t="s">
        <v>518</v>
      </c>
      <c r="Z56" s="79" t="s">
        <v>897</v>
      </c>
      <c r="AA56" s="33"/>
      <c r="AB56" s="33" t="s">
        <v>898</v>
      </c>
      <c r="AC56" t="s">
        <v>899</v>
      </c>
      <c r="AD56" s="79" t="s">
        <v>519</v>
      </c>
      <c r="AE56" s="61" t="s">
        <v>26</v>
      </c>
      <c r="AF56" s="61"/>
      <c r="AG56" s="61"/>
      <c r="AH56" s="62" t="s">
        <v>520</v>
      </c>
      <c r="AI56" s="412" t="s">
        <v>517</v>
      </c>
      <c r="AJ56" s="406"/>
    </row>
    <row r="57" spans="1:36" ht="14">
      <c r="A57" s="338">
        <v>32684485</v>
      </c>
      <c r="B57" s="51" t="s">
        <v>611</v>
      </c>
      <c r="C57" s="90">
        <v>2020</v>
      </c>
      <c r="D57" s="52" t="s">
        <v>33</v>
      </c>
      <c r="E57" s="53" t="s">
        <v>34</v>
      </c>
      <c r="F57" s="53" t="s">
        <v>485</v>
      </c>
      <c r="G57" s="53" t="s">
        <v>460</v>
      </c>
      <c r="H57" s="90" t="s">
        <v>100</v>
      </c>
      <c r="I57" s="90">
        <v>1</v>
      </c>
      <c r="J57" s="90">
        <v>0</v>
      </c>
      <c r="K57" s="90">
        <v>1</v>
      </c>
      <c r="L57" s="90">
        <v>0</v>
      </c>
      <c r="M57" s="90">
        <v>0</v>
      </c>
      <c r="N57" s="90">
        <v>0</v>
      </c>
      <c r="O57" s="90">
        <v>0</v>
      </c>
      <c r="P57" s="90">
        <v>1</v>
      </c>
      <c r="Q57" s="90">
        <v>0</v>
      </c>
      <c r="R57" s="53">
        <v>61</v>
      </c>
      <c r="S57" s="90" t="s">
        <v>900</v>
      </c>
      <c r="T57" s="90">
        <v>36</v>
      </c>
      <c r="U57" s="90">
        <v>25</v>
      </c>
      <c r="V57" s="53" t="s">
        <v>612</v>
      </c>
      <c r="W57" s="53">
        <v>14.7</v>
      </c>
      <c r="X57" s="53">
        <v>14.7</v>
      </c>
      <c r="Y57" s="53"/>
      <c r="Z57" s="55"/>
      <c r="AA57" s="151" t="s">
        <v>901</v>
      </c>
      <c r="AB57" s="151" t="s">
        <v>902</v>
      </c>
      <c r="AC57" s="152" t="s">
        <v>903</v>
      </c>
      <c r="AD57" s="55" t="s">
        <v>614</v>
      </c>
      <c r="AE57" s="90" t="s">
        <v>26</v>
      </c>
      <c r="AF57" s="90"/>
      <c r="AG57" s="90"/>
      <c r="AH57" s="56" t="s">
        <v>615</v>
      </c>
      <c r="AI57" s="53" t="s">
        <v>686</v>
      </c>
      <c r="AJ57" s="53" t="s">
        <v>613</v>
      </c>
    </row>
    <row r="58" spans="1:36" ht="14">
      <c r="A58" s="340">
        <v>26208743</v>
      </c>
      <c r="B58" s="64" t="s">
        <v>99</v>
      </c>
      <c r="C58" s="11">
        <v>2016</v>
      </c>
      <c r="D58" s="65" t="s">
        <v>33</v>
      </c>
      <c r="E58" s="67" t="s">
        <v>34</v>
      </c>
      <c r="F58" s="67" t="s">
        <v>56</v>
      </c>
      <c r="G58" s="67" t="s">
        <v>22</v>
      </c>
      <c r="H58" s="11" t="s">
        <v>100</v>
      </c>
      <c r="I58" s="11">
        <v>1</v>
      </c>
      <c r="J58" s="11">
        <v>0</v>
      </c>
      <c r="K58" s="11">
        <v>1</v>
      </c>
      <c r="L58" s="11">
        <v>0</v>
      </c>
      <c r="M58" s="11">
        <v>0</v>
      </c>
      <c r="N58" s="11">
        <v>0</v>
      </c>
      <c r="O58" s="11">
        <v>0</v>
      </c>
      <c r="P58" s="11">
        <v>1</v>
      </c>
      <c r="Q58" s="11">
        <v>1</v>
      </c>
      <c r="R58" s="67">
        <v>43</v>
      </c>
      <c r="S58" s="11">
        <v>68.349999999999994</v>
      </c>
      <c r="T58" s="11">
        <v>28</v>
      </c>
      <c r="U58" s="11">
        <v>15</v>
      </c>
      <c r="V58" s="67" t="s">
        <v>101</v>
      </c>
      <c r="W58" s="67">
        <v>4</v>
      </c>
      <c r="X58" s="67">
        <v>4</v>
      </c>
      <c r="Y58" s="67" t="s">
        <v>102</v>
      </c>
      <c r="Z58" s="92" t="s">
        <v>904</v>
      </c>
      <c r="AA58" s="151"/>
      <c r="AB58" s="151"/>
      <c r="AC58" s="152" t="s">
        <v>905</v>
      </c>
      <c r="AD58" s="67" t="s">
        <v>103</v>
      </c>
      <c r="AE58" s="11" t="s">
        <v>26</v>
      </c>
      <c r="AF58" s="11"/>
      <c r="AG58" s="11"/>
      <c r="AH58" s="66" t="s">
        <v>104</v>
      </c>
      <c r="AI58" s="67"/>
      <c r="AJ58" s="11"/>
    </row>
    <row r="59" spans="1:36" ht="14">
      <c r="A59" s="340">
        <v>26500155</v>
      </c>
      <c r="B59" s="64" t="s">
        <v>105</v>
      </c>
      <c r="C59" s="11">
        <v>2016</v>
      </c>
      <c r="D59" s="65" t="s">
        <v>33</v>
      </c>
      <c r="E59" s="67" t="s">
        <v>34</v>
      </c>
      <c r="F59" s="67" t="s">
        <v>56</v>
      </c>
      <c r="G59" s="67" t="s">
        <v>72</v>
      </c>
      <c r="H59" s="11" t="s">
        <v>106</v>
      </c>
      <c r="I59" s="11">
        <v>2</v>
      </c>
      <c r="J59" s="11">
        <v>1</v>
      </c>
      <c r="K59" s="11">
        <v>1</v>
      </c>
      <c r="L59" s="11">
        <v>0</v>
      </c>
      <c r="M59" s="11">
        <v>0</v>
      </c>
      <c r="N59" s="11">
        <v>0</v>
      </c>
      <c r="O59" s="11">
        <v>0</v>
      </c>
      <c r="P59" s="11">
        <v>1</v>
      </c>
      <c r="Q59" s="11">
        <v>0</v>
      </c>
      <c r="R59" s="67">
        <v>117</v>
      </c>
      <c r="S59" s="11" t="s">
        <v>906</v>
      </c>
      <c r="T59" s="11"/>
      <c r="U59" s="11"/>
      <c r="V59" s="67"/>
      <c r="W59" s="67">
        <v>2</v>
      </c>
      <c r="X59" s="67">
        <v>2</v>
      </c>
      <c r="Y59" s="67"/>
      <c r="Z59" s="67"/>
      <c r="AA59" s="151" t="s">
        <v>907</v>
      </c>
      <c r="AB59" s="151"/>
      <c r="AC59" s="152" t="s">
        <v>908</v>
      </c>
      <c r="AD59" s="67" t="s">
        <v>108</v>
      </c>
      <c r="AE59" s="11" t="s">
        <v>26</v>
      </c>
      <c r="AF59" s="11"/>
      <c r="AG59" s="11"/>
      <c r="AH59" s="66" t="s">
        <v>109</v>
      </c>
      <c r="AI59" s="67"/>
      <c r="AJ59" s="11"/>
    </row>
    <row r="60" spans="1:36" ht="14">
      <c r="A60" s="339">
        <v>31754818</v>
      </c>
      <c r="B60" s="59" t="s">
        <v>475</v>
      </c>
      <c r="C60" s="61">
        <v>2020</v>
      </c>
      <c r="D60" s="60" t="s">
        <v>33</v>
      </c>
      <c r="E60" s="77" t="s">
        <v>34</v>
      </c>
      <c r="F60" s="77" t="s">
        <v>56</v>
      </c>
      <c r="G60" s="77" t="s">
        <v>130</v>
      </c>
      <c r="H60" s="61" t="s">
        <v>476</v>
      </c>
      <c r="I60" s="61">
        <v>1</v>
      </c>
      <c r="J60" s="61">
        <v>0</v>
      </c>
      <c r="K60" s="61">
        <v>1</v>
      </c>
      <c r="L60" s="61">
        <v>0</v>
      </c>
      <c r="M60" s="61">
        <v>0</v>
      </c>
      <c r="N60" s="61">
        <v>0</v>
      </c>
      <c r="O60" s="61">
        <v>0</v>
      </c>
      <c r="P60" s="61">
        <v>1</v>
      </c>
      <c r="Q60" s="61">
        <v>1</v>
      </c>
      <c r="R60" s="77">
        <v>175</v>
      </c>
      <c r="S60" s="61" t="s">
        <v>909</v>
      </c>
      <c r="T60" s="61">
        <v>97</v>
      </c>
      <c r="U60" s="61">
        <v>78</v>
      </c>
      <c r="V60" s="77" t="s">
        <v>477</v>
      </c>
      <c r="W60" s="77">
        <v>1.43</v>
      </c>
      <c r="X60" s="77">
        <v>1.4</v>
      </c>
      <c r="Y60" s="77" t="s">
        <v>910</v>
      </c>
      <c r="Z60" s="77" t="s">
        <v>911</v>
      </c>
      <c r="AA60" s="33" t="s">
        <v>912</v>
      </c>
      <c r="AB60" s="33" t="s">
        <v>913</v>
      </c>
      <c r="AC60" t="s">
        <v>914</v>
      </c>
      <c r="AD60" s="77" t="s">
        <v>478</v>
      </c>
      <c r="AE60" s="61" t="s">
        <v>26</v>
      </c>
      <c r="AF60" s="61"/>
      <c r="AG60" s="61"/>
      <c r="AH60" s="61"/>
      <c r="AI60" s="412" t="s">
        <v>915</v>
      </c>
      <c r="AJ60" s="406"/>
    </row>
    <row r="61" spans="1:36" ht="14">
      <c r="A61" s="340">
        <v>23052535</v>
      </c>
      <c r="B61" s="64" t="s">
        <v>71</v>
      </c>
      <c r="C61" s="11">
        <v>2013</v>
      </c>
      <c r="D61" s="65" t="s">
        <v>33</v>
      </c>
      <c r="E61" s="67" t="s">
        <v>34</v>
      </c>
      <c r="F61" s="67" t="s">
        <v>56</v>
      </c>
      <c r="G61" s="67" t="s">
        <v>72</v>
      </c>
      <c r="H61" s="11" t="s">
        <v>73</v>
      </c>
      <c r="I61" s="11">
        <v>3</v>
      </c>
      <c r="J61" s="11">
        <v>1</v>
      </c>
      <c r="K61" s="11">
        <v>1</v>
      </c>
      <c r="L61" s="11">
        <v>1</v>
      </c>
      <c r="M61" s="11">
        <v>0</v>
      </c>
      <c r="N61" s="11">
        <v>0</v>
      </c>
      <c r="O61" s="11">
        <v>0</v>
      </c>
      <c r="P61" s="11">
        <v>1</v>
      </c>
      <c r="Q61" s="11">
        <v>0</v>
      </c>
      <c r="R61" s="67">
        <v>87</v>
      </c>
      <c r="S61" s="11">
        <v>66.900000000000006</v>
      </c>
      <c r="T61" s="11">
        <v>51</v>
      </c>
      <c r="U61" s="11">
        <v>46</v>
      </c>
      <c r="V61" s="67" t="s">
        <v>74</v>
      </c>
      <c r="W61" s="67" t="s">
        <v>916</v>
      </c>
      <c r="X61" s="67">
        <v>4</v>
      </c>
      <c r="Y61" s="67" t="s">
        <v>917</v>
      </c>
      <c r="Z61" s="67" t="s">
        <v>918</v>
      </c>
      <c r="AA61" s="151"/>
      <c r="AB61" s="151"/>
      <c r="AC61" s="152" t="s">
        <v>919</v>
      </c>
      <c r="AD61" s="67" t="s">
        <v>75</v>
      </c>
      <c r="AE61" s="11" t="s">
        <v>26</v>
      </c>
      <c r="AF61" s="11"/>
      <c r="AG61" s="11"/>
      <c r="AH61" s="66" t="s">
        <v>76</v>
      </c>
      <c r="AI61" s="67"/>
      <c r="AJ61" s="11"/>
    </row>
    <row r="62" spans="1:36" ht="14">
      <c r="A62" s="340">
        <v>25076007</v>
      </c>
      <c r="B62" s="64" t="s">
        <v>86</v>
      </c>
      <c r="C62" s="11">
        <v>2014</v>
      </c>
      <c r="D62" s="65" t="s">
        <v>33</v>
      </c>
      <c r="E62" s="67" t="s">
        <v>34</v>
      </c>
      <c r="F62" s="67" t="s">
        <v>56</v>
      </c>
      <c r="G62" s="67" t="s">
        <v>22</v>
      </c>
      <c r="H62" s="11" t="s">
        <v>73</v>
      </c>
      <c r="I62" s="11">
        <v>3</v>
      </c>
      <c r="J62" s="11">
        <v>1</v>
      </c>
      <c r="K62" s="11">
        <v>1</v>
      </c>
      <c r="L62" s="11">
        <v>1</v>
      </c>
      <c r="M62" s="11">
        <v>0</v>
      </c>
      <c r="N62" s="11">
        <v>0</v>
      </c>
      <c r="O62" s="11">
        <v>0</v>
      </c>
      <c r="P62" s="11">
        <v>1</v>
      </c>
      <c r="Q62" s="11">
        <v>0</v>
      </c>
      <c r="R62" s="67">
        <v>77</v>
      </c>
      <c r="S62" s="11">
        <v>65.849999999999994</v>
      </c>
      <c r="T62" s="11">
        <v>48</v>
      </c>
      <c r="U62" s="11">
        <v>29</v>
      </c>
      <c r="V62" s="67" t="s">
        <v>87</v>
      </c>
      <c r="W62" s="67">
        <v>4</v>
      </c>
      <c r="X62" s="67">
        <v>4</v>
      </c>
      <c r="Y62" s="67" t="s">
        <v>920</v>
      </c>
      <c r="Z62" s="67" t="s">
        <v>921</v>
      </c>
      <c r="AA62" s="151" t="s">
        <v>922</v>
      </c>
      <c r="AB62" s="151" t="s">
        <v>923</v>
      </c>
      <c r="AC62" s="152" t="s">
        <v>924</v>
      </c>
      <c r="AD62" s="67" t="s">
        <v>88</v>
      </c>
      <c r="AE62" s="11" t="s">
        <v>26</v>
      </c>
      <c r="AF62" s="11"/>
      <c r="AG62" s="11"/>
      <c r="AH62" s="66" t="s">
        <v>89</v>
      </c>
      <c r="AI62" s="67"/>
      <c r="AJ62" s="11"/>
    </row>
    <row r="63" spans="1:36" ht="14">
      <c r="A63" s="340">
        <v>28079430</v>
      </c>
      <c r="B63" s="64" t="s">
        <v>147</v>
      </c>
      <c r="C63" s="11">
        <v>2017</v>
      </c>
      <c r="D63" s="65" t="s">
        <v>33</v>
      </c>
      <c r="E63" s="67" t="s">
        <v>34</v>
      </c>
      <c r="F63" s="67" t="s">
        <v>148</v>
      </c>
      <c r="G63" s="67" t="s">
        <v>22</v>
      </c>
      <c r="H63" s="11" t="s">
        <v>73</v>
      </c>
      <c r="I63" s="11">
        <v>3</v>
      </c>
      <c r="J63" s="11">
        <v>1</v>
      </c>
      <c r="K63" s="11">
        <v>1</v>
      </c>
      <c r="L63" s="11">
        <v>1</v>
      </c>
      <c r="M63" s="11">
        <v>0</v>
      </c>
      <c r="N63" s="11">
        <v>0</v>
      </c>
      <c r="O63" s="11">
        <v>0</v>
      </c>
      <c r="P63" s="11">
        <v>1</v>
      </c>
      <c r="Q63" s="11">
        <v>0</v>
      </c>
      <c r="R63" s="67">
        <v>185</v>
      </c>
      <c r="S63" s="11">
        <v>67.5</v>
      </c>
      <c r="T63" s="11">
        <v>115</v>
      </c>
      <c r="U63" s="11">
        <v>70</v>
      </c>
      <c r="V63" s="67" t="s">
        <v>149</v>
      </c>
      <c r="W63" s="67">
        <v>4</v>
      </c>
      <c r="X63" s="67">
        <v>4</v>
      </c>
      <c r="Y63" s="67" t="s">
        <v>925</v>
      </c>
      <c r="Z63" s="67" t="s">
        <v>926</v>
      </c>
      <c r="AA63" s="151" t="s">
        <v>927</v>
      </c>
      <c r="AB63" s="151" t="s">
        <v>928</v>
      </c>
      <c r="AC63" s="152" t="s">
        <v>929</v>
      </c>
      <c r="AD63" s="67" t="s">
        <v>150</v>
      </c>
      <c r="AE63" s="11" t="s">
        <v>26</v>
      </c>
      <c r="AF63" s="11"/>
      <c r="AG63" s="11"/>
      <c r="AH63" s="66" t="s">
        <v>151</v>
      </c>
      <c r="AI63" s="414" t="s">
        <v>152</v>
      </c>
      <c r="AJ63" s="406"/>
    </row>
    <row r="64" spans="1:36" ht="14">
      <c r="A64" s="339">
        <v>30550454</v>
      </c>
      <c r="B64" s="59" t="s">
        <v>293</v>
      </c>
      <c r="C64" s="61">
        <v>2019</v>
      </c>
      <c r="D64" s="60" t="s">
        <v>33</v>
      </c>
      <c r="E64" s="77" t="s">
        <v>34</v>
      </c>
      <c r="F64" s="77"/>
      <c r="G64" s="77" t="s">
        <v>294</v>
      </c>
      <c r="H64" s="61" t="s">
        <v>295</v>
      </c>
      <c r="I64" s="61">
        <v>3</v>
      </c>
      <c r="J64" s="61">
        <v>1</v>
      </c>
      <c r="K64" s="61">
        <v>1</v>
      </c>
      <c r="L64" s="61">
        <v>0</v>
      </c>
      <c r="M64" s="61">
        <v>0</v>
      </c>
      <c r="N64" s="61">
        <v>0</v>
      </c>
      <c r="O64" s="61">
        <v>1</v>
      </c>
      <c r="P64" s="61">
        <v>1</v>
      </c>
      <c r="Q64" s="61">
        <v>0</v>
      </c>
      <c r="R64" s="77">
        <v>14</v>
      </c>
      <c r="S64" s="61" t="s">
        <v>930</v>
      </c>
      <c r="T64" s="61">
        <v>5</v>
      </c>
      <c r="U64" s="61">
        <v>9</v>
      </c>
      <c r="V64" s="78">
        <v>43960</v>
      </c>
      <c r="W64" s="77" t="s">
        <v>931</v>
      </c>
      <c r="X64" s="77">
        <v>3.7</v>
      </c>
      <c r="Y64" s="59" t="s">
        <v>296</v>
      </c>
      <c r="Z64" s="79"/>
      <c r="AA64" s="33" t="s">
        <v>932</v>
      </c>
      <c r="AB64" s="33"/>
      <c r="AC64" t="s">
        <v>933</v>
      </c>
      <c r="AD64" s="79" t="s">
        <v>297</v>
      </c>
      <c r="AE64" s="61" t="s">
        <v>26</v>
      </c>
      <c r="AF64" s="61"/>
      <c r="AG64" s="61"/>
      <c r="AH64" s="62" t="s">
        <v>298</v>
      </c>
      <c r="AI64" s="412" t="s">
        <v>934</v>
      </c>
      <c r="AJ64" s="406"/>
    </row>
    <row r="65" spans="1:36" ht="14">
      <c r="A65" s="339">
        <v>30025745</v>
      </c>
      <c r="B65" s="59" t="s">
        <v>231</v>
      </c>
      <c r="C65" s="61">
        <v>2019</v>
      </c>
      <c r="D65" s="60" t="s">
        <v>33</v>
      </c>
      <c r="E65" s="77" t="s">
        <v>34</v>
      </c>
      <c r="F65" s="77" t="s">
        <v>232</v>
      </c>
      <c r="G65" s="77" t="s">
        <v>233</v>
      </c>
      <c r="H65" s="61" t="s">
        <v>234</v>
      </c>
      <c r="I65" s="61">
        <v>3</v>
      </c>
      <c r="J65" s="61">
        <v>1</v>
      </c>
      <c r="K65" s="61">
        <v>1</v>
      </c>
      <c r="L65" s="61">
        <v>1</v>
      </c>
      <c r="M65" s="61">
        <v>0</v>
      </c>
      <c r="N65" s="61">
        <v>0</v>
      </c>
      <c r="O65" s="61">
        <v>0</v>
      </c>
      <c r="P65" s="61">
        <v>1</v>
      </c>
      <c r="Q65" s="61">
        <v>0</v>
      </c>
      <c r="R65" s="77">
        <v>139</v>
      </c>
      <c r="S65" s="61" t="s">
        <v>935</v>
      </c>
      <c r="T65" s="61">
        <v>93</v>
      </c>
      <c r="U65" s="61">
        <v>46</v>
      </c>
      <c r="V65" s="77" t="s">
        <v>235</v>
      </c>
      <c r="W65" s="77">
        <v>4</v>
      </c>
      <c r="X65" s="77">
        <v>4</v>
      </c>
      <c r="Y65" s="77" t="s">
        <v>936</v>
      </c>
      <c r="Z65" s="93"/>
      <c r="AA65" s="33" t="s">
        <v>937</v>
      </c>
      <c r="AB65" s="33" t="s">
        <v>938</v>
      </c>
      <c r="AC65" t="s">
        <v>939</v>
      </c>
      <c r="AD65" s="93" t="s">
        <v>236</v>
      </c>
      <c r="AE65" s="61" t="s">
        <v>26</v>
      </c>
      <c r="AF65" s="61"/>
      <c r="AG65" s="61"/>
      <c r="AH65" s="62" t="s">
        <v>237</v>
      </c>
      <c r="AI65" s="412" t="s">
        <v>238</v>
      </c>
      <c r="AJ65" s="406"/>
    </row>
    <row r="66" spans="1:36" ht="14">
      <c r="A66" s="340">
        <v>32359885</v>
      </c>
      <c r="B66" s="64" t="s">
        <v>562</v>
      </c>
      <c r="C66" s="11">
        <v>2020</v>
      </c>
      <c r="D66" s="65" t="s">
        <v>33</v>
      </c>
      <c r="E66" s="67" t="s">
        <v>34</v>
      </c>
      <c r="F66" s="67" t="s">
        <v>56</v>
      </c>
      <c r="G66" s="67" t="s">
        <v>72</v>
      </c>
      <c r="H66" s="11" t="s">
        <v>563</v>
      </c>
      <c r="I66" s="11">
        <v>4</v>
      </c>
      <c r="J66" s="11">
        <v>0</v>
      </c>
      <c r="K66" s="11">
        <v>1</v>
      </c>
      <c r="L66" s="11">
        <v>1</v>
      </c>
      <c r="M66" s="11">
        <v>1</v>
      </c>
      <c r="N66" s="11">
        <v>1</v>
      </c>
      <c r="O66" s="11">
        <v>0</v>
      </c>
      <c r="P66" s="11">
        <v>1</v>
      </c>
      <c r="Q66" s="11">
        <v>1</v>
      </c>
      <c r="R66" s="67">
        <v>426</v>
      </c>
      <c r="S66" s="11">
        <v>75</v>
      </c>
      <c r="T66" s="11">
        <v>59</v>
      </c>
      <c r="U66" s="11">
        <v>41</v>
      </c>
      <c r="V66" s="67" t="s">
        <v>564</v>
      </c>
      <c r="W66" s="67">
        <v>6</v>
      </c>
      <c r="X66" s="67">
        <v>6</v>
      </c>
      <c r="Y66" s="94" t="s">
        <v>940</v>
      </c>
      <c r="Z66" s="67" t="s">
        <v>941</v>
      </c>
      <c r="AA66" s="151"/>
      <c r="AB66" s="151"/>
      <c r="AC66" s="152" t="s">
        <v>942</v>
      </c>
      <c r="AD66" s="67" t="s">
        <v>565</v>
      </c>
      <c r="AE66" s="11" t="s">
        <v>26</v>
      </c>
      <c r="AF66" s="11" t="s">
        <v>943</v>
      </c>
      <c r="AG66" s="11" t="s">
        <v>944</v>
      </c>
      <c r="AH66" s="11"/>
      <c r="AI66" s="67"/>
      <c r="AJ66" s="11"/>
    </row>
    <row r="67" spans="1:36" ht="14">
      <c r="A67" s="340">
        <v>31380686</v>
      </c>
      <c r="B67" s="64" t="s">
        <v>418</v>
      </c>
      <c r="C67" s="11">
        <v>2019</v>
      </c>
      <c r="D67" s="65" t="s">
        <v>33</v>
      </c>
      <c r="E67" s="67" t="s">
        <v>34</v>
      </c>
      <c r="F67" s="67" t="s">
        <v>56</v>
      </c>
      <c r="G67" s="67" t="s">
        <v>22</v>
      </c>
      <c r="H67" s="11" t="s">
        <v>23</v>
      </c>
      <c r="I67" s="11">
        <v>1</v>
      </c>
      <c r="J67" s="11">
        <v>0</v>
      </c>
      <c r="K67" s="11">
        <v>0</v>
      </c>
      <c r="L67" s="11">
        <v>1</v>
      </c>
      <c r="M67" s="11">
        <v>0</v>
      </c>
      <c r="N67" s="11">
        <v>0</v>
      </c>
      <c r="O67" s="11">
        <v>0</v>
      </c>
      <c r="P67" s="11">
        <v>1</v>
      </c>
      <c r="Q67" s="11">
        <v>0</v>
      </c>
      <c r="R67" s="67">
        <v>172</v>
      </c>
      <c r="S67" s="11">
        <v>67</v>
      </c>
      <c r="T67" s="11">
        <v>107</v>
      </c>
      <c r="U67" s="11">
        <v>65</v>
      </c>
      <c r="V67" s="67" t="s">
        <v>419</v>
      </c>
      <c r="W67" s="67">
        <v>4</v>
      </c>
      <c r="X67" s="67">
        <v>4</v>
      </c>
      <c r="Y67" s="67" t="s">
        <v>945</v>
      </c>
      <c r="Z67" s="67" t="s">
        <v>946</v>
      </c>
      <c r="AA67" s="151"/>
      <c r="AB67" s="151" t="s">
        <v>947</v>
      </c>
      <c r="AC67" s="152" t="s">
        <v>948</v>
      </c>
      <c r="AD67" s="67" t="s">
        <v>420</v>
      </c>
      <c r="AE67" s="11" t="s">
        <v>26</v>
      </c>
      <c r="AF67" s="11"/>
      <c r="AG67" s="11"/>
      <c r="AH67" s="66" t="s">
        <v>421</v>
      </c>
      <c r="AI67" s="414" t="s">
        <v>422</v>
      </c>
      <c r="AJ67" s="406"/>
    </row>
    <row r="68" spans="1:36" ht="14">
      <c r="A68" s="338">
        <v>32430159</v>
      </c>
      <c r="B68" s="51" t="s">
        <v>566</v>
      </c>
      <c r="C68" s="90">
        <v>2020</v>
      </c>
      <c r="D68" s="52" t="s">
        <v>33</v>
      </c>
      <c r="E68" s="53" t="s">
        <v>34</v>
      </c>
      <c r="F68" s="53"/>
      <c r="G68" s="53" t="s">
        <v>567</v>
      </c>
      <c r="H68" s="90" t="s">
        <v>568</v>
      </c>
      <c r="I68" s="90">
        <v>3</v>
      </c>
      <c r="J68" s="90">
        <v>1</v>
      </c>
      <c r="K68" s="90">
        <v>1</v>
      </c>
      <c r="L68" s="90">
        <v>1</v>
      </c>
      <c r="M68" s="90">
        <v>0</v>
      </c>
      <c r="N68" s="90">
        <v>0</v>
      </c>
      <c r="O68" s="90">
        <v>0</v>
      </c>
      <c r="P68" s="90">
        <v>1</v>
      </c>
      <c r="Q68" s="90">
        <v>0</v>
      </c>
      <c r="R68" s="53"/>
      <c r="S68" s="90"/>
      <c r="T68" s="90"/>
      <c r="U68" s="90"/>
      <c r="V68" s="53"/>
      <c r="W68" s="53"/>
      <c r="X68" s="53"/>
      <c r="Y68" s="53"/>
      <c r="Z68" s="55"/>
      <c r="AA68" s="151"/>
      <c r="AB68" s="151"/>
      <c r="AC68" s="152"/>
      <c r="AD68" s="55" t="s">
        <v>569</v>
      </c>
      <c r="AE68" s="90" t="s">
        <v>26</v>
      </c>
      <c r="AF68" s="90"/>
      <c r="AG68" s="90"/>
      <c r="AH68" s="56" t="s">
        <v>570</v>
      </c>
      <c r="AI68" s="409" t="s">
        <v>1172</v>
      </c>
      <c r="AJ68" s="406"/>
    </row>
    <row r="69" spans="1:36" ht="14">
      <c r="A69" s="343">
        <v>32660126</v>
      </c>
      <c r="B69" s="96" t="s">
        <v>604</v>
      </c>
      <c r="C69" s="101">
        <v>2020</v>
      </c>
      <c r="D69" s="97" t="s">
        <v>33</v>
      </c>
      <c r="E69" s="98" t="s">
        <v>949</v>
      </c>
      <c r="F69" s="98" t="s">
        <v>605</v>
      </c>
      <c r="G69" s="98" t="s">
        <v>460</v>
      </c>
      <c r="H69" s="101" t="s">
        <v>606</v>
      </c>
      <c r="I69" s="101">
        <v>2</v>
      </c>
      <c r="J69" s="101">
        <v>1</v>
      </c>
      <c r="K69" s="101">
        <v>0</v>
      </c>
      <c r="L69" s="101">
        <v>0</v>
      </c>
      <c r="M69" s="101">
        <v>0</v>
      </c>
      <c r="N69" s="101">
        <v>0</v>
      </c>
      <c r="O69" s="101">
        <v>1</v>
      </c>
      <c r="P69" s="101">
        <v>1</v>
      </c>
      <c r="Q69" s="101">
        <v>1</v>
      </c>
      <c r="R69" s="98">
        <v>23</v>
      </c>
      <c r="S69" s="101">
        <v>61.7</v>
      </c>
      <c r="T69" s="101">
        <v>16</v>
      </c>
      <c r="U69" s="101">
        <v>7</v>
      </c>
      <c r="V69" s="98" t="s">
        <v>607</v>
      </c>
      <c r="W69" s="98" t="s">
        <v>950</v>
      </c>
      <c r="X69" s="98"/>
      <c r="Y69" s="99" t="s">
        <v>608</v>
      </c>
      <c r="Z69" s="100" t="s">
        <v>951</v>
      </c>
      <c r="AA69" s="151"/>
      <c r="AB69" s="151"/>
      <c r="AC69" s="152" t="s">
        <v>952</v>
      </c>
      <c r="AD69" s="99" t="s">
        <v>609</v>
      </c>
      <c r="AE69" s="101" t="s">
        <v>26</v>
      </c>
      <c r="AF69" s="101"/>
      <c r="AG69" s="101"/>
      <c r="AH69" s="102" t="s">
        <v>610</v>
      </c>
      <c r="AI69" s="413" t="s">
        <v>686</v>
      </c>
      <c r="AJ69" s="406"/>
    </row>
    <row r="70" spans="1:36" ht="14">
      <c r="A70" s="343">
        <v>30334105</v>
      </c>
      <c r="B70" s="96" t="s">
        <v>265</v>
      </c>
      <c r="C70" s="101">
        <v>2019</v>
      </c>
      <c r="D70" s="97" t="s">
        <v>33</v>
      </c>
      <c r="E70" s="98" t="s">
        <v>118</v>
      </c>
      <c r="F70" s="98"/>
      <c r="G70" s="98" t="s">
        <v>266</v>
      </c>
      <c r="H70" s="101" t="s">
        <v>953</v>
      </c>
      <c r="I70" s="101">
        <v>2</v>
      </c>
      <c r="J70" s="101">
        <v>1</v>
      </c>
      <c r="K70" s="101">
        <v>0</v>
      </c>
      <c r="L70" s="101">
        <v>0</v>
      </c>
      <c r="M70" s="101">
        <v>0</v>
      </c>
      <c r="N70" s="101">
        <v>0</v>
      </c>
      <c r="O70" s="101">
        <v>1</v>
      </c>
      <c r="P70" s="101">
        <v>1</v>
      </c>
      <c r="Q70" s="101">
        <v>1</v>
      </c>
      <c r="R70" s="98">
        <v>50</v>
      </c>
      <c r="S70" s="101">
        <v>66</v>
      </c>
      <c r="T70" s="101">
        <v>26</v>
      </c>
      <c r="U70" s="101">
        <v>24</v>
      </c>
      <c r="V70" s="98" t="s">
        <v>267</v>
      </c>
      <c r="W70" s="98">
        <v>16</v>
      </c>
      <c r="X70" s="98">
        <v>16</v>
      </c>
      <c r="Y70" s="98"/>
      <c r="Z70" s="96"/>
      <c r="AA70" s="151" t="s">
        <v>954</v>
      </c>
      <c r="AB70" s="151" t="s">
        <v>955</v>
      </c>
      <c r="AC70" s="152" t="s">
        <v>956</v>
      </c>
      <c r="AD70" s="96" t="s">
        <v>268</v>
      </c>
      <c r="AE70" s="101" t="s">
        <v>26</v>
      </c>
      <c r="AF70" s="101"/>
      <c r="AG70" s="101"/>
      <c r="AH70" s="102" t="s">
        <v>269</v>
      </c>
      <c r="AI70" s="413" t="s">
        <v>686</v>
      </c>
      <c r="AJ70" s="406"/>
    </row>
    <row r="71" spans="1:36" ht="14">
      <c r="A71" s="343">
        <v>28710540</v>
      </c>
      <c r="B71" s="96" t="s">
        <v>175</v>
      </c>
      <c r="C71" s="101">
        <v>2017</v>
      </c>
      <c r="D71" s="97" t="s">
        <v>33</v>
      </c>
      <c r="E71" s="98" t="s">
        <v>118</v>
      </c>
      <c r="F71" s="98" t="s">
        <v>21</v>
      </c>
      <c r="G71" s="98" t="s">
        <v>130</v>
      </c>
      <c r="H71" s="101" t="s">
        <v>35</v>
      </c>
      <c r="I71" s="101">
        <v>1</v>
      </c>
      <c r="J71" s="101">
        <v>1</v>
      </c>
      <c r="K71" s="101">
        <v>0</v>
      </c>
      <c r="L71" s="101">
        <v>0</v>
      </c>
      <c r="M71" s="101">
        <v>0</v>
      </c>
      <c r="N71" s="101">
        <v>0</v>
      </c>
      <c r="O71" s="101">
        <v>0</v>
      </c>
      <c r="P71" s="101">
        <v>1</v>
      </c>
      <c r="Q71" s="101">
        <v>1</v>
      </c>
      <c r="R71" s="98">
        <v>35</v>
      </c>
      <c r="S71" s="101">
        <v>66</v>
      </c>
      <c r="T71" s="101">
        <v>20</v>
      </c>
      <c r="U71" s="101">
        <v>15</v>
      </c>
      <c r="V71" s="98" t="s">
        <v>176</v>
      </c>
      <c r="W71" s="98" t="s">
        <v>957</v>
      </c>
      <c r="X71" s="98">
        <v>16</v>
      </c>
      <c r="Y71" s="98" t="s">
        <v>958</v>
      </c>
      <c r="Z71" s="98"/>
      <c r="AA71" s="103" t="s">
        <v>959</v>
      </c>
      <c r="AB71" s="103" t="s">
        <v>960</v>
      </c>
      <c r="AC71" s="152" t="s">
        <v>961</v>
      </c>
      <c r="AD71" s="98" t="s">
        <v>177</v>
      </c>
      <c r="AE71" s="101" t="s">
        <v>26</v>
      </c>
      <c r="AF71" s="101"/>
      <c r="AG71" s="101"/>
      <c r="AH71" s="101"/>
      <c r="AI71" s="413" t="s">
        <v>962</v>
      </c>
      <c r="AJ71" s="406"/>
    </row>
    <row r="72" spans="1:36" ht="14">
      <c r="A72" s="343">
        <v>30219924</v>
      </c>
      <c r="B72" s="96" t="s">
        <v>254</v>
      </c>
      <c r="C72" s="101">
        <v>2018</v>
      </c>
      <c r="D72" s="97" t="s">
        <v>33</v>
      </c>
      <c r="E72" s="98" t="s">
        <v>118</v>
      </c>
      <c r="F72" s="98" t="s">
        <v>56</v>
      </c>
      <c r="G72" s="98" t="s">
        <v>255</v>
      </c>
      <c r="H72" s="101" t="s">
        <v>144</v>
      </c>
      <c r="I72" s="101">
        <v>2</v>
      </c>
      <c r="J72" s="101">
        <v>1</v>
      </c>
      <c r="K72" s="101">
        <v>1</v>
      </c>
      <c r="L72" s="101">
        <v>0</v>
      </c>
      <c r="M72" s="101">
        <v>0</v>
      </c>
      <c r="N72" s="101">
        <v>0</v>
      </c>
      <c r="O72" s="101">
        <v>0</v>
      </c>
      <c r="P72" s="101">
        <v>0</v>
      </c>
      <c r="Q72" s="101">
        <v>0</v>
      </c>
      <c r="R72" s="98">
        <v>572</v>
      </c>
      <c r="S72" s="101">
        <v>70</v>
      </c>
      <c r="T72" s="101">
        <v>325</v>
      </c>
      <c r="U72" s="101">
        <v>247</v>
      </c>
      <c r="V72" s="98" t="s">
        <v>256</v>
      </c>
      <c r="W72" s="98">
        <v>6</v>
      </c>
      <c r="X72" s="98">
        <v>6</v>
      </c>
      <c r="Y72" s="98"/>
      <c r="Z72" s="98"/>
      <c r="AA72" s="151" t="s">
        <v>963</v>
      </c>
      <c r="AB72" s="151" t="s">
        <v>964</v>
      </c>
      <c r="AC72" s="152" t="s">
        <v>965</v>
      </c>
      <c r="AD72" s="98" t="s">
        <v>257</v>
      </c>
      <c r="AE72" s="101" t="s">
        <v>26</v>
      </c>
      <c r="AF72" s="101"/>
      <c r="AG72" s="101"/>
      <c r="AH72" s="101"/>
      <c r="AI72" s="98"/>
      <c r="AJ72" s="101"/>
    </row>
    <row r="73" spans="1:36" ht="14">
      <c r="A73" s="343">
        <v>26864728</v>
      </c>
      <c r="B73" s="96" t="s">
        <v>117</v>
      </c>
      <c r="C73" s="101">
        <v>2016</v>
      </c>
      <c r="D73" s="97" t="s">
        <v>33</v>
      </c>
      <c r="E73" s="98" t="s">
        <v>118</v>
      </c>
      <c r="F73" s="98" t="s">
        <v>21</v>
      </c>
      <c r="G73" s="98" t="s">
        <v>22</v>
      </c>
      <c r="H73" s="101" t="s">
        <v>42</v>
      </c>
      <c r="I73" s="101">
        <v>1</v>
      </c>
      <c r="J73" s="101">
        <v>1</v>
      </c>
      <c r="K73" s="101">
        <v>0</v>
      </c>
      <c r="L73" s="101">
        <v>0</v>
      </c>
      <c r="M73" s="101">
        <v>0</v>
      </c>
      <c r="N73" s="101">
        <v>0</v>
      </c>
      <c r="O73" s="101">
        <v>0</v>
      </c>
      <c r="P73" s="101">
        <v>1</v>
      </c>
      <c r="Q73" s="101">
        <v>1</v>
      </c>
      <c r="R73" s="98">
        <v>38</v>
      </c>
      <c r="S73" s="101">
        <v>62</v>
      </c>
      <c r="T73" s="101">
        <v>26</v>
      </c>
      <c r="U73" s="101">
        <v>11</v>
      </c>
      <c r="V73" s="98" t="s">
        <v>119</v>
      </c>
      <c r="W73" s="98">
        <v>4</v>
      </c>
      <c r="X73" s="98">
        <v>4</v>
      </c>
      <c r="Y73" s="104" t="s">
        <v>966</v>
      </c>
      <c r="Z73" s="98" t="s">
        <v>967</v>
      </c>
      <c r="AA73" s="151"/>
      <c r="AB73" s="151"/>
      <c r="AC73" s="152"/>
      <c r="AD73" s="98" t="s">
        <v>120</v>
      </c>
      <c r="AE73" s="101" t="s">
        <v>26</v>
      </c>
      <c r="AF73" s="101"/>
      <c r="AG73" s="101"/>
      <c r="AH73" s="101"/>
      <c r="AI73" s="98"/>
      <c r="AJ73" s="101"/>
    </row>
    <row r="74" spans="1:36" ht="14">
      <c r="A74" s="344">
        <v>31232076</v>
      </c>
      <c r="B74" s="106" t="s">
        <v>389</v>
      </c>
      <c r="C74" s="110">
        <v>2019</v>
      </c>
      <c r="D74" s="107" t="s">
        <v>33</v>
      </c>
      <c r="E74" s="108" t="s">
        <v>118</v>
      </c>
      <c r="F74" s="108" t="s">
        <v>21</v>
      </c>
      <c r="G74" s="108" t="s">
        <v>22</v>
      </c>
      <c r="H74" s="110" t="s">
        <v>390</v>
      </c>
      <c r="I74" s="110">
        <v>3</v>
      </c>
      <c r="J74" s="110">
        <v>1</v>
      </c>
      <c r="K74" s="110">
        <v>1</v>
      </c>
      <c r="L74" s="110">
        <v>0</v>
      </c>
      <c r="M74" s="110">
        <v>0</v>
      </c>
      <c r="N74" s="110">
        <v>1</v>
      </c>
      <c r="O74" s="110">
        <v>0</v>
      </c>
      <c r="P74" s="110">
        <v>1</v>
      </c>
      <c r="Q74" s="110">
        <v>0</v>
      </c>
      <c r="R74" s="108">
        <v>40</v>
      </c>
      <c r="S74" s="110" t="s">
        <v>968</v>
      </c>
      <c r="T74" s="110">
        <v>22</v>
      </c>
      <c r="U74" s="110">
        <v>18</v>
      </c>
      <c r="V74" s="108" t="s">
        <v>391</v>
      </c>
      <c r="W74" s="108" t="s">
        <v>969</v>
      </c>
      <c r="X74" s="108">
        <v>1.8</v>
      </c>
      <c r="Y74" s="106" t="s">
        <v>392</v>
      </c>
      <c r="Z74" s="109" t="s">
        <v>970</v>
      </c>
      <c r="AA74" s="151"/>
      <c r="AB74" s="151"/>
      <c r="AC74" s="152" t="s">
        <v>971</v>
      </c>
      <c r="AD74" s="109" t="s">
        <v>393</v>
      </c>
      <c r="AE74" s="110" t="s">
        <v>52</v>
      </c>
      <c r="AF74" s="110"/>
      <c r="AG74" s="110"/>
      <c r="AH74" s="111" t="s">
        <v>394</v>
      </c>
      <c r="AI74" s="416" t="s">
        <v>972</v>
      </c>
      <c r="AJ74" s="406"/>
    </row>
    <row r="75" spans="1:36" ht="14">
      <c r="A75" s="343">
        <v>30367303</v>
      </c>
      <c r="B75" s="96" t="s">
        <v>275</v>
      </c>
      <c r="C75" s="101">
        <v>2019</v>
      </c>
      <c r="D75" s="97" t="s">
        <v>33</v>
      </c>
      <c r="E75" s="112" t="s">
        <v>118</v>
      </c>
      <c r="F75" s="98" t="s">
        <v>276</v>
      </c>
      <c r="G75" s="98" t="s">
        <v>973</v>
      </c>
      <c r="H75" s="101" t="s">
        <v>277</v>
      </c>
      <c r="I75" s="101">
        <v>2</v>
      </c>
      <c r="J75" s="101">
        <v>1</v>
      </c>
      <c r="K75" s="101">
        <v>1</v>
      </c>
      <c r="L75" s="101">
        <v>0</v>
      </c>
      <c r="M75" s="101">
        <v>0</v>
      </c>
      <c r="N75" s="101">
        <v>0</v>
      </c>
      <c r="O75" s="101">
        <v>0</v>
      </c>
      <c r="P75" s="101">
        <v>1</v>
      </c>
      <c r="Q75" s="101">
        <v>0</v>
      </c>
      <c r="R75" s="98">
        <v>152</v>
      </c>
      <c r="S75" s="101" t="s">
        <v>974</v>
      </c>
      <c r="T75" s="101">
        <v>104</v>
      </c>
      <c r="U75" s="101">
        <v>48</v>
      </c>
      <c r="V75" s="98" t="s">
        <v>278</v>
      </c>
      <c r="W75" s="98" t="s">
        <v>796</v>
      </c>
      <c r="X75" s="98">
        <v>4.5999999999999996</v>
      </c>
      <c r="Y75" s="96"/>
      <c r="Z75" s="99"/>
      <c r="AA75" s="151" t="s">
        <v>975</v>
      </c>
      <c r="AB75" s="151"/>
      <c r="AC75" s="152" t="s">
        <v>976</v>
      </c>
      <c r="AD75" s="99" t="s">
        <v>280</v>
      </c>
      <c r="AE75" s="101" t="s">
        <v>26</v>
      </c>
      <c r="AF75" s="101"/>
      <c r="AG75" s="101"/>
      <c r="AH75" s="102" t="s">
        <v>281</v>
      </c>
      <c r="AI75" s="413" t="s">
        <v>279</v>
      </c>
      <c r="AJ75" s="406"/>
    </row>
    <row r="76" spans="1:36" ht="14">
      <c r="A76" s="343">
        <v>28669651</v>
      </c>
      <c r="B76" s="96" t="s">
        <v>170</v>
      </c>
      <c r="C76" s="101">
        <v>2017</v>
      </c>
      <c r="D76" s="97" t="s">
        <v>33</v>
      </c>
      <c r="E76" s="98" t="s">
        <v>118</v>
      </c>
      <c r="F76" s="98" t="s">
        <v>56</v>
      </c>
      <c r="G76" s="98" t="s">
        <v>171</v>
      </c>
      <c r="H76" s="101" t="s">
        <v>172</v>
      </c>
      <c r="I76" s="101">
        <v>3</v>
      </c>
      <c r="J76" s="101">
        <v>1</v>
      </c>
      <c r="K76" s="101">
        <v>1</v>
      </c>
      <c r="L76" s="101">
        <v>0</v>
      </c>
      <c r="M76" s="101">
        <v>0</v>
      </c>
      <c r="N76" s="101">
        <v>1</v>
      </c>
      <c r="O76" s="101">
        <v>0</v>
      </c>
      <c r="P76" s="101">
        <v>1</v>
      </c>
      <c r="Q76" s="101">
        <v>1</v>
      </c>
      <c r="R76" s="98">
        <v>76</v>
      </c>
      <c r="S76" s="101">
        <v>75</v>
      </c>
      <c r="T76" s="101">
        <v>50</v>
      </c>
      <c r="U76" s="101">
        <v>26</v>
      </c>
      <c r="V76" s="98" t="s">
        <v>173</v>
      </c>
      <c r="W76" s="98" t="s">
        <v>977</v>
      </c>
      <c r="X76" s="98">
        <v>2</v>
      </c>
      <c r="Y76" s="98" t="s">
        <v>978</v>
      </c>
      <c r="Z76" s="98" t="s">
        <v>979</v>
      </c>
      <c r="AA76" s="151"/>
      <c r="AB76" s="151" t="s">
        <v>980</v>
      </c>
      <c r="AC76" s="152"/>
      <c r="AD76" s="98" t="s">
        <v>174</v>
      </c>
      <c r="AE76" s="101" t="s">
        <v>26</v>
      </c>
      <c r="AF76" s="101"/>
      <c r="AG76" s="101"/>
      <c r="AH76" s="101"/>
      <c r="AI76" s="98"/>
      <c r="AJ76" s="101"/>
    </row>
    <row r="77" spans="1:36" ht="14">
      <c r="A77" s="345">
        <v>32135382</v>
      </c>
      <c r="B77" s="114" t="s">
        <v>527</v>
      </c>
      <c r="C77" s="117">
        <v>2020</v>
      </c>
      <c r="D77" s="115" t="s">
        <v>33</v>
      </c>
      <c r="E77" s="116" t="s">
        <v>118</v>
      </c>
      <c r="F77" s="116" t="s">
        <v>528</v>
      </c>
      <c r="G77" s="116" t="s">
        <v>72</v>
      </c>
      <c r="H77" s="117" t="s">
        <v>529</v>
      </c>
      <c r="I77" s="117">
        <v>2</v>
      </c>
      <c r="J77" s="117">
        <v>1</v>
      </c>
      <c r="K77" s="117">
        <v>1</v>
      </c>
      <c r="L77" s="117">
        <v>0</v>
      </c>
      <c r="M77" s="117">
        <v>0</v>
      </c>
      <c r="N77" s="117">
        <v>0</v>
      </c>
      <c r="O77" s="117">
        <v>0</v>
      </c>
      <c r="P77" s="117">
        <v>1</v>
      </c>
      <c r="Q77" s="117">
        <v>1</v>
      </c>
      <c r="R77" s="116">
        <v>104</v>
      </c>
      <c r="S77" s="117" t="s">
        <v>981</v>
      </c>
      <c r="T77" s="117">
        <v>77</v>
      </c>
      <c r="U77" s="117">
        <v>27</v>
      </c>
      <c r="V77" s="116" t="s">
        <v>530</v>
      </c>
      <c r="W77" s="116" t="s">
        <v>950</v>
      </c>
      <c r="X77" s="116">
        <v>2</v>
      </c>
      <c r="Y77" s="116"/>
      <c r="Z77" s="116"/>
      <c r="AA77" s="151" t="s">
        <v>982</v>
      </c>
      <c r="AB77" s="151" t="s">
        <v>983</v>
      </c>
      <c r="AC77" s="152" t="s">
        <v>984</v>
      </c>
      <c r="AD77" s="116" t="s">
        <v>531</v>
      </c>
      <c r="AE77" s="117" t="s">
        <v>26</v>
      </c>
      <c r="AF77" s="117"/>
      <c r="AG77" s="117"/>
      <c r="AH77" s="118" t="s">
        <v>532</v>
      </c>
      <c r="AI77" s="417" t="s">
        <v>533</v>
      </c>
      <c r="AJ77" s="406"/>
    </row>
    <row r="78" spans="1:36" ht="14">
      <c r="A78" s="338">
        <v>30462375</v>
      </c>
      <c r="B78" s="51" t="s">
        <v>287</v>
      </c>
      <c r="C78" s="90">
        <v>2019</v>
      </c>
      <c r="D78" s="52" t="s">
        <v>33</v>
      </c>
      <c r="E78" s="53" t="s">
        <v>204</v>
      </c>
      <c r="F78" s="53" t="s">
        <v>288</v>
      </c>
      <c r="G78" s="53" t="s">
        <v>289</v>
      </c>
      <c r="H78" s="90" t="s">
        <v>985</v>
      </c>
      <c r="I78" s="90">
        <v>2</v>
      </c>
      <c r="J78" s="90">
        <v>1</v>
      </c>
      <c r="K78" s="90">
        <v>0</v>
      </c>
      <c r="L78" s="90">
        <v>0</v>
      </c>
      <c r="M78" s="90">
        <v>0</v>
      </c>
      <c r="N78" s="90">
        <v>0</v>
      </c>
      <c r="O78" s="90">
        <v>1</v>
      </c>
      <c r="P78" s="90">
        <v>0</v>
      </c>
      <c r="Q78" s="90">
        <v>0</v>
      </c>
      <c r="R78" s="53">
        <v>43</v>
      </c>
      <c r="S78" s="90">
        <v>52</v>
      </c>
      <c r="T78" s="90">
        <v>21</v>
      </c>
      <c r="U78" s="90">
        <v>22</v>
      </c>
      <c r="V78" s="53" t="s">
        <v>290</v>
      </c>
      <c r="W78" s="53" t="s">
        <v>986</v>
      </c>
      <c r="X78" s="53"/>
      <c r="Y78" s="53"/>
      <c r="Z78" s="55"/>
      <c r="AA78" s="151" t="s">
        <v>987</v>
      </c>
      <c r="AB78" s="151"/>
      <c r="AC78" s="152" t="s">
        <v>988</v>
      </c>
      <c r="AD78" s="55" t="s">
        <v>291</v>
      </c>
      <c r="AE78" s="90" t="s">
        <v>26</v>
      </c>
      <c r="AF78" s="90"/>
      <c r="AG78" s="90"/>
      <c r="AH78" s="56" t="s">
        <v>292</v>
      </c>
      <c r="AI78" s="53" t="s">
        <v>989</v>
      </c>
      <c r="AJ78" s="90" t="s">
        <v>990</v>
      </c>
    </row>
    <row r="79" spans="1:36" ht="14">
      <c r="A79" s="339">
        <v>29742287</v>
      </c>
      <c r="B79" s="59" t="s">
        <v>203</v>
      </c>
      <c r="C79" s="61">
        <v>2018</v>
      </c>
      <c r="D79" s="60" t="s">
        <v>33</v>
      </c>
      <c r="E79" s="77" t="s">
        <v>204</v>
      </c>
      <c r="F79" s="77" t="s">
        <v>21</v>
      </c>
      <c r="G79" s="77" t="s">
        <v>205</v>
      </c>
      <c r="H79" s="61" t="s">
        <v>206</v>
      </c>
      <c r="I79" s="61">
        <v>2</v>
      </c>
      <c r="J79" s="61">
        <v>1</v>
      </c>
      <c r="K79" s="61">
        <v>0</v>
      </c>
      <c r="L79" s="61">
        <v>0</v>
      </c>
      <c r="M79" s="61">
        <v>0</v>
      </c>
      <c r="N79" s="61">
        <v>0</v>
      </c>
      <c r="O79" s="61">
        <v>1</v>
      </c>
      <c r="P79" s="61">
        <v>0</v>
      </c>
      <c r="Q79" s="61">
        <v>0</v>
      </c>
      <c r="R79" s="77">
        <v>15</v>
      </c>
      <c r="S79" s="61">
        <v>62.9</v>
      </c>
      <c r="T79" s="61">
        <v>10</v>
      </c>
      <c r="U79" s="61">
        <v>5</v>
      </c>
      <c r="V79" s="78">
        <v>44109</v>
      </c>
      <c r="W79" s="77">
        <v>8</v>
      </c>
      <c r="X79" s="77">
        <v>8</v>
      </c>
      <c r="Y79" s="119" t="s">
        <v>991</v>
      </c>
      <c r="Z79" s="93" t="s">
        <v>992</v>
      </c>
      <c r="AA79" s="33"/>
      <c r="AB79" s="33"/>
      <c r="AC79" t="s">
        <v>993</v>
      </c>
      <c r="AD79" s="93" t="s">
        <v>207</v>
      </c>
      <c r="AE79" s="61" t="s">
        <v>26</v>
      </c>
      <c r="AF79" s="61"/>
      <c r="AG79" s="61"/>
      <c r="AH79" s="62" t="s">
        <v>208</v>
      </c>
      <c r="AI79" s="412" t="s">
        <v>686</v>
      </c>
      <c r="AJ79" s="406"/>
    </row>
    <row r="80" spans="1:36" ht="14">
      <c r="A80" s="339">
        <v>31766879</v>
      </c>
      <c r="B80" s="59" t="s">
        <v>479</v>
      </c>
      <c r="C80" s="61">
        <v>2019</v>
      </c>
      <c r="D80" s="60" t="s">
        <v>33</v>
      </c>
      <c r="E80" s="77" t="s">
        <v>204</v>
      </c>
      <c r="F80" s="77" t="s">
        <v>21</v>
      </c>
      <c r="G80" s="77" t="s">
        <v>994</v>
      </c>
      <c r="H80" s="61" t="s">
        <v>480</v>
      </c>
      <c r="I80" s="61">
        <v>3</v>
      </c>
      <c r="J80" s="61">
        <v>1</v>
      </c>
      <c r="K80" s="61">
        <v>1</v>
      </c>
      <c r="L80" s="61">
        <v>1</v>
      </c>
      <c r="M80" s="61">
        <v>0</v>
      </c>
      <c r="N80" s="61">
        <v>0</v>
      </c>
      <c r="O80" s="61">
        <v>0</v>
      </c>
      <c r="P80" s="61">
        <v>0</v>
      </c>
      <c r="Q80" s="61">
        <v>0</v>
      </c>
      <c r="R80" s="77">
        <v>11</v>
      </c>
      <c r="S80" s="61">
        <v>55</v>
      </c>
      <c r="T80" s="61">
        <v>9</v>
      </c>
      <c r="U80" s="61">
        <v>2</v>
      </c>
      <c r="V80" s="78">
        <v>44076</v>
      </c>
      <c r="W80" s="77">
        <v>8</v>
      </c>
      <c r="X80" s="77">
        <v>8</v>
      </c>
      <c r="Y80" s="77"/>
      <c r="Z80" s="59"/>
      <c r="AA80" s="33" t="s">
        <v>995</v>
      </c>
      <c r="AB80" s="33" t="s">
        <v>996</v>
      </c>
      <c r="AC80" t="s">
        <v>997</v>
      </c>
      <c r="AD80" s="59" t="s">
        <v>481</v>
      </c>
      <c r="AE80" s="61" t="s">
        <v>26</v>
      </c>
      <c r="AF80" s="61"/>
      <c r="AG80" s="61"/>
      <c r="AH80" s="62" t="s">
        <v>482</v>
      </c>
      <c r="AI80" s="412" t="s">
        <v>686</v>
      </c>
      <c r="AJ80" s="406"/>
    </row>
    <row r="81" spans="1:36" ht="14">
      <c r="A81" s="339">
        <v>31463721</v>
      </c>
      <c r="B81" s="59" t="s">
        <v>429</v>
      </c>
      <c r="C81" s="61">
        <v>2020</v>
      </c>
      <c r="D81" s="60" t="s">
        <v>33</v>
      </c>
      <c r="E81" s="77"/>
      <c r="F81" s="77" t="s">
        <v>361</v>
      </c>
      <c r="G81" s="77" t="s">
        <v>998</v>
      </c>
      <c r="H81" s="61" t="s">
        <v>430</v>
      </c>
      <c r="I81" s="61">
        <v>1</v>
      </c>
      <c r="J81" s="61">
        <v>0</v>
      </c>
      <c r="K81" s="61">
        <v>0</v>
      </c>
      <c r="L81" s="61">
        <v>1</v>
      </c>
      <c r="M81" s="61">
        <v>0</v>
      </c>
      <c r="N81" s="61">
        <v>0</v>
      </c>
      <c r="O81" s="61">
        <v>0</v>
      </c>
      <c r="P81" s="61">
        <v>0</v>
      </c>
      <c r="Q81" s="61">
        <v>0</v>
      </c>
      <c r="R81" s="77">
        <v>129</v>
      </c>
      <c r="S81" s="61">
        <v>48</v>
      </c>
      <c r="T81" s="61">
        <v>101</v>
      </c>
      <c r="U81" s="61">
        <v>28</v>
      </c>
      <c r="V81" s="77" t="s">
        <v>431</v>
      </c>
      <c r="W81" s="77"/>
      <c r="X81" s="77"/>
      <c r="Y81" s="77"/>
      <c r="Z81" s="59"/>
      <c r="AA81" s="151" t="s">
        <v>999</v>
      </c>
      <c r="AB81" s="120" t="s">
        <v>1000</v>
      </c>
      <c r="AC81" s="152" t="s">
        <v>1001</v>
      </c>
      <c r="AD81" s="59" t="s">
        <v>432</v>
      </c>
      <c r="AE81" s="61" t="s">
        <v>26</v>
      </c>
      <c r="AF81" s="61"/>
      <c r="AG81" s="61"/>
      <c r="AH81" s="62" t="s">
        <v>433</v>
      </c>
      <c r="AI81" s="412" t="s">
        <v>1002</v>
      </c>
      <c r="AJ81" s="406"/>
    </row>
    <row r="82" spans="1:36" ht="14">
      <c r="A82" s="340">
        <v>28489682</v>
      </c>
      <c r="B82" s="64" t="s">
        <v>162</v>
      </c>
      <c r="C82" s="11">
        <v>2018</v>
      </c>
      <c r="D82" s="65" t="s">
        <v>33</v>
      </c>
      <c r="E82" s="67"/>
      <c r="F82" s="67"/>
      <c r="G82" s="67" t="s">
        <v>22</v>
      </c>
      <c r="H82" s="11" t="s">
        <v>35</v>
      </c>
      <c r="I82" s="11">
        <v>1</v>
      </c>
      <c r="J82" s="11">
        <v>1</v>
      </c>
      <c r="K82" s="11">
        <v>0</v>
      </c>
      <c r="L82" s="11">
        <v>0</v>
      </c>
      <c r="M82" s="11">
        <v>0</v>
      </c>
      <c r="N82" s="11">
        <v>0</v>
      </c>
      <c r="O82" s="11">
        <v>0</v>
      </c>
      <c r="P82" s="11">
        <v>1</v>
      </c>
      <c r="Q82" s="11">
        <v>0</v>
      </c>
      <c r="R82" s="121">
        <v>125</v>
      </c>
      <c r="S82" s="11">
        <v>71</v>
      </c>
      <c r="T82" s="11">
        <v>94</v>
      </c>
      <c r="U82" s="11">
        <v>31</v>
      </c>
      <c r="V82" s="67" t="s">
        <v>163</v>
      </c>
      <c r="W82" s="67">
        <v>6</v>
      </c>
      <c r="X82" s="67">
        <v>6</v>
      </c>
      <c r="Y82" s="67" t="s">
        <v>164</v>
      </c>
      <c r="Z82" s="67" t="s">
        <v>1003</v>
      </c>
      <c r="AA82" s="151"/>
      <c r="AB82" s="151"/>
      <c r="AC82" s="122" t="s">
        <v>1004</v>
      </c>
      <c r="AD82" s="67" t="s">
        <v>165</v>
      </c>
      <c r="AE82" s="11" t="s">
        <v>26</v>
      </c>
      <c r="AF82" s="11"/>
      <c r="AG82" s="11"/>
      <c r="AH82" s="66" t="s">
        <v>166</v>
      </c>
      <c r="AI82" s="67"/>
      <c r="AJ82" s="11"/>
    </row>
    <row r="83" spans="1:36" ht="14">
      <c r="A83" s="338">
        <v>26590843</v>
      </c>
      <c r="B83" s="51" t="s">
        <v>110</v>
      </c>
      <c r="C83" s="90">
        <v>2016</v>
      </c>
      <c r="D83" s="52" t="s">
        <v>33</v>
      </c>
      <c r="E83" s="53"/>
      <c r="F83" s="53" t="s">
        <v>56</v>
      </c>
      <c r="G83" s="53" t="s">
        <v>111</v>
      </c>
      <c r="H83" s="90" t="s">
        <v>42</v>
      </c>
      <c r="I83" s="90">
        <v>1</v>
      </c>
      <c r="J83" s="90">
        <v>1</v>
      </c>
      <c r="K83" s="90">
        <v>0</v>
      </c>
      <c r="L83" s="90">
        <v>0</v>
      </c>
      <c r="M83" s="90">
        <v>0</v>
      </c>
      <c r="N83" s="90">
        <v>0</v>
      </c>
      <c r="O83" s="90">
        <v>0</v>
      </c>
      <c r="P83" s="90">
        <v>1</v>
      </c>
      <c r="Q83" s="90">
        <v>1</v>
      </c>
      <c r="R83" s="53">
        <v>26</v>
      </c>
      <c r="S83" s="90">
        <v>67.7</v>
      </c>
      <c r="T83" s="90">
        <v>22</v>
      </c>
      <c r="U83" s="90">
        <v>4</v>
      </c>
      <c r="V83" s="53" t="s">
        <v>112</v>
      </c>
      <c r="W83" s="53">
        <v>10</v>
      </c>
      <c r="X83" s="53">
        <v>10</v>
      </c>
      <c r="Y83" s="53" t="s">
        <v>1005</v>
      </c>
      <c r="Z83" s="53" t="s">
        <v>1006</v>
      </c>
      <c r="AA83" s="151"/>
      <c r="AB83" s="151"/>
      <c r="AC83" s="152" t="s">
        <v>1007</v>
      </c>
      <c r="AD83" s="53" t="s">
        <v>113</v>
      </c>
      <c r="AE83" s="90" t="s">
        <v>26</v>
      </c>
      <c r="AF83" s="90" t="s">
        <v>1008</v>
      </c>
      <c r="AG83" s="53" t="s">
        <v>1009</v>
      </c>
      <c r="AH83" s="53"/>
      <c r="AI83" s="53"/>
      <c r="AJ83" s="53"/>
    </row>
    <row r="84" spans="1:36" ht="14">
      <c r="A84" s="338">
        <v>30048306</v>
      </c>
      <c r="B84" s="51" t="s">
        <v>239</v>
      </c>
      <c r="C84" s="90">
        <v>2018</v>
      </c>
      <c r="D84" s="52" t="s">
        <v>33</v>
      </c>
      <c r="E84" s="53"/>
      <c r="F84" s="53" t="s">
        <v>56</v>
      </c>
      <c r="G84" s="53" t="s">
        <v>22</v>
      </c>
      <c r="H84" s="90" t="s">
        <v>137</v>
      </c>
      <c r="I84" s="90">
        <v>3</v>
      </c>
      <c r="J84" s="90">
        <v>1</v>
      </c>
      <c r="K84" s="90">
        <v>1</v>
      </c>
      <c r="L84" s="90">
        <v>1</v>
      </c>
      <c r="M84" s="90">
        <v>0</v>
      </c>
      <c r="N84" s="90">
        <v>0</v>
      </c>
      <c r="O84" s="90">
        <v>0</v>
      </c>
      <c r="P84" s="90">
        <v>0</v>
      </c>
      <c r="Q84" s="90">
        <v>0</v>
      </c>
      <c r="R84" s="53">
        <v>118</v>
      </c>
      <c r="S84" s="90">
        <v>49.5</v>
      </c>
      <c r="T84" s="90">
        <v>35</v>
      </c>
      <c r="U84" s="90">
        <v>83</v>
      </c>
      <c r="V84" s="53" t="s">
        <v>240</v>
      </c>
      <c r="W84" s="53">
        <v>24</v>
      </c>
      <c r="X84" s="53">
        <v>24</v>
      </c>
      <c r="Y84" s="53" t="s">
        <v>1010</v>
      </c>
      <c r="Z84" s="53" t="s">
        <v>1011</v>
      </c>
      <c r="AA84" s="151"/>
      <c r="AB84" s="151"/>
      <c r="AC84" s="152" t="s">
        <v>1012</v>
      </c>
      <c r="AD84" s="53" t="s">
        <v>241</v>
      </c>
      <c r="AE84" s="90" t="s">
        <v>26</v>
      </c>
      <c r="AF84" s="90"/>
      <c r="AG84" s="90"/>
      <c r="AH84" s="90"/>
      <c r="AI84" s="409" t="s">
        <v>1013</v>
      </c>
      <c r="AJ84" s="406"/>
    </row>
    <row r="85" spans="1:36" ht="14">
      <c r="A85" s="340">
        <v>31248644</v>
      </c>
      <c r="B85" s="64" t="s">
        <v>395</v>
      </c>
      <c r="C85" s="11">
        <v>2019</v>
      </c>
      <c r="D85" s="65" t="s">
        <v>33</v>
      </c>
      <c r="E85" s="67"/>
      <c r="F85" s="67" t="s">
        <v>56</v>
      </c>
      <c r="G85" s="67" t="s">
        <v>22</v>
      </c>
      <c r="H85" s="11" t="s">
        <v>396</v>
      </c>
      <c r="I85" s="11">
        <v>2</v>
      </c>
      <c r="J85" s="11">
        <v>1</v>
      </c>
      <c r="K85" s="11">
        <v>0</v>
      </c>
      <c r="L85" s="11">
        <v>1</v>
      </c>
      <c r="M85" s="11">
        <v>0</v>
      </c>
      <c r="N85" s="11">
        <v>0</v>
      </c>
      <c r="O85" s="11">
        <v>0</v>
      </c>
      <c r="P85" s="11">
        <v>1</v>
      </c>
      <c r="Q85" s="11">
        <v>0</v>
      </c>
      <c r="R85" s="67">
        <v>144</v>
      </c>
      <c r="S85" s="11">
        <v>71</v>
      </c>
      <c r="T85" s="11"/>
      <c r="U85" s="11"/>
      <c r="V85" s="67"/>
      <c r="W85" s="67" t="s">
        <v>1014</v>
      </c>
      <c r="X85" s="67">
        <v>4</v>
      </c>
      <c r="Y85" s="67"/>
      <c r="Z85" s="67"/>
      <c r="AA85" s="151" t="s">
        <v>1015</v>
      </c>
      <c r="AB85" s="151" t="s">
        <v>1016</v>
      </c>
      <c r="AC85" s="123" t="s">
        <v>1004</v>
      </c>
      <c r="AD85" s="67" t="s">
        <v>397</v>
      </c>
      <c r="AE85" s="11" t="s">
        <v>26</v>
      </c>
      <c r="AF85" s="11" t="s">
        <v>26</v>
      </c>
      <c r="AG85" s="11" t="s">
        <v>1017</v>
      </c>
      <c r="AH85" s="66" t="s">
        <v>398</v>
      </c>
      <c r="AI85" s="67"/>
      <c r="AJ85" s="11"/>
    </row>
    <row r="86" spans="1:36" ht="14">
      <c r="A86" s="346">
        <v>29736482</v>
      </c>
      <c r="B86" s="125" t="s">
        <v>199</v>
      </c>
      <c r="C86" s="126">
        <v>2016</v>
      </c>
      <c r="D86" s="127" t="s">
        <v>28</v>
      </c>
      <c r="E86" s="133" t="s">
        <v>40</v>
      </c>
      <c r="F86" s="128"/>
      <c r="G86" s="128" t="s">
        <v>22</v>
      </c>
      <c r="H86" s="126" t="s">
        <v>606</v>
      </c>
      <c r="I86" s="126">
        <v>2</v>
      </c>
      <c r="J86" s="126">
        <v>1</v>
      </c>
      <c r="K86" s="126">
        <v>0</v>
      </c>
      <c r="L86" s="126">
        <v>0</v>
      </c>
      <c r="M86" s="126">
        <v>0</v>
      </c>
      <c r="N86" s="126">
        <v>0</v>
      </c>
      <c r="O86" s="126">
        <v>1</v>
      </c>
      <c r="P86" s="126">
        <v>0</v>
      </c>
      <c r="Q86" s="126">
        <v>0</v>
      </c>
      <c r="R86" s="128">
        <v>36</v>
      </c>
      <c r="S86" s="126" t="s">
        <v>201</v>
      </c>
      <c r="T86" s="126"/>
      <c r="U86" s="126"/>
      <c r="V86" s="128"/>
      <c r="W86" s="128">
        <v>12</v>
      </c>
      <c r="X86" s="128">
        <v>12</v>
      </c>
      <c r="Y86" s="128" t="s">
        <v>1018</v>
      </c>
      <c r="Z86" s="128" t="s">
        <v>1019</v>
      </c>
      <c r="AA86" s="151"/>
      <c r="AB86" s="151"/>
      <c r="AC86" s="152" t="s">
        <v>1020</v>
      </c>
      <c r="AD86" s="128" t="s">
        <v>200</v>
      </c>
      <c r="AE86" s="126" t="s">
        <v>201</v>
      </c>
      <c r="AF86" s="126"/>
      <c r="AG86" s="126"/>
      <c r="AH86" s="129" t="s">
        <v>202</v>
      </c>
      <c r="AI86" s="418" t="s">
        <v>1021</v>
      </c>
      <c r="AJ86" s="406"/>
    </row>
    <row r="87" spans="1:36" ht="14">
      <c r="A87" s="346">
        <v>29954717</v>
      </c>
      <c r="B87" s="125" t="s">
        <v>226</v>
      </c>
      <c r="C87" s="126">
        <v>2018</v>
      </c>
      <c r="D87" s="127" t="s">
        <v>28</v>
      </c>
      <c r="E87" s="133" t="s">
        <v>40</v>
      </c>
      <c r="F87" s="128" t="s">
        <v>227</v>
      </c>
      <c r="G87" s="128" t="s">
        <v>72</v>
      </c>
      <c r="H87" s="126" t="s">
        <v>35</v>
      </c>
      <c r="I87" s="126">
        <v>1</v>
      </c>
      <c r="J87" s="126">
        <v>1</v>
      </c>
      <c r="K87" s="126">
        <v>0</v>
      </c>
      <c r="L87" s="126">
        <v>0</v>
      </c>
      <c r="M87" s="126">
        <v>0</v>
      </c>
      <c r="N87" s="126">
        <v>0</v>
      </c>
      <c r="O87" s="126">
        <v>0</v>
      </c>
      <c r="P87" s="126">
        <v>0</v>
      </c>
      <c r="Q87" s="126">
        <v>0</v>
      </c>
      <c r="R87" s="128">
        <v>75</v>
      </c>
      <c r="S87" s="126">
        <v>67.599999999999994</v>
      </c>
      <c r="T87" s="126"/>
      <c r="U87" s="126"/>
      <c r="V87" s="128"/>
      <c r="W87" s="128">
        <v>8</v>
      </c>
      <c r="X87" s="128">
        <v>8</v>
      </c>
      <c r="Y87" s="128"/>
      <c r="Z87" s="128"/>
      <c r="AA87" s="151"/>
      <c r="AB87" s="151"/>
      <c r="AC87" s="152"/>
      <c r="AD87" s="128" t="s">
        <v>228</v>
      </c>
      <c r="AE87" s="126" t="s">
        <v>26</v>
      </c>
      <c r="AF87" s="126"/>
      <c r="AG87" s="126"/>
      <c r="AH87" s="129" t="s">
        <v>229</v>
      </c>
      <c r="AI87" s="418" t="s">
        <v>230</v>
      </c>
      <c r="AJ87" s="406"/>
    </row>
    <row r="88" spans="1:36" ht="14">
      <c r="A88" s="347">
        <v>32602926</v>
      </c>
      <c r="B88" s="131" t="s">
        <v>585</v>
      </c>
      <c r="C88" s="9">
        <v>2020</v>
      </c>
      <c r="D88" s="132" t="s">
        <v>28</v>
      </c>
      <c r="E88" s="133" t="s">
        <v>40</v>
      </c>
      <c r="F88" s="133" t="s">
        <v>21</v>
      </c>
      <c r="G88" s="133" t="s">
        <v>130</v>
      </c>
      <c r="H88" s="9" t="s">
        <v>586</v>
      </c>
      <c r="I88" s="9">
        <v>2</v>
      </c>
      <c r="J88" s="9">
        <v>1</v>
      </c>
      <c r="K88" s="9">
        <v>0</v>
      </c>
      <c r="L88" s="9">
        <v>0</v>
      </c>
      <c r="M88" s="9">
        <v>0</v>
      </c>
      <c r="N88" s="9">
        <v>0</v>
      </c>
      <c r="O88" s="9">
        <v>1</v>
      </c>
      <c r="P88" s="9">
        <v>0</v>
      </c>
      <c r="Q88" s="9">
        <v>0</v>
      </c>
      <c r="R88" s="133">
        <v>40</v>
      </c>
      <c r="S88" s="9"/>
      <c r="T88" s="9"/>
      <c r="U88" s="9"/>
      <c r="V88" s="133"/>
      <c r="W88" s="133"/>
      <c r="X88" s="133"/>
      <c r="Y88" s="133"/>
      <c r="Z88" s="133"/>
      <c r="AA88" s="151" t="s">
        <v>1022</v>
      </c>
      <c r="AB88" s="151"/>
      <c r="AC88" s="152" t="s">
        <v>1023</v>
      </c>
      <c r="AD88" s="133" t="s">
        <v>587</v>
      </c>
      <c r="AE88" s="9" t="s">
        <v>26</v>
      </c>
      <c r="AF88" s="9"/>
      <c r="AG88" s="9"/>
      <c r="AH88" s="9" t="s">
        <v>588</v>
      </c>
      <c r="AI88" s="133"/>
      <c r="AJ88" s="9"/>
    </row>
    <row r="89" spans="1:36" ht="14">
      <c r="A89" s="347">
        <v>30828206</v>
      </c>
      <c r="B89" s="131" t="s">
        <v>334</v>
      </c>
      <c r="C89" s="9">
        <v>2019</v>
      </c>
      <c r="D89" s="132" t="s">
        <v>28</v>
      </c>
      <c r="E89" s="133" t="s">
        <v>40</v>
      </c>
      <c r="F89" s="133" t="s">
        <v>335</v>
      </c>
      <c r="G89" s="133" t="s">
        <v>336</v>
      </c>
      <c r="H89" s="9" t="s">
        <v>337</v>
      </c>
      <c r="I89" s="9">
        <v>2</v>
      </c>
      <c r="J89" s="9">
        <v>1</v>
      </c>
      <c r="K89" s="9">
        <v>0</v>
      </c>
      <c r="L89" s="9">
        <v>1</v>
      </c>
      <c r="M89" s="9">
        <v>0</v>
      </c>
      <c r="N89" s="9">
        <v>0</v>
      </c>
      <c r="O89" s="9">
        <v>0</v>
      </c>
      <c r="P89" s="9">
        <v>0</v>
      </c>
      <c r="Q89" s="9">
        <v>0</v>
      </c>
      <c r="R89" s="133">
        <v>44</v>
      </c>
      <c r="S89" s="9" t="s">
        <v>1024</v>
      </c>
      <c r="T89" s="9">
        <v>8</v>
      </c>
      <c r="U89" s="9">
        <v>36</v>
      </c>
      <c r="V89" s="133" t="s">
        <v>338</v>
      </c>
      <c r="W89" s="133">
        <v>12</v>
      </c>
      <c r="X89" s="133">
        <v>12</v>
      </c>
      <c r="Y89" s="134" t="s">
        <v>339</v>
      </c>
      <c r="Z89" s="134"/>
      <c r="AA89" s="151"/>
      <c r="AB89" s="151" t="s">
        <v>1025</v>
      </c>
      <c r="AC89" s="152" t="s">
        <v>1026</v>
      </c>
      <c r="AD89" s="134" t="s">
        <v>1027</v>
      </c>
      <c r="AE89" s="135" t="s">
        <v>52</v>
      </c>
      <c r="AF89" s="135" t="s">
        <v>52</v>
      </c>
      <c r="AG89" s="135"/>
      <c r="AH89" s="136" t="s">
        <v>340</v>
      </c>
      <c r="AI89" s="133"/>
      <c r="AJ89" s="9"/>
    </row>
    <row r="90" spans="1:36" ht="14">
      <c r="A90" s="348">
        <v>19695525</v>
      </c>
      <c r="B90" s="138" t="s">
        <v>39</v>
      </c>
      <c r="C90" s="140">
        <v>2009</v>
      </c>
      <c r="D90" s="139" t="s">
        <v>28</v>
      </c>
      <c r="E90" s="141" t="s">
        <v>40</v>
      </c>
      <c r="F90" s="141" t="s">
        <v>21</v>
      </c>
      <c r="G90" s="141" t="s">
        <v>41</v>
      </c>
      <c r="H90" s="140" t="s">
        <v>42</v>
      </c>
      <c r="I90" s="140">
        <v>1</v>
      </c>
      <c r="J90" s="140">
        <v>1</v>
      </c>
      <c r="K90" s="140">
        <v>0</v>
      </c>
      <c r="L90" s="140">
        <v>0</v>
      </c>
      <c r="M90" s="140">
        <v>0</v>
      </c>
      <c r="N90" s="140">
        <v>0</v>
      </c>
      <c r="O90" s="140">
        <v>0</v>
      </c>
      <c r="P90" s="140">
        <v>0</v>
      </c>
      <c r="Q90" s="140">
        <v>0</v>
      </c>
      <c r="R90" s="141">
        <v>54</v>
      </c>
      <c r="S90" s="140">
        <v>64</v>
      </c>
      <c r="T90" s="140"/>
      <c r="U90" s="140"/>
      <c r="V90" s="141"/>
      <c r="W90" s="141">
        <v>4</v>
      </c>
      <c r="X90" s="141">
        <v>4</v>
      </c>
      <c r="Y90" s="141"/>
      <c r="Z90" s="141"/>
      <c r="AA90" s="151" t="s">
        <v>1028</v>
      </c>
      <c r="AB90" s="120" t="s">
        <v>1029</v>
      </c>
      <c r="AC90" s="152" t="s">
        <v>1030</v>
      </c>
      <c r="AD90" s="141" t="s">
        <v>43</v>
      </c>
      <c r="AE90" s="140" t="s">
        <v>26</v>
      </c>
      <c r="AF90" s="140"/>
      <c r="AG90" s="140"/>
      <c r="AH90" s="140"/>
      <c r="AI90" s="141"/>
      <c r="AJ90" s="140"/>
    </row>
    <row r="91" spans="1:36" ht="14">
      <c r="A91" s="347">
        <v>21217530</v>
      </c>
      <c r="B91" s="131" t="s">
        <v>60</v>
      </c>
      <c r="C91" s="9">
        <v>2011</v>
      </c>
      <c r="D91" s="132" t="s">
        <v>28</v>
      </c>
      <c r="E91" s="133" t="s">
        <v>40</v>
      </c>
      <c r="F91" s="133" t="s">
        <v>21</v>
      </c>
      <c r="G91" s="133" t="s">
        <v>22</v>
      </c>
      <c r="H91" s="9" t="s">
        <v>42</v>
      </c>
      <c r="I91" s="9">
        <v>1</v>
      </c>
      <c r="J91" s="9">
        <v>1</v>
      </c>
      <c r="K91" s="9">
        <v>0</v>
      </c>
      <c r="L91" s="9">
        <v>0</v>
      </c>
      <c r="M91" s="9">
        <v>0</v>
      </c>
      <c r="N91" s="9">
        <v>0</v>
      </c>
      <c r="O91" s="9">
        <v>0</v>
      </c>
      <c r="P91" s="9">
        <v>0</v>
      </c>
      <c r="Q91" s="9">
        <v>0</v>
      </c>
      <c r="R91" s="133">
        <v>71</v>
      </c>
      <c r="S91" s="9">
        <v>63</v>
      </c>
      <c r="T91" s="9">
        <v>25</v>
      </c>
      <c r="U91" s="9">
        <v>46</v>
      </c>
      <c r="V91" s="133" t="s">
        <v>61</v>
      </c>
      <c r="W91" s="133" t="s">
        <v>683</v>
      </c>
      <c r="X91" s="133">
        <v>6</v>
      </c>
      <c r="Y91" s="133"/>
      <c r="Z91" s="133"/>
      <c r="AA91" s="133" t="s">
        <v>1031</v>
      </c>
      <c r="AB91" s="151" t="s">
        <v>1032</v>
      </c>
      <c r="AC91" s="152" t="s">
        <v>1033</v>
      </c>
      <c r="AD91" s="133" t="s">
        <v>62</v>
      </c>
      <c r="AE91" s="9" t="s">
        <v>26</v>
      </c>
      <c r="AF91" s="9"/>
      <c r="AG91" s="9"/>
      <c r="AH91" s="142"/>
      <c r="AI91" s="133"/>
      <c r="AJ91" s="9"/>
    </row>
    <row r="92" spans="1:36" ht="14">
      <c r="A92" s="347">
        <v>23409591</v>
      </c>
      <c r="B92" s="131" t="s">
        <v>77</v>
      </c>
      <c r="C92" s="9">
        <v>2012</v>
      </c>
      <c r="D92" s="132" t="s">
        <v>28</v>
      </c>
      <c r="E92" s="133" t="s">
        <v>40</v>
      </c>
      <c r="F92" s="133" t="s">
        <v>21</v>
      </c>
      <c r="G92" s="133" t="s">
        <v>22</v>
      </c>
      <c r="H92" s="9" t="s">
        <v>42</v>
      </c>
      <c r="I92" s="9">
        <v>1</v>
      </c>
      <c r="J92" s="9">
        <v>1</v>
      </c>
      <c r="K92" s="9">
        <v>0</v>
      </c>
      <c r="L92" s="9">
        <v>0</v>
      </c>
      <c r="M92" s="9">
        <v>0</v>
      </c>
      <c r="N92" s="9">
        <v>0</v>
      </c>
      <c r="O92" s="9">
        <v>0</v>
      </c>
      <c r="P92" s="9">
        <v>0</v>
      </c>
      <c r="Q92" s="9">
        <v>0</v>
      </c>
      <c r="R92" s="133">
        <v>32</v>
      </c>
      <c r="S92" s="9"/>
      <c r="T92" s="9"/>
      <c r="U92" s="9"/>
      <c r="V92" s="133"/>
      <c r="W92" s="133">
        <v>8</v>
      </c>
      <c r="X92" s="133">
        <v>8</v>
      </c>
      <c r="Y92" s="133" t="s">
        <v>1034</v>
      </c>
      <c r="Z92" s="143"/>
      <c r="AA92" s="151"/>
      <c r="AB92" s="151" t="s">
        <v>1035</v>
      </c>
      <c r="AC92" s="152" t="s">
        <v>1036</v>
      </c>
      <c r="AD92" s="143" t="s">
        <v>78</v>
      </c>
      <c r="AE92" s="9" t="s">
        <v>26</v>
      </c>
      <c r="AF92" s="9"/>
      <c r="AG92" s="9"/>
      <c r="AH92" s="9"/>
      <c r="AI92" s="133"/>
      <c r="AJ92" s="9"/>
    </row>
    <row r="93" spans="1:36" ht="14">
      <c r="A93" s="347">
        <v>22698852</v>
      </c>
      <c r="B93" s="131" t="s">
        <v>69</v>
      </c>
      <c r="C93" s="9">
        <v>2012</v>
      </c>
      <c r="D93" s="132" t="s">
        <v>28</v>
      </c>
      <c r="E93" s="133" t="s">
        <v>40</v>
      </c>
      <c r="F93" s="133" t="s">
        <v>21</v>
      </c>
      <c r="G93" s="133" t="s">
        <v>22</v>
      </c>
      <c r="H93" s="9" t="s">
        <v>42</v>
      </c>
      <c r="I93" s="9">
        <v>1</v>
      </c>
      <c r="J93" s="9">
        <v>1</v>
      </c>
      <c r="K93" s="9">
        <v>0</v>
      </c>
      <c r="L93" s="9">
        <v>0</v>
      </c>
      <c r="M93" s="9">
        <v>0</v>
      </c>
      <c r="N93" s="9">
        <v>0</v>
      </c>
      <c r="O93" s="9">
        <v>0</v>
      </c>
      <c r="P93" s="9">
        <v>0</v>
      </c>
      <c r="Q93" s="9">
        <v>0</v>
      </c>
      <c r="R93" s="133">
        <v>22</v>
      </c>
      <c r="S93" s="9">
        <v>62</v>
      </c>
      <c r="T93" s="9">
        <v>10</v>
      </c>
      <c r="U93" s="9">
        <v>12</v>
      </c>
      <c r="V93" s="144">
        <v>44116</v>
      </c>
      <c r="W93" s="133">
        <v>6</v>
      </c>
      <c r="X93" s="133">
        <v>6</v>
      </c>
      <c r="Y93" s="133" t="s">
        <v>1037</v>
      </c>
      <c r="Z93" s="133" t="s">
        <v>1038</v>
      </c>
      <c r="AA93" s="151"/>
      <c r="AB93" s="151" t="s">
        <v>1039</v>
      </c>
      <c r="AC93" s="152" t="s">
        <v>1040</v>
      </c>
      <c r="AD93" s="133" t="s">
        <v>70</v>
      </c>
      <c r="AE93" s="9" t="s">
        <v>52</v>
      </c>
      <c r="AF93" s="9"/>
      <c r="AG93" s="9"/>
      <c r="AH93" s="145"/>
      <c r="AI93" s="133"/>
      <c r="AJ93" s="9"/>
    </row>
    <row r="94" spans="1:36" ht="14">
      <c r="A94" s="348">
        <v>26996450</v>
      </c>
      <c r="B94" s="138" t="s">
        <v>123</v>
      </c>
      <c r="C94" s="140">
        <v>2016</v>
      </c>
      <c r="D94" s="139" t="s">
        <v>28</v>
      </c>
      <c r="E94" s="141" t="s">
        <v>40</v>
      </c>
      <c r="F94" s="141" t="s">
        <v>21</v>
      </c>
      <c r="G94" s="141" t="s">
        <v>22</v>
      </c>
      <c r="H94" s="140" t="s">
        <v>42</v>
      </c>
      <c r="I94" s="140">
        <v>1</v>
      </c>
      <c r="J94" s="140">
        <v>1</v>
      </c>
      <c r="K94" s="140">
        <v>0</v>
      </c>
      <c r="L94" s="140">
        <v>0</v>
      </c>
      <c r="M94" s="140">
        <v>0</v>
      </c>
      <c r="N94" s="140">
        <v>0</v>
      </c>
      <c r="O94" s="140">
        <v>0</v>
      </c>
      <c r="P94" s="140">
        <v>0</v>
      </c>
      <c r="Q94" s="140">
        <v>0</v>
      </c>
      <c r="R94" s="141">
        <v>50</v>
      </c>
      <c r="S94" s="140">
        <v>64.599999999999994</v>
      </c>
      <c r="T94" s="140">
        <v>7</v>
      </c>
      <c r="U94" s="140">
        <v>43</v>
      </c>
      <c r="V94" s="141" t="s">
        <v>124</v>
      </c>
      <c r="W94" s="141">
        <v>6</v>
      </c>
      <c r="X94" s="141">
        <v>6</v>
      </c>
      <c r="Y94" s="141"/>
      <c r="Z94" s="141"/>
      <c r="AA94" s="33" t="s">
        <v>1041</v>
      </c>
      <c r="AB94" s="33"/>
      <c r="AD94" s="141" t="s">
        <v>125</v>
      </c>
      <c r="AE94" s="140" t="s">
        <v>52</v>
      </c>
      <c r="AF94" s="140" t="s">
        <v>52</v>
      </c>
      <c r="AG94" s="140"/>
      <c r="AH94" s="140"/>
      <c r="AI94" s="141"/>
      <c r="AJ94" s="140"/>
    </row>
    <row r="95" spans="1:36" ht="14">
      <c r="A95" s="348">
        <v>26768606</v>
      </c>
      <c r="B95" s="138" t="s">
        <v>114</v>
      </c>
      <c r="C95" s="140">
        <v>2017</v>
      </c>
      <c r="D95" s="139" t="s">
        <v>28</v>
      </c>
      <c r="E95" s="141" t="s">
        <v>40</v>
      </c>
      <c r="F95" s="141" t="s">
        <v>21</v>
      </c>
      <c r="G95" s="141" t="s">
        <v>22</v>
      </c>
      <c r="H95" s="140" t="s">
        <v>42</v>
      </c>
      <c r="I95" s="140">
        <v>1</v>
      </c>
      <c r="J95" s="140">
        <v>1</v>
      </c>
      <c r="K95" s="140">
        <v>0</v>
      </c>
      <c r="L95" s="140">
        <v>0</v>
      </c>
      <c r="M95" s="140">
        <v>0</v>
      </c>
      <c r="N95" s="140">
        <v>0</v>
      </c>
      <c r="O95" s="140">
        <v>0</v>
      </c>
      <c r="P95" s="140">
        <v>0</v>
      </c>
      <c r="Q95" s="140">
        <v>0</v>
      </c>
      <c r="R95" s="141">
        <v>44</v>
      </c>
      <c r="S95" s="140"/>
      <c r="T95" s="140">
        <v>7</v>
      </c>
      <c r="U95" s="140">
        <v>37</v>
      </c>
      <c r="V95" s="141" t="s">
        <v>115</v>
      </c>
      <c r="W95" s="141">
        <v>8</v>
      </c>
      <c r="X95" s="141">
        <v>8</v>
      </c>
      <c r="Y95" s="141"/>
      <c r="Z95" s="141"/>
      <c r="AA95" s="141" t="s">
        <v>1042</v>
      </c>
      <c r="AB95" s="33"/>
      <c r="AC95" t="s">
        <v>1043</v>
      </c>
      <c r="AD95" s="141" t="s">
        <v>116</v>
      </c>
      <c r="AE95" s="140" t="s">
        <v>26</v>
      </c>
      <c r="AF95" s="140" t="s">
        <v>26</v>
      </c>
      <c r="AG95" s="140"/>
      <c r="AH95" s="140"/>
      <c r="AI95" s="141"/>
      <c r="AJ95" s="140"/>
    </row>
    <row r="96" spans="1:36" ht="14">
      <c r="A96" s="348">
        <v>30814777</v>
      </c>
      <c r="B96" s="138" t="s">
        <v>332</v>
      </c>
      <c r="C96" s="140">
        <v>2018</v>
      </c>
      <c r="D96" s="139" t="s">
        <v>28</v>
      </c>
      <c r="E96" s="141" t="s">
        <v>40</v>
      </c>
      <c r="F96" s="141" t="s">
        <v>21</v>
      </c>
      <c r="G96" s="141" t="s">
        <v>130</v>
      </c>
      <c r="H96" s="140" t="s">
        <v>42</v>
      </c>
      <c r="I96" s="140">
        <v>1</v>
      </c>
      <c r="J96" s="140">
        <v>1</v>
      </c>
      <c r="K96" s="140">
        <v>0</v>
      </c>
      <c r="L96" s="140">
        <v>0</v>
      </c>
      <c r="M96" s="140">
        <v>0</v>
      </c>
      <c r="N96" s="140">
        <v>0</v>
      </c>
      <c r="O96" s="140">
        <v>0</v>
      </c>
      <c r="P96" s="140">
        <v>0</v>
      </c>
      <c r="Q96" s="140">
        <v>0</v>
      </c>
      <c r="R96" s="141">
        <v>20</v>
      </c>
      <c r="S96" s="140">
        <v>59</v>
      </c>
      <c r="T96" s="140">
        <v>6</v>
      </c>
      <c r="U96" s="140">
        <v>14</v>
      </c>
      <c r="V96" s="146">
        <v>43996</v>
      </c>
      <c r="W96" s="141">
        <v>6</v>
      </c>
      <c r="X96" s="141">
        <v>6</v>
      </c>
      <c r="Y96" s="141"/>
      <c r="Z96" s="141"/>
      <c r="AA96" s="141" t="s">
        <v>1044</v>
      </c>
      <c r="AB96" s="33" t="s">
        <v>1045</v>
      </c>
      <c r="AD96" s="141" t="s">
        <v>333</v>
      </c>
      <c r="AE96" s="140" t="s">
        <v>26</v>
      </c>
      <c r="AF96" s="140" t="s">
        <v>26</v>
      </c>
      <c r="AG96" s="140" t="s">
        <v>1046</v>
      </c>
      <c r="AH96" s="140"/>
      <c r="AI96" s="141"/>
      <c r="AJ96" s="140"/>
    </row>
    <row r="97" spans="1:36" ht="14">
      <c r="A97" s="347">
        <v>20540807</v>
      </c>
      <c r="B97" s="131" t="s">
        <v>53</v>
      </c>
      <c r="C97" s="9">
        <v>2010</v>
      </c>
      <c r="D97" s="132" t="s">
        <v>28</v>
      </c>
      <c r="E97" s="133" t="s">
        <v>40</v>
      </c>
      <c r="F97" s="133" t="s">
        <v>21</v>
      </c>
      <c r="G97" s="133" t="s">
        <v>41</v>
      </c>
      <c r="H97" s="9" t="s">
        <v>1047</v>
      </c>
      <c r="I97" s="9">
        <v>2</v>
      </c>
      <c r="J97" s="9">
        <v>1</v>
      </c>
      <c r="K97" s="9">
        <v>0</v>
      </c>
      <c r="L97" s="9">
        <v>0</v>
      </c>
      <c r="M97" s="9">
        <v>0</v>
      </c>
      <c r="N97" s="9">
        <v>0</v>
      </c>
      <c r="O97" s="9">
        <v>1</v>
      </c>
      <c r="P97" s="9">
        <v>0</v>
      </c>
      <c r="Q97" s="9">
        <v>0</v>
      </c>
      <c r="R97" s="133">
        <v>14</v>
      </c>
      <c r="S97" s="9">
        <v>63</v>
      </c>
      <c r="T97" s="9">
        <v>4</v>
      </c>
      <c r="U97" s="9">
        <v>10</v>
      </c>
      <c r="V97" s="144">
        <v>43931</v>
      </c>
      <c r="W97" s="133" t="s">
        <v>1048</v>
      </c>
      <c r="X97" s="147">
        <v>9</v>
      </c>
      <c r="Y97" s="147"/>
      <c r="Z97" s="148"/>
      <c r="AA97" s="151" t="s">
        <v>1049</v>
      </c>
      <c r="AB97" s="151"/>
      <c r="AC97" s="152" t="s">
        <v>1050</v>
      </c>
      <c r="AD97" s="148" t="s">
        <v>54</v>
      </c>
      <c r="AE97" s="9" t="s">
        <v>26</v>
      </c>
      <c r="AF97" s="9" t="s">
        <v>26</v>
      </c>
      <c r="AG97" s="9" t="s">
        <v>1051</v>
      </c>
      <c r="AH97" s="9"/>
      <c r="AI97" s="133"/>
      <c r="AJ97" s="9"/>
    </row>
    <row r="98" spans="1:36" ht="14">
      <c r="A98" s="347">
        <v>30963063</v>
      </c>
      <c r="B98" s="131" t="s">
        <v>349</v>
      </c>
      <c r="C98" s="9">
        <v>2019</v>
      </c>
      <c r="D98" s="132" t="s">
        <v>28</v>
      </c>
      <c r="E98" s="133" t="s">
        <v>40</v>
      </c>
      <c r="F98" s="133" t="s">
        <v>335</v>
      </c>
      <c r="G98" s="133" t="s">
        <v>1052</v>
      </c>
      <c r="H98" s="9" t="s">
        <v>350</v>
      </c>
      <c r="I98" s="9">
        <v>5</v>
      </c>
      <c r="J98" s="9">
        <v>1</v>
      </c>
      <c r="K98" s="9">
        <v>1</v>
      </c>
      <c r="L98" s="9">
        <v>1</v>
      </c>
      <c r="M98" s="9">
        <v>1</v>
      </c>
      <c r="N98" s="9">
        <v>0</v>
      </c>
      <c r="O98" s="9">
        <v>1</v>
      </c>
      <c r="P98" s="9">
        <v>0</v>
      </c>
      <c r="Q98" s="9">
        <v>0</v>
      </c>
      <c r="R98" s="133">
        <v>476</v>
      </c>
      <c r="S98" s="9">
        <v>65.099999999999994</v>
      </c>
      <c r="T98" s="9"/>
      <c r="U98" s="9"/>
      <c r="V98" s="133"/>
      <c r="W98" s="133" t="s">
        <v>1053</v>
      </c>
      <c r="X98" s="133">
        <v>6</v>
      </c>
      <c r="Y98" s="149"/>
      <c r="Z98" s="149"/>
      <c r="AA98" s="151" t="s">
        <v>1054</v>
      </c>
      <c r="AB98" s="151" t="s">
        <v>1055</v>
      </c>
      <c r="AC98" s="152" t="s">
        <v>1056</v>
      </c>
      <c r="AD98" s="149" t="s">
        <v>351</v>
      </c>
      <c r="AE98" s="9" t="s">
        <v>26</v>
      </c>
      <c r="AF98" s="9"/>
      <c r="AG98" s="9"/>
      <c r="AH98" s="136" t="s">
        <v>352</v>
      </c>
      <c r="AI98" s="415" t="s">
        <v>353</v>
      </c>
      <c r="AJ98" s="406"/>
    </row>
    <row r="99" spans="1:36" ht="14">
      <c r="A99" s="347">
        <v>30951604</v>
      </c>
      <c r="B99" s="131" t="s">
        <v>346</v>
      </c>
      <c r="C99" s="9">
        <v>2019</v>
      </c>
      <c r="D99" s="132" t="s">
        <v>28</v>
      </c>
      <c r="E99" s="133" t="s">
        <v>29</v>
      </c>
      <c r="F99" s="133" t="s">
        <v>21</v>
      </c>
      <c r="G99" s="133" t="s">
        <v>22</v>
      </c>
      <c r="H99" s="9" t="s">
        <v>1057</v>
      </c>
      <c r="I99" s="9">
        <v>2</v>
      </c>
      <c r="J99" s="9">
        <v>1</v>
      </c>
      <c r="K99" s="9">
        <v>0</v>
      </c>
      <c r="L99" s="9">
        <v>1</v>
      </c>
      <c r="M99" s="9">
        <v>0</v>
      </c>
      <c r="N99" s="9">
        <v>0</v>
      </c>
      <c r="O99" s="9">
        <v>1</v>
      </c>
      <c r="P99" s="9">
        <v>0</v>
      </c>
      <c r="Q99" s="9">
        <v>0</v>
      </c>
      <c r="R99" s="133">
        <v>118</v>
      </c>
      <c r="S99" s="9">
        <v>45.7</v>
      </c>
      <c r="T99" s="9">
        <v>55</v>
      </c>
      <c r="U99" s="9">
        <v>63</v>
      </c>
      <c r="V99" s="133" t="s">
        <v>262</v>
      </c>
      <c r="W99" s="133" t="s">
        <v>1058</v>
      </c>
      <c r="X99" s="133">
        <v>10</v>
      </c>
      <c r="Y99" s="150" t="s">
        <v>1059</v>
      </c>
      <c r="Z99" s="150" t="s">
        <v>1060</v>
      </c>
      <c r="AA99" s="151"/>
      <c r="AB99" s="151" t="s">
        <v>1061</v>
      </c>
      <c r="AC99" s="152" t="s">
        <v>1062</v>
      </c>
      <c r="AD99" s="150" t="s">
        <v>347</v>
      </c>
      <c r="AE99" s="9" t="s">
        <v>52</v>
      </c>
      <c r="AF99" s="9" t="s">
        <v>52</v>
      </c>
      <c r="AG99" s="9" t="s">
        <v>1063</v>
      </c>
      <c r="AH99" s="136" t="s">
        <v>348</v>
      </c>
      <c r="AI99" s="133"/>
      <c r="AJ99" s="9"/>
    </row>
    <row r="100" spans="1:36" ht="14">
      <c r="A100" s="347">
        <v>29253630</v>
      </c>
      <c r="B100" s="131" t="s">
        <v>191</v>
      </c>
      <c r="C100" s="9">
        <v>2018</v>
      </c>
      <c r="D100" s="132" t="s">
        <v>28</v>
      </c>
      <c r="E100" s="133" t="s">
        <v>29</v>
      </c>
      <c r="F100" s="133" t="s">
        <v>21</v>
      </c>
      <c r="G100" s="133" t="s">
        <v>22</v>
      </c>
      <c r="H100" s="9" t="s">
        <v>42</v>
      </c>
      <c r="I100" s="9">
        <v>1</v>
      </c>
      <c r="J100" s="9">
        <v>1</v>
      </c>
      <c r="K100" s="9">
        <v>0</v>
      </c>
      <c r="L100" s="9">
        <v>0</v>
      </c>
      <c r="M100" s="9">
        <v>0</v>
      </c>
      <c r="N100" s="9">
        <v>0</v>
      </c>
      <c r="O100" s="9">
        <v>0</v>
      </c>
      <c r="P100" s="9">
        <v>0</v>
      </c>
      <c r="Q100" s="9">
        <v>0</v>
      </c>
      <c r="R100" s="133">
        <v>197</v>
      </c>
      <c r="S100" s="9" t="s">
        <v>1064</v>
      </c>
      <c r="T100" s="9">
        <v>105</v>
      </c>
      <c r="U100" s="9">
        <v>92</v>
      </c>
      <c r="V100" s="133" t="s">
        <v>192</v>
      </c>
      <c r="W100" s="133">
        <v>9</v>
      </c>
      <c r="X100" s="133">
        <v>9</v>
      </c>
      <c r="Y100" s="133" t="s">
        <v>1065</v>
      </c>
      <c r="Z100" s="133" t="s">
        <v>1066</v>
      </c>
      <c r="AA100" s="151"/>
      <c r="AB100" s="151" t="s">
        <v>1067</v>
      </c>
      <c r="AC100" s="152" t="s">
        <v>1068</v>
      </c>
      <c r="AD100" s="133" t="s">
        <v>193</v>
      </c>
      <c r="AE100" s="9" t="s">
        <v>26</v>
      </c>
      <c r="AF100" s="9" t="s">
        <v>1069</v>
      </c>
      <c r="AG100" s="9" t="s">
        <v>1070</v>
      </c>
      <c r="AH100" s="9"/>
      <c r="AI100" s="133"/>
      <c r="AJ100" s="9"/>
    </row>
    <row r="101" spans="1:36" ht="14">
      <c r="A101" s="347">
        <v>30305065</v>
      </c>
      <c r="B101" s="131" t="s">
        <v>261</v>
      </c>
      <c r="C101" s="9">
        <v>2018</v>
      </c>
      <c r="D101" s="132" t="s">
        <v>28</v>
      </c>
      <c r="E101" s="133" t="s">
        <v>29</v>
      </c>
      <c r="F101" s="133" t="s">
        <v>21</v>
      </c>
      <c r="G101" s="133" t="s">
        <v>1071</v>
      </c>
      <c r="H101" s="9" t="s">
        <v>1072</v>
      </c>
      <c r="I101" s="9">
        <v>2</v>
      </c>
      <c r="J101" s="9">
        <v>1</v>
      </c>
      <c r="K101" s="9">
        <v>0</v>
      </c>
      <c r="L101" s="9">
        <v>0</v>
      </c>
      <c r="M101" s="9">
        <v>0</v>
      </c>
      <c r="N101" s="9">
        <v>0</v>
      </c>
      <c r="O101" s="9">
        <v>1</v>
      </c>
      <c r="P101" s="9">
        <v>0</v>
      </c>
      <c r="Q101" s="9">
        <v>0</v>
      </c>
      <c r="R101" s="133">
        <v>118</v>
      </c>
      <c r="S101" s="9">
        <v>45.7</v>
      </c>
      <c r="T101" s="9">
        <v>55</v>
      </c>
      <c r="U101" s="9">
        <v>63</v>
      </c>
      <c r="V101" s="133" t="s">
        <v>262</v>
      </c>
      <c r="W101" s="133" t="s">
        <v>683</v>
      </c>
      <c r="X101" s="133">
        <v>6</v>
      </c>
      <c r="Y101" s="133"/>
      <c r="Z101" s="133"/>
      <c r="AA101" s="133" t="s">
        <v>1073</v>
      </c>
      <c r="AB101" s="151"/>
      <c r="AC101" s="152" t="s">
        <v>1074</v>
      </c>
      <c r="AD101" s="133" t="s">
        <v>263</v>
      </c>
      <c r="AE101" s="9" t="s">
        <v>26</v>
      </c>
      <c r="AF101" s="9"/>
      <c r="AG101" s="9"/>
      <c r="AH101" s="9" t="s">
        <v>264</v>
      </c>
      <c r="AI101" s="133"/>
      <c r="AJ101" s="9"/>
    </row>
    <row r="102" spans="1:36" ht="14">
      <c r="A102" s="347">
        <v>31651299</v>
      </c>
      <c r="B102" s="131" t="s">
        <v>453</v>
      </c>
      <c r="C102" s="9">
        <v>2019</v>
      </c>
      <c r="D102" s="132" t="s">
        <v>28</v>
      </c>
      <c r="E102" s="133" t="s">
        <v>29</v>
      </c>
      <c r="F102" s="133" t="s">
        <v>21</v>
      </c>
      <c r="G102" s="133" t="s">
        <v>22</v>
      </c>
      <c r="H102" s="9" t="s">
        <v>42</v>
      </c>
      <c r="I102" s="9">
        <v>1</v>
      </c>
      <c r="J102" s="9">
        <v>1</v>
      </c>
      <c r="K102" s="9">
        <v>0</v>
      </c>
      <c r="L102" s="9">
        <v>0</v>
      </c>
      <c r="M102" s="9">
        <v>0</v>
      </c>
      <c r="N102" s="9">
        <v>0</v>
      </c>
      <c r="O102" s="9">
        <v>0</v>
      </c>
      <c r="P102" s="9">
        <v>0</v>
      </c>
      <c r="Q102" s="9">
        <v>0</v>
      </c>
      <c r="R102" s="133">
        <v>171</v>
      </c>
      <c r="S102" s="9" t="s">
        <v>1075</v>
      </c>
      <c r="T102" s="9">
        <v>82</v>
      </c>
      <c r="U102" s="9">
        <v>89</v>
      </c>
      <c r="V102" s="133" t="s">
        <v>454</v>
      </c>
      <c r="W102" s="133">
        <v>9</v>
      </c>
      <c r="X102" s="133">
        <v>9</v>
      </c>
      <c r="Y102" s="133"/>
      <c r="Z102" s="133" t="s">
        <v>1076</v>
      </c>
      <c r="AA102" s="151"/>
      <c r="AB102" s="151" t="s">
        <v>1077</v>
      </c>
      <c r="AC102" s="152" t="s">
        <v>1068</v>
      </c>
      <c r="AD102" s="150" t="s">
        <v>455</v>
      </c>
      <c r="AE102" s="9" t="s">
        <v>26</v>
      </c>
      <c r="AF102" s="9" t="s">
        <v>26</v>
      </c>
      <c r="AG102" s="9" t="s">
        <v>1078</v>
      </c>
      <c r="AH102" s="136" t="s">
        <v>456</v>
      </c>
      <c r="AI102" s="415" t="s">
        <v>457</v>
      </c>
      <c r="AJ102" s="406"/>
    </row>
    <row r="103" spans="1:36" ht="14">
      <c r="A103" s="347">
        <v>20103575</v>
      </c>
      <c r="B103" s="131" t="s">
        <v>44</v>
      </c>
      <c r="C103" s="9">
        <v>2010</v>
      </c>
      <c r="D103" s="132" t="s">
        <v>28</v>
      </c>
      <c r="E103" s="133" t="s">
        <v>29</v>
      </c>
      <c r="F103" s="133" t="s">
        <v>21</v>
      </c>
      <c r="G103" s="133" t="s">
        <v>22</v>
      </c>
      <c r="H103" s="9" t="s">
        <v>45</v>
      </c>
      <c r="I103" s="9">
        <v>2</v>
      </c>
      <c r="J103" s="9">
        <v>1</v>
      </c>
      <c r="K103" s="9">
        <v>1</v>
      </c>
      <c r="L103" s="9">
        <v>0</v>
      </c>
      <c r="M103" s="9">
        <v>0</v>
      </c>
      <c r="N103" s="9">
        <v>0</v>
      </c>
      <c r="O103" s="9">
        <v>0</v>
      </c>
      <c r="P103" s="9">
        <v>0</v>
      </c>
      <c r="Q103" s="9">
        <v>0</v>
      </c>
      <c r="R103" s="133">
        <v>60</v>
      </c>
      <c r="S103" s="9">
        <v>50</v>
      </c>
      <c r="T103" s="9">
        <v>30</v>
      </c>
      <c r="U103" s="9">
        <v>43</v>
      </c>
      <c r="V103" s="133" t="s">
        <v>46</v>
      </c>
      <c r="W103" s="133">
        <v>8</v>
      </c>
      <c r="X103" s="133">
        <v>8</v>
      </c>
      <c r="Y103" s="133" t="s">
        <v>1079</v>
      </c>
      <c r="Z103" s="133"/>
      <c r="AA103" s="151"/>
      <c r="AB103" s="151" t="s">
        <v>1080</v>
      </c>
      <c r="AC103" s="152" t="s">
        <v>1081</v>
      </c>
      <c r="AD103" s="133" t="s">
        <v>47</v>
      </c>
      <c r="AE103" s="9" t="s">
        <v>26</v>
      </c>
      <c r="AF103" s="9"/>
      <c r="AG103" s="9"/>
      <c r="AH103" s="9"/>
      <c r="AI103" s="133"/>
      <c r="AJ103" s="9"/>
    </row>
    <row r="104" spans="1:36" ht="14">
      <c r="A104" s="347">
        <v>18842157</v>
      </c>
      <c r="B104" s="131" t="s">
        <v>27</v>
      </c>
      <c r="C104" s="9">
        <v>2008</v>
      </c>
      <c r="D104" s="132" t="s">
        <v>28</v>
      </c>
      <c r="E104" s="133" t="s">
        <v>29</v>
      </c>
      <c r="F104" s="133" t="s">
        <v>21</v>
      </c>
      <c r="G104" s="133" t="s">
        <v>22</v>
      </c>
      <c r="H104" s="9" t="s">
        <v>1082</v>
      </c>
      <c r="I104" s="9">
        <v>3</v>
      </c>
      <c r="J104" s="9">
        <v>1</v>
      </c>
      <c r="K104" s="9">
        <v>0</v>
      </c>
      <c r="L104" s="9">
        <v>0</v>
      </c>
      <c r="M104" s="9">
        <v>1</v>
      </c>
      <c r="N104" s="9">
        <v>1</v>
      </c>
      <c r="O104" s="9">
        <v>0</v>
      </c>
      <c r="P104" s="9">
        <v>0</v>
      </c>
      <c r="Q104" s="9">
        <v>0</v>
      </c>
      <c r="R104" s="133">
        <v>60</v>
      </c>
      <c r="S104" s="9" t="s">
        <v>1083</v>
      </c>
      <c r="T104" s="9">
        <v>24</v>
      </c>
      <c r="U104" s="9">
        <v>36</v>
      </c>
      <c r="V104" s="133" t="s">
        <v>30</v>
      </c>
      <c r="W104" s="133">
        <v>6</v>
      </c>
      <c r="X104" s="133">
        <v>6</v>
      </c>
      <c r="Y104" s="133"/>
      <c r="Z104" s="133"/>
      <c r="AA104" s="133" t="s">
        <v>1084</v>
      </c>
      <c r="AB104" s="151" t="s">
        <v>1085</v>
      </c>
      <c r="AC104" s="152" t="s">
        <v>1086</v>
      </c>
      <c r="AD104" s="133" t="s">
        <v>31</v>
      </c>
      <c r="AE104" s="9" t="s">
        <v>26</v>
      </c>
      <c r="AF104" s="9"/>
      <c r="AG104" s="9"/>
      <c r="AH104" s="9"/>
      <c r="AI104" s="133"/>
      <c r="AJ104" s="9"/>
    </row>
    <row r="105" spans="1:36" ht="14">
      <c r="A105" s="347">
        <v>32698082</v>
      </c>
      <c r="B105" s="131" t="s">
        <v>623</v>
      </c>
      <c r="C105" s="9">
        <v>2020</v>
      </c>
      <c r="D105" s="132" t="s">
        <v>28</v>
      </c>
      <c r="E105" s="133" t="s">
        <v>29</v>
      </c>
      <c r="F105" s="133" t="s">
        <v>21</v>
      </c>
      <c r="G105" s="133" t="s">
        <v>130</v>
      </c>
      <c r="H105" s="9" t="s">
        <v>50</v>
      </c>
      <c r="I105" s="9">
        <v>1</v>
      </c>
      <c r="J105" s="9">
        <v>0</v>
      </c>
      <c r="K105" s="9">
        <v>0</v>
      </c>
      <c r="L105" s="9">
        <v>0</v>
      </c>
      <c r="M105" s="9">
        <v>1</v>
      </c>
      <c r="N105" s="9">
        <v>0</v>
      </c>
      <c r="O105" s="9">
        <v>0</v>
      </c>
      <c r="P105" s="9">
        <v>0</v>
      </c>
      <c r="Q105" s="9">
        <v>0</v>
      </c>
      <c r="R105" s="133">
        <v>140</v>
      </c>
      <c r="S105" s="9">
        <v>60</v>
      </c>
      <c r="T105" s="9"/>
      <c r="U105" s="9"/>
      <c r="V105" s="133"/>
      <c r="W105" s="133">
        <v>6</v>
      </c>
      <c r="X105" s="133">
        <v>6</v>
      </c>
      <c r="Y105" s="133" t="s">
        <v>1087</v>
      </c>
      <c r="Z105" s="133"/>
      <c r="AA105" s="151"/>
      <c r="AB105" s="151" t="s">
        <v>1088</v>
      </c>
      <c r="AC105" s="152"/>
      <c r="AD105" s="133" t="s">
        <v>624</v>
      </c>
      <c r="AE105" s="133" t="s">
        <v>26</v>
      </c>
      <c r="AF105" s="133" t="s">
        <v>26</v>
      </c>
      <c r="AG105" s="133" t="s">
        <v>1089</v>
      </c>
      <c r="AH105" s="133"/>
      <c r="AI105" s="133"/>
      <c r="AJ105" s="133"/>
    </row>
    <row r="106" spans="1:36" ht="14">
      <c r="A106" s="347">
        <v>31439877</v>
      </c>
      <c r="B106" s="131" t="s">
        <v>423</v>
      </c>
      <c r="C106" s="9">
        <v>2019</v>
      </c>
      <c r="D106" s="132" t="s">
        <v>424</v>
      </c>
      <c r="E106" s="133" t="s">
        <v>29</v>
      </c>
      <c r="F106" s="133" t="s">
        <v>56</v>
      </c>
      <c r="G106" s="133" t="s">
        <v>22</v>
      </c>
      <c r="H106" s="9" t="s">
        <v>35</v>
      </c>
      <c r="I106" s="9">
        <v>1</v>
      </c>
      <c r="J106" s="9">
        <v>1</v>
      </c>
      <c r="K106" s="9">
        <v>0</v>
      </c>
      <c r="L106" s="9">
        <v>0</v>
      </c>
      <c r="M106" s="9">
        <v>0</v>
      </c>
      <c r="N106" s="9">
        <v>0</v>
      </c>
      <c r="O106" s="9">
        <v>0</v>
      </c>
      <c r="P106" s="9">
        <v>0</v>
      </c>
      <c r="Q106" s="9">
        <v>0</v>
      </c>
      <c r="R106" s="133">
        <v>40</v>
      </c>
      <c r="S106" s="9" t="s">
        <v>1090</v>
      </c>
      <c r="T106" s="9">
        <v>23</v>
      </c>
      <c r="U106" s="9">
        <v>17</v>
      </c>
      <c r="V106" s="133" t="s">
        <v>425</v>
      </c>
      <c r="W106" s="133">
        <v>6</v>
      </c>
      <c r="X106" s="133">
        <v>6</v>
      </c>
      <c r="Y106" s="134" t="s">
        <v>426</v>
      </c>
      <c r="Z106" s="149" t="s">
        <v>1091</v>
      </c>
      <c r="AA106" s="151"/>
      <c r="AB106" s="151" t="s">
        <v>1092</v>
      </c>
      <c r="AC106" s="152" t="s">
        <v>1093</v>
      </c>
      <c r="AD106" s="149" t="s">
        <v>427</v>
      </c>
      <c r="AE106" s="9" t="s">
        <v>26</v>
      </c>
      <c r="AF106" s="9"/>
      <c r="AG106" s="9"/>
      <c r="AH106" s="136" t="s">
        <v>428</v>
      </c>
      <c r="AI106" s="133"/>
      <c r="AJ106" s="9"/>
    </row>
    <row r="107" spans="1:36" ht="14">
      <c r="A107" s="347">
        <v>31975288</v>
      </c>
      <c r="B107" s="131" t="s">
        <v>509</v>
      </c>
      <c r="C107" s="9">
        <v>2020</v>
      </c>
      <c r="D107" s="132" t="s">
        <v>28</v>
      </c>
      <c r="E107" s="133"/>
      <c r="F107" s="133" t="s">
        <v>510</v>
      </c>
      <c r="G107" s="133" t="s">
        <v>22</v>
      </c>
      <c r="H107" s="9" t="s">
        <v>1094</v>
      </c>
      <c r="I107" s="9">
        <v>3</v>
      </c>
      <c r="J107" s="9">
        <v>1</v>
      </c>
      <c r="K107" s="9">
        <v>0</v>
      </c>
      <c r="L107" s="9">
        <v>1</v>
      </c>
      <c r="M107" s="9">
        <v>0</v>
      </c>
      <c r="N107" s="9">
        <v>0</v>
      </c>
      <c r="O107" s="9">
        <v>1</v>
      </c>
      <c r="P107" s="9">
        <v>0</v>
      </c>
      <c r="Q107" s="9">
        <v>0</v>
      </c>
      <c r="R107" s="133">
        <v>35</v>
      </c>
      <c r="S107" s="9">
        <v>73.14</v>
      </c>
      <c r="T107" s="9">
        <v>15</v>
      </c>
      <c r="U107" s="9">
        <v>20</v>
      </c>
      <c r="V107" s="133" t="s">
        <v>511</v>
      </c>
      <c r="W107" s="133">
        <v>8.5</v>
      </c>
      <c r="X107" s="133">
        <v>8.5</v>
      </c>
      <c r="Y107" s="149" t="s">
        <v>1095</v>
      </c>
      <c r="Z107" s="149"/>
      <c r="AA107" s="151" t="s">
        <v>1096</v>
      </c>
      <c r="AB107" s="151" t="s">
        <v>1097</v>
      </c>
      <c r="AC107" s="152" t="s">
        <v>1098</v>
      </c>
      <c r="AD107" s="149" t="s">
        <v>1099</v>
      </c>
      <c r="AE107" s="9" t="s">
        <v>26</v>
      </c>
      <c r="AF107" s="9"/>
      <c r="AG107" s="9"/>
      <c r="AH107" s="136" t="s">
        <v>513</v>
      </c>
      <c r="AI107" s="415" t="s">
        <v>512</v>
      </c>
      <c r="AJ107" s="406"/>
    </row>
    <row r="108" spans="1:36" ht="14">
      <c r="A108" s="347">
        <v>23845398</v>
      </c>
      <c r="B108" s="131" t="s">
        <v>82</v>
      </c>
      <c r="C108" s="9">
        <v>2013</v>
      </c>
      <c r="D108" s="132" t="s">
        <v>28</v>
      </c>
      <c r="E108" s="133"/>
      <c r="F108" s="133" t="s">
        <v>56</v>
      </c>
      <c r="G108" s="133" t="s">
        <v>22</v>
      </c>
      <c r="H108" s="9" t="s">
        <v>42</v>
      </c>
      <c r="I108" s="9">
        <v>1</v>
      </c>
      <c r="J108" s="9">
        <v>1</v>
      </c>
      <c r="K108" s="9">
        <v>0</v>
      </c>
      <c r="L108" s="9">
        <v>0</v>
      </c>
      <c r="M108" s="9">
        <v>0</v>
      </c>
      <c r="N108" s="9">
        <v>0</v>
      </c>
      <c r="O108" s="9">
        <v>0</v>
      </c>
      <c r="P108" s="9">
        <v>0</v>
      </c>
      <c r="Q108" s="9">
        <v>0</v>
      </c>
      <c r="R108" s="133">
        <v>23</v>
      </c>
      <c r="S108" s="9"/>
      <c r="T108" s="9"/>
      <c r="U108" s="9"/>
      <c r="V108" s="133"/>
      <c r="W108" s="133">
        <v>6</v>
      </c>
      <c r="X108" s="133">
        <v>6</v>
      </c>
      <c r="Y108" s="133"/>
      <c r="Z108" s="133"/>
      <c r="AA108" s="151" t="s">
        <v>1100</v>
      </c>
      <c r="AB108" s="151" t="s">
        <v>1101</v>
      </c>
      <c r="AC108" s="152" t="s">
        <v>1102</v>
      </c>
      <c r="AD108" s="133" t="s">
        <v>83</v>
      </c>
      <c r="AE108" s="9" t="s">
        <v>26</v>
      </c>
      <c r="AF108" s="9"/>
      <c r="AG108" s="9"/>
      <c r="AH108" s="9"/>
      <c r="AI108" s="133"/>
      <c r="AJ108" s="9"/>
    </row>
    <row r="109" spans="1:36" ht="14">
      <c r="A109" s="347">
        <v>27416993</v>
      </c>
      <c r="B109" s="131" t="s">
        <v>129</v>
      </c>
      <c r="C109" s="9">
        <v>2016</v>
      </c>
      <c r="D109" s="132" t="s">
        <v>28</v>
      </c>
      <c r="E109" s="133"/>
      <c r="F109" s="133"/>
      <c r="G109" s="133" t="s">
        <v>130</v>
      </c>
      <c r="H109" s="9" t="s">
        <v>42</v>
      </c>
      <c r="I109" s="9">
        <v>1</v>
      </c>
      <c r="J109" s="9">
        <v>1</v>
      </c>
      <c r="K109" s="9">
        <v>0</v>
      </c>
      <c r="L109" s="9">
        <v>0</v>
      </c>
      <c r="M109" s="9">
        <v>0</v>
      </c>
      <c r="N109" s="9">
        <v>0</v>
      </c>
      <c r="O109" s="9">
        <v>0</v>
      </c>
      <c r="P109" s="9">
        <v>0</v>
      </c>
      <c r="Q109" s="9">
        <v>0</v>
      </c>
      <c r="R109" s="133">
        <v>2187</v>
      </c>
      <c r="S109" s="9">
        <v>24.7</v>
      </c>
      <c r="T109" s="9">
        <v>55</v>
      </c>
      <c r="U109" s="9">
        <v>45</v>
      </c>
      <c r="V109" s="133" t="s">
        <v>131</v>
      </c>
      <c r="W109" s="133">
        <v>5</v>
      </c>
      <c r="X109" s="133">
        <v>5</v>
      </c>
      <c r="Y109" s="133"/>
      <c r="Z109" s="133"/>
      <c r="AA109" s="151" t="s">
        <v>1103</v>
      </c>
      <c r="AB109" s="151" t="s">
        <v>1104</v>
      </c>
      <c r="AC109" s="152"/>
      <c r="AD109" s="133" t="s">
        <v>132</v>
      </c>
      <c r="AE109" s="9" t="s">
        <v>26</v>
      </c>
      <c r="AF109" s="9" t="s">
        <v>26</v>
      </c>
      <c r="AG109" s="9" t="s">
        <v>1105</v>
      </c>
      <c r="AH109" s="9"/>
      <c r="AI109" s="133"/>
      <c r="AJ109" s="9"/>
    </row>
    <row r="110" spans="1:36" ht="14">
      <c r="A110" s="347">
        <v>28630726</v>
      </c>
      <c r="B110" s="131" t="s">
        <v>167</v>
      </c>
      <c r="C110" s="9">
        <v>2017</v>
      </c>
      <c r="D110" s="132" t="s">
        <v>28</v>
      </c>
      <c r="E110" s="133"/>
      <c r="F110" s="133" t="s">
        <v>168</v>
      </c>
      <c r="G110" s="133" t="s">
        <v>22</v>
      </c>
      <c r="H110" s="9" t="s">
        <v>42</v>
      </c>
      <c r="I110" s="9">
        <v>1</v>
      </c>
      <c r="J110" s="9">
        <v>1</v>
      </c>
      <c r="K110" s="9">
        <v>0</v>
      </c>
      <c r="L110" s="9">
        <v>0</v>
      </c>
      <c r="M110" s="9">
        <v>0</v>
      </c>
      <c r="N110" s="9">
        <v>0</v>
      </c>
      <c r="O110" s="9">
        <v>0</v>
      </c>
      <c r="P110" s="9">
        <v>0</v>
      </c>
      <c r="Q110" s="9">
        <v>0</v>
      </c>
      <c r="R110" s="133">
        <v>18</v>
      </c>
      <c r="S110" s="9" t="s">
        <v>1106</v>
      </c>
      <c r="T110" s="9">
        <v>12</v>
      </c>
      <c r="U110" s="9">
        <v>6</v>
      </c>
      <c r="V110" s="144">
        <v>44171</v>
      </c>
      <c r="W110" s="133">
        <v>8</v>
      </c>
      <c r="X110" s="133">
        <v>8</v>
      </c>
      <c r="Y110" s="133"/>
      <c r="Z110" s="133"/>
      <c r="AA110" s="133" t="s">
        <v>1107</v>
      </c>
      <c r="AB110" s="151" t="s">
        <v>1108</v>
      </c>
      <c r="AC110" s="152" t="s">
        <v>1109</v>
      </c>
      <c r="AD110" s="133" t="s">
        <v>169</v>
      </c>
      <c r="AE110" s="9" t="s">
        <v>52</v>
      </c>
      <c r="AF110" s="9"/>
      <c r="AG110" s="9"/>
      <c r="AH110" s="9"/>
      <c r="AI110" s="133"/>
      <c r="AJ110" s="9"/>
    </row>
    <row r="111" spans="1:36" ht="14">
      <c r="A111" s="347">
        <v>23588484</v>
      </c>
      <c r="B111" s="131" t="s">
        <v>79</v>
      </c>
      <c r="C111" s="9">
        <v>2014</v>
      </c>
      <c r="D111" s="132" t="s">
        <v>28</v>
      </c>
      <c r="E111" s="133"/>
      <c r="F111" s="133" t="s">
        <v>56</v>
      </c>
      <c r="G111" s="133" t="s">
        <v>22</v>
      </c>
      <c r="H111" s="9" t="s">
        <v>80</v>
      </c>
      <c r="I111" s="9">
        <v>2</v>
      </c>
      <c r="J111" s="9">
        <v>1</v>
      </c>
      <c r="K111" s="9">
        <v>0</v>
      </c>
      <c r="L111" s="9">
        <v>1</v>
      </c>
      <c r="M111" s="9">
        <v>0</v>
      </c>
      <c r="N111" s="9">
        <v>0</v>
      </c>
      <c r="O111" s="9">
        <v>0</v>
      </c>
      <c r="P111" s="9">
        <v>0</v>
      </c>
      <c r="Q111" s="9">
        <v>0</v>
      </c>
      <c r="R111" s="133">
        <v>31</v>
      </c>
      <c r="S111" s="9" t="s">
        <v>1110</v>
      </c>
      <c r="T111" s="9">
        <v>9</v>
      </c>
      <c r="U111" s="9">
        <v>22</v>
      </c>
      <c r="V111" s="144">
        <v>44096</v>
      </c>
      <c r="W111" s="133">
        <v>6</v>
      </c>
      <c r="X111" s="133">
        <v>6</v>
      </c>
      <c r="Y111" s="133"/>
      <c r="Z111" s="133"/>
      <c r="AA111" s="151" t="s">
        <v>1111</v>
      </c>
      <c r="AB111" s="151" t="s">
        <v>1112</v>
      </c>
      <c r="AC111" s="152" t="s">
        <v>1113</v>
      </c>
      <c r="AD111" s="133" t="s">
        <v>81</v>
      </c>
      <c r="AE111" s="9" t="s">
        <v>52</v>
      </c>
      <c r="AF111" s="9"/>
      <c r="AG111" s="9"/>
      <c r="AH111" s="9"/>
      <c r="AI111" s="133"/>
      <c r="AJ111" s="9"/>
    </row>
    <row r="112" spans="1:36" ht="14">
      <c r="A112" s="314">
        <v>22027076</v>
      </c>
      <c r="B112" s="152" t="s">
        <v>64</v>
      </c>
      <c r="C112" s="3">
        <v>2011</v>
      </c>
      <c r="D112" s="2" t="s">
        <v>65</v>
      </c>
      <c r="E112" s="169"/>
      <c r="F112" s="169"/>
      <c r="G112" s="169" t="s">
        <v>41</v>
      </c>
      <c r="H112" s="3" t="s">
        <v>66</v>
      </c>
      <c r="I112" s="3">
        <v>2</v>
      </c>
      <c r="J112" s="3">
        <v>1</v>
      </c>
      <c r="K112" s="3">
        <v>0</v>
      </c>
      <c r="L112" s="3">
        <v>0</v>
      </c>
      <c r="M112" s="3">
        <v>0</v>
      </c>
      <c r="N112" s="3">
        <v>1</v>
      </c>
      <c r="O112" s="3">
        <v>0</v>
      </c>
      <c r="P112" s="3">
        <v>0</v>
      </c>
      <c r="Q112" s="3">
        <v>0</v>
      </c>
      <c r="R112" s="169">
        <v>12</v>
      </c>
      <c r="S112" s="3">
        <v>50</v>
      </c>
      <c r="T112" s="3">
        <v>7</v>
      </c>
      <c r="U112" s="3">
        <v>5</v>
      </c>
      <c r="V112" s="10">
        <v>44017</v>
      </c>
      <c r="W112" s="169" t="s">
        <v>692</v>
      </c>
      <c r="X112" s="169">
        <v>7</v>
      </c>
      <c r="Y112" s="169"/>
      <c r="Z112" s="169"/>
      <c r="AA112" s="169" t="s">
        <v>67</v>
      </c>
      <c r="AB112" s="151"/>
      <c r="AC112" s="152"/>
      <c r="AD112" s="169" t="s">
        <v>68</v>
      </c>
      <c r="AE112" s="3" t="s">
        <v>26</v>
      </c>
      <c r="AF112" s="3"/>
      <c r="AG112" s="3"/>
      <c r="AH112" s="3"/>
      <c r="AI112" s="169"/>
      <c r="AJ112" s="3"/>
    </row>
    <row r="113" spans="1:36" ht="14">
      <c r="A113" s="349">
        <v>31187238</v>
      </c>
      <c r="B113" s="154" t="s">
        <v>375</v>
      </c>
      <c r="C113" s="156">
        <v>2019</v>
      </c>
      <c r="D113" s="155" t="s">
        <v>65</v>
      </c>
      <c r="E113" s="156"/>
      <c r="F113" s="158"/>
      <c r="G113" s="157" t="s">
        <v>72</v>
      </c>
      <c r="H113" s="156" t="s">
        <v>1114</v>
      </c>
      <c r="I113" s="156">
        <v>2</v>
      </c>
      <c r="J113" s="156">
        <v>1</v>
      </c>
      <c r="K113" s="156">
        <v>0</v>
      </c>
      <c r="L113" s="156">
        <v>0</v>
      </c>
      <c r="M113" s="156">
        <v>0</v>
      </c>
      <c r="N113" s="156">
        <v>1</v>
      </c>
      <c r="O113" s="156">
        <v>0</v>
      </c>
      <c r="P113" s="156">
        <v>1</v>
      </c>
      <c r="Q113" s="156">
        <v>0</v>
      </c>
      <c r="R113" s="158">
        <v>52</v>
      </c>
      <c r="S113" s="156" t="s">
        <v>1115</v>
      </c>
      <c r="T113" s="156">
        <v>21</v>
      </c>
      <c r="U113" s="156">
        <v>31</v>
      </c>
      <c r="V113" s="158" t="s">
        <v>376</v>
      </c>
      <c r="W113" s="158">
        <v>1</v>
      </c>
      <c r="X113" s="158">
        <v>1</v>
      </c>
      <c r="Y113" s="158"/>
      <c r="Z113" s="158"/>
      <c r="AA113" s="158" t="s">
        <v>1116</v>
      </c>
      <c r="AB113" s="33"/>
      <c r="AD113" s="158" t="s">
        <v>377</v>
      </c>
      <c r="AE113" s="156" t="s">
        <v>52</v>
      </c>
      <c r="AF113" s="156"/>
      <c r="AG113" s="156"/>
      <c r="AH113" s="159" t="s">
        <v>378</v>
      </c>
      <c r="AI113" s="420" t="s">
        <v>379</v>
      </c>
      <c r="AJ113" s="406"/>
    </row>
    <row r="114" spans="1:36" ht="14">
      <c r="A114" s="350">
        <v>25331367</v>
      </c>
      <c r="B114" s="161" t="s">
        <v>94</v>
      </c>
      <c r="C114" s="13">
        <v>2015</v>
      </c>
      <c r="D114" s="162" t="s">
        <v>95</v>
      </c>
      <c r="E114" s="163" t="s">
        <v>1117</v>
      </c>
      <c r="F114" s="163"/>
      <c r="G114" s="163" t="s">
        <v>22</v>
      </c>
      <c r="H114" s="13" t="s">
        <v>35</v>
      </c>
      <c r="I114" s="13">
        <v>1</v>
      </c>
      <c r="J114" s="13">
        <v>1</v>
      </c>
      <c r="K114" s="13">
        <v>0</v>
      </c>
      <c r="L114" s="13">
        <v>0</v>
      </c>
      <c r="M114" s="13">
        <v>0</v>
      </c>
      <c r="N114" s="13">
        <v>0</v>
      </c>
      <c r="O114" s="13">
        <v>0</v>
      </c>
      <c r="P114" s="13">
        <v>1</v>
      </c>
      <c r="Q114" s="13">
        <v>0</v>
      </c>
      <c r="R114" s="163">
        <v>107</v>
      </c>
      <c r="S114" s="13" t="s">
        <v>1118</v>
      </c>
      <c r="T114" s="13">
        <v>79</v>
      </c>
      <c r="U114" s="13">
        <v>28</v>
      </c>
      <c r="V114" s="163" t="s">
        <v>96</v>
      </c>
      <c r="W114" s="163">
        <v>2</v>
      </c>
      <c r="X114" s="163">
        <v>2</v>
      </c>
      <c r="Y114" s="163" t="s">
        <v>1119</v>
      </c>
      <c r="Z114" s="163" t="s">
        <v>1120</v>
      </c>
      <c r="AA114" s="151"/>
      <c r="AB114" s="151"/>
      <c r="AC114" s="152" t="s">
        <v>1121</v>
      </c>
      <c r="AD114" s="163" t="s">
        <v>97</v>
      </c>
      <c r="AE114" s="13" t="s">
        <v>26</v>
      </c>
      <c r="AF114" s="13"/>
      <c r="AG114" s="13"/>
      <c r="AH114" s="164" t="s">
        <v>98</v>
      </c>
      <c r="AI114" s="163"/>
      <c r="AJ114" s="13"/>
    </row>
    <row r="115" spans="1:36" ht="14">
      <c r="A115" s="351">
        <v>26961741</v>
      </c>
      <c r="B115" s="166" t="s">
        <v>121</v>
      </c>
      <c r="C115" s="14">
        <v>2016</v>
      </c>
      <c r="D115" s="167" t="s">
        <v>95</v>
      </c>
      <c r="E115" s="168" t="s">
        <v>1117</v>
      </c>
      <c r="F115" s="168"/>
      <c r="G115" s="168" t="s">
        <v>22</v>
      </c>
      <c r="H115" s="14" t="s">
        <v>42</v>
      </c>
      <c r="I115" s="14">
        <v>1</v>
      </c>
      <c r="J115" s="14">
        <v>1</v>
      </c>
      <c r="K115" s="14">
        <v>0</v>
      </c>
      <c r="L115" s="14">
        <v>0</v>
      </c>
      <c r="M115" s="14">
        <v>0</v>
      </c>
      <c r="N115" s="14">
        <v>0</v>
      </c>
      <c r="O115" s="14">
        <v>0</v>
      </c>
      <c r="P115" s="14">
        <v>1</v>
      </c>
      <c r="Q115" s="14">
        <v>0</v>
      </c>
      <c r="R115" s="168">
        <v>107</v>
      </c>
      <c r="S115" s="14">
        <v>70</v>
      </c>
      <c r="T115" s="14">
        <v>79</v>
      </c>
      <c r="U115" s="14">
        <v>28</v>
      </c>
      <c r="V115" s="168" t="s">
        <v>96</v>
      </c>
      <c r="W115" s="168">
        <v>2</v>
      </c>
      <c r="X115" s="168">
        <v>2</v>
      </c>
      <c r="Y115" s="168"/>
      <c r="Z115" s="168"/>
      <c r="AA115" s="151" t="s">
        <v>1122</v>
      </c>
      <c r="AB115" s="151"/>
      <c r="AC115" s="152" t="s">
        <v>1123</v>
      </c>
      <c r="AD115" s="168" t="s">
        <v>122</v>
      </c>
      <c r="AE115" s="14" t="s">
        <v>26</v>
      </c>
      <c r="AF115" s="14"/>
      <c r="AG115" s="14"/>
      <c r="AH115" s="14"/>
      <c r="AI115" s="168"/>
      <c r="AJ115" s="14"/>
    </row>
    <row r="116" spans="1:36" ht="14">
      <c r="A116" s="350">
        <v>31186173</v>
      </c>
      <c r="B116" s="161" t="s">
        <v>370</v>
      </c>
      <c r="C116" s="13">
        <v>2019</v>
      </c>
      <c r="D116" s="162" t="s">
        <v>95</v>
      </c>
      <c r="E116" s="163" t="s">
        <v>1117</v>
      </c>
      <c r="F116" s="163" t="s">
        <v>56</v>
      </c>
      <c r="G116" s="163" t="s">
        <v>22</v>
      </c>
      <c r="H116" s="13" t="s">
        <v>371</v>
      </c>
      <c r="I116" s="13">
        <v>3</v>
      </c>
      <c r="J116" s="13">
        <v>1</v>
      </c>
      <c r="K116" s="13">
        <v>1</v>
      </c>
      <c r="L116" s="13">
        <v>1</v>
      </c>
      <c r="M116" s="13">
        <v>0</v>
      </c>
      <c r="N116" s="13">
        <v>0</v>
      </c>
      <c r="O116" s="13">
        <v>0</v>
      </c>
      <c r="P116" s="13">
        <v>1</v>
      </c>
      <c r="Q116" s="13">
        <v>0</v>
      </c>
      <c r="R116" s="163">
        <v>70</v>
      </c>
      <c r="S116" s="13" t="s">
        <v>1124</v>
      </c>
      <c r="T116" s="13"/>
      <c r="U116" s="13"/>
      <c r="V116" s="163"/>
      <c r="W116" s="163" t="s">
        <v>201</v>
      </c>
      <c r="X116" s="163"/>
      <c r="Y116" s="163" t="s">
        <v>1125</v>
      </c>
      <c r="Z116" s="163" t="s">
        <v>1126</v>
      </c>
      <c r="AA116" s="151"/>
      <c r="AB116" s="169" t="s">
        <v>1127</v>
      </c>
      <c r="AC116" s="152" t="s">
        <v>1128</v>
      </c>
      <c r="AD116" s="163" t="s">
        <v>372</v>
      </c>
      <c r="AE116" s="13" t="s">
        <v>26</v>
      </c>
      <c r="AF116" s="13"/>
      <c r="AG116" s="13"/>
      <c r="AH116" s="164" t="s">
        <v>373</v>
      </c>
      <c r="AI116" s="421" t="s">
        <v>374</v>
      </c>
      <c r="AJ116" s="406"/>
    </row>
    <row r="117" spans="1:36" ht="14">
      <c r="A117" s="351">
        <v>28801130</v>
      </c>
      <c r="B117" s="166" t="s">
        <v>183</v>
      </c>
      <c r="C117" s="14">
        <v>2018</v>
      </c>
      <c r="D117" s="167" t="s">
        <v>95</v>
      </c>
      <c r="E117" s="168" t="s">
        <v>1117</v>
      </c>
      <c r="F117" s="168" t="s">
        <v>56</v>
      </c>
      <c r="G117" s="168" t="s">
        <v>184</v>
      </c>
      <c r="H117" s="14" t="s">
        <v>185</v>
      </c>
      <c r="I117" s="14">
        <v>4</v>
      </c>
      <c r="J117" s="14">
        <v>1</v>
      </c>
      <c r="K117" s="14">
        <v>1</v>
      </c>
      <c r="L117" s="14">
        <v>0</v>
      </c>
      <c r="M117" s="14">
        <v>1</v>
      </c>
      <c r="N117" s="14">
        <v>1</v>
      </c>
      <c r="O117" s="14">
        <v>0</v>
      </c>
      <c r="P117" s="14">
        <v>1</v>
      </c>
      <c r="Q117" s="14">
        <v>0</v>
      </c>
      <c r="R117" s="168">
        <v>453</v>
      </c>
      <c r="S117" s="14" t="s">
        <v>1129</v>
      </c>
      <c r="T117" s="14">
        <v>355</v>
      </c>
      <c r="U117" s="14">
        <v>98</v>
      </c>
      <c r="V117" s="168" t="s">
        <v>186</v>
      </c>
      <c r="W117" s="168"/>
      <c r="X117" s="168"/>
      <c r="Y117" s="170" t="s">
        <v>187</v>
      </c>
      <c r="Z117" s="168" t="s">
        <v>1130</v>
      </c>
      <c r="AA117" s="151"/>
      <c r="AB117" s="151"/>
      <c r="AC117" s="152" t="s">
        <v>1131</v>
      </c>
      <c r="AD117" s="168" t="s">
        <v>188</v>
      </c>
      <c r="AE117" s="14" t="s">
        <v>26</v>
      </c>
      <c r="AF117" s="14"/>
      <c r="AG117" s="14"/>
      <c r="AH117" s="171" t="s">
        <v>189</v>
      </c>
      <c r="AI117" s="419" t="s">
        <v>190</v>
      </c>
      <c r="AJ117" s="406"/>
    </row>
    <row r="118" spans="1:36" ht="14">
      <c r="A118" s="351">
        <v>28478854</v>
      </c>
      <c r="B118" s="166" t="s">
        <v>158</v>
      </c>
      <c r="C118" s="14">
        <v>2017</v>
      </c>
      <c r="D118" s="167" t="s">
        <v>95</v>
      </c>
      <c r="E118" s="168" t="s">
        <v>1117</v>
      </c>
      <c r="F118" s="168"/>
      <c r="G118" s="168" t="s">
        <v>22</v>
      </c>
      <c r="H118" s="14" t="s">
        <v>23</v>
      </c>
      <c r="I118" s="14">
        <v>1</v>
      </c>
      <c r="J118" s="14">
        <v>0</v>
      </c>
      <c r="K118" s="14">
        <v>0</v>
      </c>
      <c r="L118" s="14">
        <v>1</v>
      </c>
      <c r="M118" s="14">
        <v>0</v>
      </c>
      <c r="N118" s="14">
        <v>0</v>
      </c>
      <c r="O118" s="14">
        <v>0</v>
      </c>
      <c r="P118" s="14">
        <v>1</v>
      </c>
      <c r="Q118" s="14">
        <v>0</v>
      </c>
      <c r="R118" s="168">
        <v>107</v>
      </c>
      <c r="S118" s="14">
        <v>68.5</v>
      </c>
      <c r="T118" s="14">
        <v>79</v>
      </c>
      <c r="U118" s="14">
        <v>28</v>
      </c>
      <c r="V118" s="168" t="s">
        <v>96</v>
      </c>
      <c r="W118" s="168">
        <v>1</v>
      </c>
      <c r="X118" s="168">
        <v>1</v>
      </c>
      <c r="Y118" s="168"/>
      <c r="Z118" s="168"/>
      <c r="AA118" s="168" t="s">
        <v>159</v>
      </c>
      <c r="AB118" s="151"/>
      <c r="AC118" s="152"/>
      <c r="AD118" s="168" t="s">
        <v>160</v>
      </c>
      <c r="AE118" s="14" t="s">
        <v>26</v>
      </c>
      <c r="AF118" s="14" t="s">
        <v>943</v>
      </c>
      <c r="AG118" s="14" t="s">
        <v>1132</v>
      </c>
      <c r="AH118" s="14" t="s">
        <v>161</v>
      </c>
      <c r="AI118" s="168"/>
      <c r="AJ118" s="14"/>
    </row>
    <row r="119" spans="1:36" ht="14">
      <c r="A119" s="351">
        <v>30198392</v>
      </c>
      <c r="B119" s="166" t="s">
        <v>248</v>
      </c>
      <c r="C119" s="14">
        <v>2019</v>
      </c>
      <c r="D119" s="167" t="s">
        <v>95</v>
      </c>
      <c r="E119" s="168" t="s">
        <v>1133</v>
      </c>
      <c r="F119" s="168" t="s">
        <v>249</v>
      </c>
      <c r="G119" s="168" t="s">
        <v>250</v>
      </c>
      <c r="H119" s="14" t="s">
        <v>251</v>
      </c>
      <c r="I119" s="14">
        <v>2</v>
      </c>
      <c r="J119" s="14">
        <v>1</v>
      </c>
      <c r="K119" s="14">
        <v>0</v>
      </c>
      <c r="L119" s="14">
        <v>1</v>
      </c>
      <c r="M119" s="14">
        <v>0</v>
      </c>
      <c r="N119" s="14">
        <v>0</v>
      </c>
      <c r="O119" s="14">
        <v>0</v>
      </c>
      <c r="P119" s="14">
        <v>1</v>
      </c>
      <c r="Q119" s="14">
        <v>1</v>
      </c>
      <c r="R119" s="168">
        <v>288</v>
      </c>
      <c r="S119" s="14" t="s">
        <v>1134</v>
      </c>
      <c r="T119" s="14">
        <v>288</v>
      </c>
      <c r="U119" s="14">
        <v>0</v>
      </c>
      <c r="V119" s="168" t="s">
        <v>1135</v>
      </c>
      <c r="W119" s="168"/>
      <c r="X119" s="168"/>
      <c r="Y119" s="168"/>
      <c r="Z119" s="172"/>
      <c r="AA119" s="151" t="s">
        <v>1136</v>
      </c>
      <c r="AB119" s="151"/>
      <c r="AC119" s="152"/>
      <c r="AD119" s="172" t="s">
        <v>252</v>
      </c>
      <c r="AE119" s="14" t="s">
        <v>26</v>
      </c>
      <c r="AF119" s="14"/>
      <c r="AG119" s="14"/>
      <c r="AH119" s="171" t="s">
        <v>253</v>
      </c>
      <c r="AI119" s="168"/>
      <c r="AJ119" s="14"/>
    </row>
    <row r="120" spans="1:36" ht="14">
      <c r="A120" s="350">
        <v>29937184</v>
      </c>
      <c r="B120" s="161" t="s">
        <v>215</v>
      </c>
      <c r="C120" s="13">
        <v>2018</v>
      </c>
      <c r="D120" s="162" t="s">
        <v>95</v>
      </c>
      <c r="E120" s="163" t="s">
        <v>1133</v>
      </c>
      <c r="F120" s="163" t="s">
        <v>56</v>
      </c>
      <c r="G120" s="163" t="s">
        <v>22</v>
      </c>
      <c r="H120" s="13" t="s">
        <v>35</v>
      </c>
      <c r="I120" s="13">
        <v>1</v>
      </c>
      <c r="J120" s="13">
        <v>1</v>
      </c>
      <c r="K120" s="13">
        <v>0</v>
      </c>
      <c r="L120" s="13">
        <v>0</v>
      </c>
      <c r="M120" s="13">
        <v>0</v>
      </c>
      <c r="N120" s="13">
        <v>0</v>
      </c>
      <c r="O120" s="13">
        <v>0</v>
      </c>
      <c r="P120" s="13">
        <v>1</v>
      </c>
      <c r="Q120" s="13">
        <v>0</v>
      </c>
      <c r="R120" s="163">
        <v>86</v>
      </c>
      <c r="S120" s="13" t="s">
        <v>1137</v>
      </c>
      <c r="T120" s="13">
        <v>86</v>
      </c>
      <c r="U120" s="13">
        <v>0</v>
      </c>
      <c r="V120" s="163" t="s">
        <v>1138</v>
      </c>
      <c r="W120" s="163">
        <v>10.7</v>
      </c>
      <c r="X120" s="163">
        <v>10</v>
      </c>
      <c r="Y120" s="163"/>
      <c r="Z120" s="163"/>
      <c r="AA120" s="151" t="s">
        <v>1139</v>
      </c>
      <c r="AB120" s="151" t="s">
        <v>1140</v>
      </c>
      <c r="AC120" s="152" t="s">
        <v>1141</v>
      </c>
      <c r="AD120" s="163" t="s">
        <v>216</v>
      </c>
      <c r="AE120" s="13" t="s">
        <v>26</v>
      </c>
      <c r="AF120" s="13" t="s">
        <v>1142</v>
      </c>
      <c r="AG120" s="13" t="s">
        <v>1063</v>
      </c>
      <c r="AH120" s="164" t="s">
        <v>217</v>
      </c>
      <c r="AI120" s="421" t="s">
        <v>1143</v>
      </c>
      <c r="AJ120" s="406"/>
    </row>
    <row r="121" spans="1:36" ht="14">
      <c r="A121" s="351">
        <v>31729959</v>
      </c>
      <c r="B121" s="166" t="s">
        <v>471</v>
      </c>
      <c r="C121" s="14">
        <v>2019</v>
      </c>
      <c r="D121" s="167" t="s">
        <v>95</v>
      </c>
      <c r="E121" s="168" t="s">
        <v>1133</v>
      </c>
      <c r="F121" s="168" t="s">
        <v>472</v>
      </c>
      <c r="G121" s="168" t="s">
        <v>22</v>
      </c>
      <c r="H121" s="14" t="s">
        <v>35</v>
      </c>
      <c r="I121" s="14">
        <v>1</v>
      </c>
      <c r="J121" s="14">
        <v>1</v>
      </c>
      <c r="K121" s="14">
        <v>0</v>
      </c>
      <c r="L121" s="14">
        <v>0</v>
      </c>
      <c r="M121" s="14">
        <v>0</v>
      </c>
      <c r="N121" s="14">
        <v>0</v>
      </c>
      <c r="O121" s="14">
        <v>0</v>
      </c>
      <c r="P121" s="14">
        <v>1</v>
      </c>
      <c r="Q121" s="14">
        <v>0</v>
      </c>
      <c r="R121" s="168">
        <v>97</v>
      </c>
      <c r="S121" s="14" t="s">
        <v>1144</v>
      </c>
      <c r="T121" s="14">
        <v>97</v>
      </c>
      <c r="U121" s="14">
        <v>0</v>
      </c>
      <c r="V121" s="168" t="s">
        <v>1145</v>
      </c>
      <c r="W121" s="168">
        <v>5</v>
      </c>
      <c r="X121" s="168">
        <v>5</v>
      </c>
      <c r="Y121" s="172" t="s">
        <v>1146</v>
      </c>
      <c r="Z121" s="172" t="s">
        <v>1147</v>
      </c>
      <c r="AA121" s="151"/>
      <c r="AB121" s="151" t="s">
        <v>1148</v>
      </c>
      <c r="AC121" s="152" t="s">
        <v>1149</v>
      </c>
      <c r="AD121" s="172" t="s">
        <v>473</v>
      </c>
      <c r="AE121" s="14" t="s">
        <v>26</v>
      </c>
      <c r="AF121" s="14"/>
      <c r="AG121" s="14"/>
      <c r="AH121" s="171" t="s">
        <v>474</v>
      </c>
      <c r="AI121" s="168"/>
      <c r="AJ121" s="14"/>
    </row>
    <row r="122" spans="1:36" ht="14">
      <c r="A122" s="351">
        <v>31119491</v>
      </c>
      <c r="B122" s="166" t="s">
        <v>366</v>
      </c>
      <c r="C122" s="14">
        <v>2019</v>
      </c>
      <c r="D122" s="167" t="s">
        <v>95</v>
      </c>
      <c r="E122" s="168" t="s">
        <v>1133</v>
      </c>
      <c r="F122" s="168" t="s">
        <v>1150</v>
      </c>
      <c r="G122" s="168" t="s">
        <v>22</v>
      </c>
      <c r="H122" s="14" t="s">
        <v>42</v>
      </c>
      <c r="I122" s="14">
        <v>1</v>
      </c>
      <c r="J122" s="14">
        <v>1</v>
      </c>
      <c r="K122" s="14">
        <v>0</v>
      </c>
      <c r="L122" s="14">
        <v>0</v>
      </c>
      <c r="M122" s="14">
        <v>0</v>
      </c>
      <c r="N122" s="14">
        <v>0</v>
      </c>
      <c r="O122" s="14">
        <v>0</v>
      </c>
      <c r="P122" s="14">
        <v>1</v>
      </c>
      <c r="Q122" s="14">
        <v>0</v>
      </c>
      <c r="R122" s="168">
        <v>38</v>
      </c>
      <c r="S122" s="14" t="s">
        <v>1151</v>
      </c>
      <c r="T122" s="14">
        <v>38</v>
      </c>
      <c r="U122" s="14">
        <v>0</v>
      </c>
      <c r="V122" s="168" t="s">
        <v>1152</v>
      </c>
      <c r="W122" s="168" t="s">
        <v>683</v>
      </c>
      <c r="X122" s="168"/>
      <c r="Y122" s="168"/>
      <c r="Z122" s="172"/>
      <c r="AA122" s="168" t="s">
        <v>1153</v>
      </c>
      <c r="AB122" s="151" t="s">
        <v>1148</v>
      </c>
      <c r="AC122" s="152" t="s">
        <v>1154</v>
      </c>
      <c r="AD122" s="172" t="s">
        <v>367</v>
      </c>
      <c r="AE122" s="14" t="s">
        <v>52</v>
      </c>
      <c r="AF122" s="14"/>
      <c r="AG122" s="14"/>
      <c r="AH122" s="171" t="s">
        <v>368</v>
      </c>
      <c r="AI122" s="419" t="s">
        <v>369</v>
      </c>
      <c r="AJ122" s="406"/>
    </row>
    <row r="123" spans="1:36" ht="14">
      <c r="A123" s="351">
        <v>32639601</v>
      </c>
      <c r="B123" s="166" t="s">
        <v>598</v>
      </c>
      <c r="C123" s="14">
        <v>2020</v>
      </c>
      <c r="D123" s="167" t="s">
        <v>95</v>
      </c>
      <c r="E123" s="168" t="s">
        <v>1133</v>
      </c>
      <c r="F123" s="168" t="s">
        <v>522</v>
      </c>
      <c r="G123" s="168" t="s">
        <v>599</v>
      </c>
      <c r="H123" s="14" t="s">
        <v>600</v>
      </c>
      <c r="I123" s="14">
        <v>4</v>
      </c>
      <c r="J123" s="14">
        <v>1</v>
      </c>
      <c r="K123" s="14">
        <v>1</v>
      </c>
      <c r="L123" s="14">
        <v>1</v>
      </c>
      <c r="M123" s="14">
        <v>1</v>
      </c>
      <c r="N123" s="14">
        <v>0</v>
      </c>
      <c r="O123" s="14">
        <v>0</v>
      </c>
      <c r="P123" s="14">
        <v>1</v>
      </c>
      <c r="Q123" s="14">
        <v>0</v>
      </c>
      <c r="R123" s="168">
        <v>507</v>
      </c>
      <c r="S123" s="14" t="s">
        <v>1155</v>
      </c>
      <c r="T123" s="14">
        <v>507</v>
      </c>
      <c r="U123" s="14">
        <v>0</v>
      </c>
      <c r="V123" s="168" t="s">
        <v>1156</v>
      </c>
      <c r="W123" s="419" t="s">
        <v>601</v>
      </c>
      <c r="X123" s="406"/>
      <c r="Y123" s="173" t="s">
        <v>1157</v>
      </c>
      <c r="Z123" s="173" t="s">
        <v>1158</v>
      </c>
      <c r="AA123" s="151"/>
      <c r="AB123" s="151" t="s">
        <v>1159</v>
      </c>
      <c r="AC123" s="152"/>
      <c r="AD123" s="173" t="s">
        <v>602</v>
      </c>
      <c r="AE123" s="14" t="s">
        <v>26</v>
      </c>
      <c r="AF123" s="14"/>
      <c r="AG123" s="14"/>
      <c r="AH123" s="171" t="s">
        <v>603</v>
      </c>
      <c r="AI123" s="168"/>
      <c r="AJ123" s="14"/>
    </row>
    <row r="124" spans="1:36" ht="15.5" customHeight="1">
      <c r="A124" s="351">
        <v>31474755</v>
      </c>
      <c r="B124" s="166" t="s">
        <v>439</v>
      </c>
      <c r="C124" s="14">
        <v>3.3333333333333302E+136</v>
      </c>
      <c r="D124" s="167" t="s">
        <v>95</v>
      </c>
      <c r="E124" s="168" t="s">
        <v>1133</v>
      </c>
      <c r="F124" s="168" t="s">
        <v>440</v>
      </c>
      <c r="G124" s="168" t="s">
        <v>731</v>
      </c>
      <c r="H124" s="14" t="s">
        <v>1160</v>
      </c>
      <c r="I124" s="14">
        <v>1</v>
      </c>
      <c r="J124" s="14">
        <v>0</v>
      </c>
      <c r="K124" s="14">
        <v>0</v>
      </c>
      <c r="L124" s="14">
        <v>0</v>
      </c>
      <c r="M124" s="14">
        <v>0</v>
      </c>
      <c r="N124" s="14">
        <v>1</v>
      </c>
      <c r="O124" s="14">
        <v>0</v>
      </c>
      <c r="P124" s="14">
        <v>1</v>
      </c>
      <c r="Q124" s="14">
        <v>0</v>
      </c>
      <c r="R124" s="168">
        <v>131</v>
      </c>
      <c r="S124" s="14">
        <v>60.4</v>
      </c>
      <c r="T124" s="14">
        <v>131</v>
      </c>
      <c r="U124" s="14">
        <v>0</v>
      </c>
      <c r="V124" s="168" t="s">
        <v>1161</v>
      </c>
      <c r="W124" s="168">
        <v>2</v>
      </c>
      <c r="X124" s="168">
        <v>2</v>
      </c>
      <c r="Y124" s="166" t="s">
        <v>1162</v>
      </c>
      <c r="Z124" s="173" t="s">
        <v>1163</v>
      </c>
      <c r="AA124" s="151"/>
      <c r="AB124" s="151"/>
      <c r="AC124" s="152" t="s">
        <v>1164</v>
      </c>
      <c r="AD124" s="173" t="s">
        <v>441</v>
      </c>
      <c r="AE124" s="14" t="s">
        <v>26</v>
      </c>
      <c r="AF124" s="14" t="s">
        <v>26</v>
      </c>
      <c r="AG124" s="14" t="s">
        <v>1132</v>
      </c>
      <c r="AH124" s="171" t="s">
        <v>442</v>
      </c>
      <c r="AI124" s="168"/>
      <c r="AJ124" s="14"/>
    </row>
    <row r="125" spans="1:36" ht="15" thickBot="1">
      <c r="A125" s="355">
        <v>32065277</v>
      </c>
      <c r="B125" s="166" t="s">
        <v>521</v>
      </c>
      <c r="C125" s="14">
        <v>2020</v>
      </c>
      <c r="D125" s="167" t="s">
        <v>95</v>
      </c>
      <c r="E125" s="168" t="s">
        <v>1133</v>
      </c>
      <c r="F125" s="168" t="s">
        <v>522</v>
      </c>
      <c r="G125" s="168" t="s">
        <v>486</v>
      </c>
      <c r="H125" s="14" t="s">
        <v>1165</v>
      </c>
      <c r="I125" s="14">
        <v>3</v>
      </c>
      <c r="J125" s="14">
        <v>1</v>
      </c>
      <c r="K125" s="14">
        <v>1</v>
      </c>
      <c r="L125" s="14">
        <v>1</v>
      </c>
      <c r="M125" s="14">
        <v>0</v>
      </c>
      <c r="N125" s="14">
        <v>0</v>
      </c>
      <c r="O125" s="14">
        <v>0</v>
      </c>
      <c r="P125" s="14">
        <v>1</v>
      </c>
      <c r="Q125" s="14">
        <v>0</v>
      </c>
      <c r="R125" s="168">
        <v>52</v>
      </c>
      <c r="S125" s="14">
        <v>65</v>
      </c>
      <c r="T125" s="14">
        <v>52</v>
      </c>
      <c r="U125" s="14">
        <v>0</v>
      </c>
      <c r="V125" s="168" t="s">
        <v>1166</v>
      </c>
      <c r="W125" s="419" t="s">
        <v>523</v>
      </c>
      <c r="X125" s="406"/>
      <c r="Y125" s="173" t="s">
        <v>1167</v>
      </c>
      <c r="Z125" s="173" t="s">
        <v>1168</v>
      </c>
      <c r="AA125" s="151"/>
      <c r="AB125" s="151" t="s">
        <v>964</v>
      </c>
      <c r="AC125" s="152"/>
      <c r="AD125" s="173" t="s">
        <v>524</v>
      </c>
      <c r="AE125" s="14" t="s">
        <v>52</v>
      </c>
      <c r="AF125" s="14"/>
      <c r="AG125" s="14" t="s">
        <v>1169</v>
      </c>
      <c r="AH125" s="171" t="s">
        <v>525</v>
      </c>
      <c r="AI125" s="419" t="s">
        <v>526</v>
      </c>
      <c r="AJ125" s="406"/>
    </row>
    <row r="126" spans="1:36">
      <c r="I126" s="174"/>
      <c r="J126" s="174"/>
      <c r="K126" s="174"/>
      <c r="L126" s="174"/>
      <c r="M126" s="174"/>
      <c r="N126" s="174"/>
      <c r="O126" s="174"/>
    </row>
    <row r="127" spans="1:36">
      <c r="I127" s="174"/>
      <c r="J127" s="174"/>
      <c r="K127" s="174"/>
      <c r="L127" s="174"/>
      <c r="M127" s="174"/>
      <c r="N127" s="174"/>
      <c r="O127" s="174"/>
      <c r="P127" s="175" t="s">
        <v>1170</v>
      </c>
      <c r="Q127" s="175" t="s">
        <v>1171</v>
      </c>
    </row>
    <row r="128" spans="1:36">
      <c r="I128" s="174"/>
      <c r="J128" s="174"/>
      <c r="K128" s="174"/>
      <c r="L128" s="174"/>
      <c r="M128" s="174"/>
      <c r="N128" s="174"/>
      <c r="O128" s="174"/>
    </row>
    <row r="129" spans="2:15">
      <c r="I129" s="174"/>
      <c r="J129" s="174"/>
      <c r="K129" s="174"/>
      <c r="L129" s="174"/>
      <c r="M129" s="174"/>
      <c r="N129" s="174"/>
      <c r="O129" s="174"/>
    </row>
    <row r="130" spans="2:15">
      <c r="B130" s="179" t="s">
        <v>3</v>
      </c>
      <c r="C130" s="179" t="s">
        <v>1173</v>
      </c>
      <c r="I130" s="174"/>
      <c r="J130" s="174"/>
      <c r="K130" s="174"/>
      <c r="L130" s="174"/>
      <c r="M130" s="174"/>
      <c r="N130" s="174"/>
      <c r="O130" s="174"/>
    </row>
    <row r="131" spans="2:15">
      <c r="B131" s="179" t="s">
        <v>19</v>
      </c>
      <c r="C131" s="204">
        <v>0.12096774193548387</v>
      </c>
      <c r="I131" s="174"/>
      <c r="J131" s="174"/>
      <c r="K131" s="174"/>
      <c r="L131" s="174"/>
      <c r="M131" s="174"/>
      <c r="N131" s="174"/>
      <c r="O131" s="174"/>
    </row>
    <row r="132" spans="2:15">
      <c r="B132" s="179" t="s">
        <v>33</v>
      </c>
      <c r="C132" s="204">
        <v>0.46774193548387094</v>
      </c>
      <c r="I132" s="174"/>
      <c r="J132" s="174"/>
      <c r="K132" s="174"/>
      <c r="L132" s="174"/>
      <c r="M132" s="174"/>
      <c r="N132" s="174"/>
      <c r="O132" s="174"/>
    </row>
    <row r="133" spans="2:15">
      <c r="B133" s="179" t="s">
        <v>28</v>
      </c>
      <c r="C133" s="204">
        <v>0.20967741935483872</v>
      </c>
      <c r="I133" s="174"/>
      <c r="J133" s="174"/>
      <c r="K133" s="174"/>
      <c r="L133" s="174"/>
      <c r="M133" s="174"/>
      <c r="N133" s="174"/>
      <c r="O133" s="174"/>
    </row>
    <row r="134" spans="2:15">
      <c r="B134" s="179" t="s">
        <v>95</v>
      </c>
      <c r="C134" s="204">
        <v>9.6774193548387094E-2</v>
      </c>
      <c r="I134" s="174"/>
      <c r="J134" s="174"/>
      <c r="K134" s="174"/>
      <c r="L134" s="174"/>
      <c r="M134" s="174"/>
      <c r="N134" s="174"/>
      <c r="O134" s="174"/>
    </row>
    <row r="135" spans="2:15">
      <c r="B135" s="179" t="s">
        <v>1178</v>
      </c>
      <c r="C135" s="204">
        <v>0.10483870967741936</v>
      </c>
      <c r="I135" s="174"/>
      <c r="J135" s="174"/>
      <c r="K135" s="174"/>
      <c r="L135" s="174"/>
      <c r="M135" s="174"/>
      <c r="N135" s="174"/>
      <c r="O135" s="174"/>
    </row>
    <row r="136" spans="2:15">
      <c r="B136" s="179"/>
      <c r="I136" s="174"/>
      <c r="J136" s="174"/>
      <c r="K136" s="174"/>
      <c r="L136" s="174"/>
      <c r="M136" s="174"/>
      <c r="N136" s="174"/>
      <c r="O136" s="174"/>
    </row>
    <row r="137" spans="2:15">
      <c r="I137" s="174"/>
      <c r="J137" s="174"/>
      <c r="K137" s="174"/>
      <c r="L137" s="174"/>
      <c r="M137" s="174"/>
      <c r="N137" s="174"/>
      <c r="O137" s="174"/>
    </row>
    <row r="138" spans="2:15">
      <c r="B138" t="s">
        <v>1185</v>
      </c>
      <c r="C138" s="179" t="s">
        <v>1173</v>
      </c>
      <c r="I138" s="174"/>
      <c r="J138" s="174"/>
      <c r="K138" s="174"/>
      <c r="L138" s="174"/>
      <c r="M138" s="174"/>
      <c r="N138" s="174"/>
      <c r="O138" s="174"/>
    </row>
    <row r="139" spans="2:15">
      <c r="B139" t="s">
        <v>20</v>
      </c>
      <c r="C139">
        <v>3</v>
      </c>
      <c r="I139" s="174"/>
      <c r="J139" s="174"/>
      <c r="K139" s="174"/>
      <c r="L139" s="174"/>
      <c r="M139" s="174"/>
      <c r="N139" s="174"/>
      <c r="O139" s="174"/>
    </row>
    <row r="140" spans="2:15">
      <c r="B140" t="s">
        <v>243</v>
      </c>
      <c r="C140">
        <v>4</v>
      </c>
      <c r="I140" s="174"/>
      <c r="J140" s="174"/>
      <c r="K140" s="174"/>
      <c r="L140" s="174"/>
      <c r="M140" s="174"/>
      <c r="N140" s="174"/>
      <c r="O140" s="174"/>
    </row>
    <row r="141" spans="2:15">
      <c r="B141" t="s">
        <v>355</v>
      </c>
      <c r="C141">
        <v>5</v>
      </c>
      <c r="I141" s="174"/>
      <c r="J141" s="174"/>
      <c r="K141" s="174"/>
      <c r="L141" s="174"/>
      <c r="M141" s="174"/>
      <c r="N141" s="174"/>
      <c r="O141" s="174"/>
    </row>
    <row r="142" spans="2:15">
      <c r="B142" t="s">
        <v>1187</v>
      </c>
      <c r="C142">
        <v>1</v>
      </c>
      <c r="I142" s="174"/>
      <c r="J142" s="174"/>
      <c r="K142" s="174"/>
      <c r="L142" s="174"/>
      <c r="M142" s="174"/>
      <c r="N142" s="174"/>
      <c r="O142" s="174"/>
    </row>
    <row r="143" spans="2:15">
      <c r="B143" t="s">
        <v>1181</v>
      </c>
      <c r="C143">
        <v>2</v>
      </c>
      <c r="I143" s="174"/>
      <c r="J143" s="174"/>
      <c r="K143" s="174"/>
      <c r="L143" s="174"/>
      <c r="M143" s="174"/>
      <c r="N143" s="174"/>
      <c r="O143" s="174"/>
    </row>
    <row r="144" spans="2:15">
      <c r="I144" s="174"/>
      <c r="J144" s="174"/>
      <c r="K144" s="174"/>
      <c r="L144" s="174"/>
      <c r="M144" s="174"/>
      <c r="N144" s="174"/>
      <c r="O144" s="174"/>
    </row>
    <row r="145" spans="2:15">
      <c r="I145" s="174"/>
      <c r="J145" s="174"/>
      <c r="K145" s="174"/>
      <c r="L145" s="174"/>
      <c r="M145" s="174"/>
      <c r="N145" s="174"/>
      <c r="O145" s="174"/>
    </row>
    <row r="146" spans="2:15">
      <c r="B146" s="179" t="s">
        <v>1186</v>
      </c>
      <c r="C146" s="179" t="s">
        <v>1173</v>
      </c>
      <c r="I146" s="174"/>
      <c r="J146" s="174"/>
      <c r="K146" s="174"/>
      <c r="L146" s="174"/>
      <c r="M146" s="174"/>
      <c r="N146" s="174"/>
      <c r="O146" s="174"/>
    </row>
    <row r="147" spans="2:15">
      <c r="B147" t="s">
        <v>142</v>
      </c>
      <c r="C147">
        <v>3</v>
      </c>
      <c r="I147" s="174"/>
      <c r="J147" s="174"/>
      <c r="K147" s="174"/>
      <c r="L147" s="174"/>
      <c r="M147" s="174"/>
      <c r="N147" s="174"/>
      <c r="O147" s="174"/>
    </row>
    <row r="148" spans="2:15">
      <c r="B148" t="s">
        <v>1179</v>
      </c>
      <c r="C148">
        <v>38</v>
      </c>
      <c r="D148" s="203">
        <v>0.6552</v>
      </c>
      <c r="I148" s="174"/>
      <c r="J148" s="174"/>
      <c r="K148" s="174"/>
      <c r="L148" s="174"/>
      <c r="M148" s="174"/>
      <c r="N148" s="174"/>
      <c r="O148" s="174"/>
    </row>
    <row r="149" spans="2:15">
      <c r="B149" t="s">
        <v>118</v>
      </c>
      <c r="C149">
        <v>9</v>
      </c>
      <c r="I149" s="174"/>
      <c r="J149" s="174"/>
      <c r="K149" s="174"/>
      <c r="L149" s="174"/>
      <c r="M149" s="174"/>
      <c r="N149" s="174"/>
      <c r="O149" s="174"/>
    </row>
    <row r="150" spans="2:15">
      <c r="B150" t="s">
        <v>204</v>
      </c>
      <c r="C150">
        <v>3</v>
      </c>
      <c r="I150" s="174"/>
      <c r="J150" s="174"/>
      <c r="K150" s="174"/>
      <c r="L150" s="174"/>
      <c r="M150" s="174"/>
      <c r="N150" s="174"/>
      <c r="O150" s="174"/>
    </row>
    <row r="151" spans="2:15">
      <c r="B151" t="s">
        <v>1180</v>
      </c>
      <c r="C151">
        <v>5</v>
      </c>
      <c r="I151" s="174"/>
      <c r="J151" s="174"/>
      <c r="K151" s="174"/>
      <c r="L151" s="174"/>
      <c r="M151" s="174"/>
      <c r="N151" s="174"/>
      <c r="O151" s="174"/>
    </row>
    <row r="152" spans="2:15">
      <c r="I152" s="174"/>
      <c r="J152" s="174"/>
      <c r="K152" s="174"/>
      <c r="L152" s="174"/>
      <c r="M152" s="174"/>
      <c r="N152" s="174"/>
      <c r="O152" s="174"/>
    </row>
    <row r="153" spans="2:15">
      <c r="I153" s="174"/>
      <c r="J153" s="174"/>
      <c r="K153" s="174"/>
      <c r="L153" s="174"/>
      <c r="M153" s="174"/>
      <c r="N153" s="174"/>
      <c r="O153" s="174"/>
    </row>
    <row r="154" spans="2:15">
      <c r="B154" s="179" t="s">
        <v>1183</v>
      </c>
      <c r="C154" s="179" t="s">
        <v>1173</v>
      </c>
      <c r="I154" s="174"/>
      <c r="J154" s="174"/>
      <c r="K154" s="174"/>
      <c r="L154" s="174"/>
      <c r="M154" s="174"/>
      <c r="N154" s="174"/>
      <c r="O154" s="174"/>
    </row>
    <row r="155" spans="2:15">
      <c r="B155" t="s">
        <v>40</v>
      </c>
      <c r="C155">
        <v>13</v>
      </c>
      <c r="I155" s="174"/>
      <c r="J155" s="174"/>
      <c r="K155" s="174"/>
      <c r="L155" s="174"/>
      <c r="M155" s="174"/>
      <c r="N155" s="174"/>
      <c r="O155" s="174"/>
    </row>
    <row r="156" spans="2:15">
      <c r="B156" t="s">
        <v>29</v>
      </c>
      <c r="C156">
        <v>8</v>
      </c>
      <c r="I156" s="174"/>
      <c r="J156" s="174"/>
      <c r="K156" s="174"/>
      <c r="L156" s="174"/>
      <c r="M156" s="174"/>
      <c r="N156" s="174"/>
      <c r="O156" s="174"/>
    </row>
    <row r="157" spans="2:15">
      <c r="B157" t="s">
        <v>1181</v>
      </c>
      <c r="C157">
        <v>5</v>
      </c>
      <c r="I157" s="174"/>
      <c r="J157" s="174"/>
      <c r="K157" s="174"/>
      <c r="L157" s="174"/>
      <c r="M157" s="174"/>
      <c r="N157" s="174"/>
      <c r="O157" s="174"/>
    </row>
    <row r="158" spans="2:15">
      <c r="I158" s="174"/>
      <c r="J158" s="174"/>
      <c r="K158" s="174"/>
      <c r="L158" s="174"/>
      <c r="M158" s="174"/>
      <c r="N158" s="174"/>
      <c r="O158" s="174"/>
    </row>
    <row r="159" spans="2:15">
      <c r="I159" s="174"/>
      <c r="J159" s="174"/>
      <c r="K159" s="174"/>
      <c r="L159" s="174"/>
      <c r="M159" s="174"/>
      <c r="N159" s="174"/>
      <c r="O159" s="174"/>
    </row>
    <row r="160" spans="2:15">
      <c r="B160" s="179" t="s">
        <v>1182</v>
      </c>
      <c r="C160" s="179" t="s">
        <v>1173</v>
      </c>
      <c r="I160" s="174"/>
      <c r="J160" s="174"/>
      <c r="K160" s="174"/>
      <c r="L160" s="174"/>
      <c r="M160" s="174"/>
      <c r="N160" s="174"/>
      <c r="O160" s="174"/>
    </row>
    <row r="161" spans="2:15">
      <c r="B161" s="179" t="s">
        <v>1117</v>
      </c>
      <c r="C161">
        <v>5</v>
      </c>
      <c r="I161" s="174"/>
      <c r="J161" s="174"/>
      <c r="K161" s="174"/>
      <c r="L161" s="174"/>
      <c r="M161" s="174"/>
      <c r="N161" s="174"/>
      <c r="O161" s="174"/>
    </row>
    <row r="162" spans="2:15">
      <c r="B162" s="179" t="s">
        <v>1184</v>
      </c>
      <c r="C162">
        <v>7</v>
      </c>
      <c r="I162" s="174"/>
      <c r="J162" s="174"/>
      <c r="K162" s="174"/>
      <c r="L162" s="174"/>
      <c r="M162" s="174"/>
      <c r="N162" s="174"/>
      <c r="O162" s="174"/>
    </row>
    <row r="163" spans="2:15">
      <c r="I163" s="174"/>
      <c r="J163" s="174"/>
      <c r="K163" s="174"/>
      <c r="L163" s="174"/>
      <c r="M163" s="174"/>
      <c r="N163" s="174"/>
      <c r="O163" s="174"/>
    </row>
    <row r="164" spans="2:15">
      <c r="I164" s="174"/>
      <c r="J164" s="174"/>
      <c r="K164" s="174"/>
      <c r="L164" s="174"/>
      <c r="M164" s="174"/>
      <c r="N164" s="174"/>
      <c r="O164" s="174"/>
    </row>
    <row r="165" spans="2:15">
      <c r="I165" s="174"/>
      <c r="J165" s="174"/>
      <c r="K165" s="174"/>
      <c r="L165" s="174"/>
      <c r="M165" s="174"/>
      <c r="N165" s="174"/>
      <c r="O165" s="174"/>
    </row>
    <row r="166" spans="2:15">
      <c r="I166" s="174"/>
      <c r="J166" s="174"/>
      <c r="K166" s="174"/>
      <c r="L166" s="174"/>
      <c r="M166" s="174"/>
      <c r="N166" s="174"/>
      <c r="O166" s="174"/>
    </row>
    <row r="167" spans="2:15">
      <c r="I167" s="174"/>
      <c r="J167" s="174"/>
      <c r="K167" s="174"/>
      <c r="L167" s="174"/>
      <c r="M167" s="174"/>
      <c r="N167" s="174"/>
      <c r="O167" s="174"/>
    </row>
    <row r="168" spans="2:15">
      <c r="I168" s="174"/>
      <c r="J168" s="174"/>
      <c r="K168" s="174"/>
      <c r="L168" s="174"/>
      <c r="M168" s="174"/>
      <c r="N168" s="174"/>
      <c r="O168" s="174"/>
    </row>
    <row r="169" spans="2:15">
      <c r="I169" s="174"/>
      <c r="J169" s="174"/>
      <c r="K169" s="174"/>
      <c r="L169" s="174"/>
      <c r="M169" s="174"/>
      <c r="N169" s="174"/>
      <c r="O169" s="174"/>
    </row>
    <row r="170" spans="2:15">
      <c r="I170" s="174"/>
      <c r="J170" s="174"/>
      <c r="K170" s="174"/>
      <c r="L170" s="174"/>
      <c r="M170" s="174"/>
      <c r="N170" s="174"/>
      <c r="O170" s="174"/>
    </row>
    <row r="171" spans="2:15">
      <c r="I171" s="174"/>
      <c r="J171" s="174"/>
      <c r="K171" s="174"/>
      <c r="L171" s="174"/>
      <c r="M171" s="174"/>
      <c r="N171" s="174"/>
      <c r="O171" s="174"/>
    </row>
    <row r="172" spans="2:15">
      <c r="I172" s="174"/>
      <c r="J172" s="174"/>
      <c r="K172" s="174"/>
      <c r="L172" s="174"/>
      <c r="M172" s="174"/>
      <c r="N172" s="174"/>
      <c r="O172" s="174"/>
    </row>
    <row r="173" spans="2:15">
      <c r="I173" s="174"/>
      <c r="J173" s="174"/>
      <c r="K173" s="174"/>
      <c r="L173" s="174"/>
      <c r="M173" s="174"/>
      <c r="N173" s="174"/>
      <c r="O173" s="174"/>
    </row>
    <row r="174" spans="2:15">
      <c r="I174" s="174"/>
      <c r="J174" s="174"/>
      <c r="K174" s="174"/>
      <c r="L174" s="174"/>
      <c r="M174" s="174"/>
      <c r="N174" s="174"/>
      <c r="O174" s="174"/>
    </row>
    <row r="175" spans="2:15">
      <c r="I175" s="174"/>
      <c r="J175" s="174"/>
      <c r="K175" s="174"/>
      <c r="L175" s="174"/>
      <c r="M175" s="174"/>
      <c r="N175" s="174"/>
      <c r="O175" s="174"/>
    </row>
    <row r="176" spans="2:15">
      <c r="I176" s="174"/>
      <c r="J176" s="174"/>
      <c r="K176" s="174"/>
      <c r="L176" s="174"/>
      <c r="M176" s="174"/>
      <c r="N176" s="174"/>
      <c r="O176" s="174"/>
    </row>
    <row r="177" spans="9:15">
      <c r="I177" s="174"/>
      <c r="J177" s="174"/>
      <c r="K177" s="174"/>
      <c r="L177" s="174"/>
      <c r="M177" s="174"/>
      <c r="N177" s="174"/>
      <c r="O177" s="174"/>
    </row>
    <row r="178" spans="9:15">
      <c r="I178" s="174"/>
      <c r="J178" s="174"/>
      <c r="K178" s="174"/>
      <c r="L178" s="174"/>
      <c r="M178" s="174"/>
      <c r="N178" s="174"/>
      <c r="O178" s="174"/>
    </row>
    <row r="179" spans="9:15">
      <c r="I179" s="174"/>
      <c r="J179" s="174"/>
      <c r="K179" s="174"/>
      <c r="L179" s="174"/>
      <c r="M179" s="174"/>
      <c r="N179" s="174"/>
      <c r="O179" s="174"/>
    </row>
    <row r="180" spans="9:15">
      <c r="I180" s="174"/>
      <c r="J180" s="174"/>
      <c r="K180" s="174"/>
      <c r="L180" s="174"/>
      <c r="M180" s="174"/>
      <c r="N180" s="174"/>
      <c r="O180" s="174"/>
    </row>
    <row r="181" spans="9:15">
      <c r="I181" s="174"/>
      <c r="J181" s="174"/>
      <c r="K181" s="174"/>
      <c r="L181" s="174"/>
      <c r="M181" s="174"/>
      <c r="N181" s="174"/>
      <c r="O181" s="174"/>
    </row>
    <row r="182" spans="9:15">
      <c r="I182" s="174"/>
      <c r="J182" s="174"/>
      <c r="K182" s="174"/>
      <c r="L182" s="174"/>
      <c r="M182" s="174"/>
      <c r="N182" s="174"/>
      <c r="O182" s="174"/>
    </row>
    <row r="183" spans="9:15">
      <c r="I183" s="174"/>
      <c r="J183" s="174"/>
      <c r="K183" s="174"/>
      <c r="L183" s="174"/>
      <c r="M183" s="174"/>
      <c r="N183" s="174"/>
      <c r="O183" s="174"/>
    </row>
    <row r="184" spans="9:15">
      <c r="I184" s="174"/>
      <c r="J184" s="174"/>
      <c r="K184" s="174"/>
      <c r="L184" s="174"/>
      <c r="M184" s="174"/>
      <c r="N184" s="174"/>
      <c r="O184" s="174"/>
    </row>
    <row r="185" spans="9:15">
      <c r="I185" s="174"/>
      <c r="J185" s="174"/>
      <c r="K185" s="174"/>
      <c r="L185" s="174"/>
      <c r="M185" s="174"/>
      <c r="N185" s="174"/>
      <c r="O185" s="174"/>
    </row>
    <row r="186" spans="9:15">
      <c r="I186" s="174"/>
      <c r="J186" s="174"/>
      <c r="K186" s="174"/>
      <c r="L186" s="174"/>
      <c r="M186" s="174"/>
      <c r="N186" s="174"/>
      <c r="O186" s="174"/>
    </row>
    <row r="187" spans="9:15">
      <c r="I187" s="174"/>
      <c r="J187" s="174"/>
      <c r="K187" s="174"/>
      <c r="L187" s="174"/>
      <c r="M187" s="174"/>
      <c r="N187" s="174"/>
      <c r="O187" s="174"/>
    </row>
    <row r="188" spans="9:15">
      <c r="I188" s="174"/>
      <c r="J188" s="174"/>
      <c r="K188" s="174"/>
      <c r="L188" s="174"/>
      <c r="M188" s="174"/>
      <c r="N188" s="174"/>
      <c r="O188" s="174"/>
    </row>
    <row r="189" spans="9:15">
      <c r="I189" s="174"/>
      <c r="J189" s="174"/>
      <c r="K189" s="174"/>
      <c r="L189" s="174"/>
      <c r="M189" s="174"/>
      <c r="N189" s="174"/>
      <c r="O189" s="174"/>
    </row>
    <row r="190" spans="9:15">
      <c r="I190" s="174"/>
      <c r="J190" s="174"/>
      <c r="K190" s="174"/>
      <c r="L190" s="174"/>
      <c r="M190" s="174"/>
      <c r="N190" s="174"/>
      <c r="O190" s="174"/>
    </row>
    <row r="191" spans="9:15">
      <c r="I191" s="174"/>
      <c r="J191" s="174"/>
      <c r="K191" s="174"/>
      <c r="L191" s="174"/>
      <c r="M191" s="174"/>
      <c r="N191" s="174"/>
      <c r="O191" s="174"/>
    </row>
    <row r="192" spans="9:15">
      <c r="I192" s="174"/>
      <c r="J192" s="174"/>
      <c r="K192" s="174"/>
      <c r="L192" s="174"/>
      <c r="M192" s="174"/>
      <c r="N192" s="174"/>
      <c r="O192" s="174"/>
    </row>
    <row r="193" spans="9:15">
      <c r="I193" s="174"/>
      <c r="J193" s="174"/>
      <c r="K193" s="174"/>
      <c r="L193" s="174"/>
      <c r="M193" s="174"/>
      <c r="N193" s="174"/>
      <c r="O193" s="174"/>
    </row>
    <row r="194" spans="9:15">
      <c r="I194" s="174"/>
      <c r="J194" s="174"/>
      <c r="K194" s="174"/>
      <c r="L194" s="174"/>
      <c r="M194" s="174"/>
      <c r="N194" s="174"/>
      <c r="O194" s="174"/>
    </row>
    <row r="195" spans="9:15">
      <c r="I195" s="174"/>
      <c r="J195" s="174"/>
      <c r="K195" s="174"/>
      <c r="L195" s="174"/>
      <c r="M195" s="174"/>
      <c r="N195" s="174"/>
      <c r="O195" s="174"/>
    </row>
    <row r="196" spans="9:15">
      <c r="I196" s="174"/>
      <c r="J196" s="174"/>
      <c r="K196" s="174"/>
      <c r="L196" s="174"/>
      <c r="M196" s="174"/>
      <c r="N196" s="174"/>
      <c r="O196" s="174"/>
    </row>
    <row r="197" spans="9:15">
      <c r="I197" s="174"/>
      <c r="J197" s="174"/>
      <c r="K197" s="174"/>
      <c r="L197" s="174"/>
      <c r="M197" s="174"/>
      <c r="N197" s="174"/>
      <c r="O197" s="174"/>
    </row>
    <row r="198" spans="9:15">
      <c r="I198" s="174"/>
      <c r="J198" s="174"/>
      <c r="K198" s="174"/>
      <c r="L198" s="174"/>
      <c r="M198" s="174"/>
      <c r="N198" s="174"/>
      <c r="O198" s="174"/>
    </row>
    <row r="199" spans="9:15">
      <c r="I199" s="174"/>
      <c r="J199" s="174"/>
      <c r="K199" s="174"/>
      <c r="L199" s="174"/>
      <c r="M199" s="174"/>
      <c r="N199" s="174"/>
      <c r="O199" s="174"/>
    </row>
    <row r="200" spans="9:15">
      <c r="I200" s="174"/>
      <c r="J200" s="174"/>
      <c r="K200" s="174"/>
      <c r="L200" s="174"/>
      <c r="M200" s="174"/>
      <c r="N200" s="174"/>
      <c r="O200" s="174"/>
    </row>
    <row r="201" spans="9:15">
      <c r="I201" s="174"/>
      <c r="J201" s="174"/>
      <c r="K201" s="174"/>
      <c r="L201" s="174"/>
      <c r="M201" s="174"/>
      <c r="N201" s="174"/>
      <c r="O201" s="174"/>
    </row>
    <row r="202" spans="9:15">
      <c r="I202" s="174"/>
      <c r="J202" s="174"/>
      <c r="K202" s="174"/>
      <c r="L202" s="174"/>
      <c r="M202" s="174"/>
      <c r="N202" s="174"/>
      <c r="O202" s="174"/>
    </row>
    <row r="203" spans="9:15">
      <c r="I203" s="174"/>
      <c r="J203" s="174"/>
      <c r="K203" s="174"/>
      <c r="L203" s="174"/>
      <c r="M203" s="174"/>
      <c r="N203" s="174"/>
      <c r="O203" s="174"/>
    </row>
    <row r="204" spans="9:15">
      <c r="I204" s="174"/>
      <c r="J204" s="174"/>
      <c r="K204" s="174"/>
      <c r="L204" s="174"/>
      <c r="M204" s="174"/>
      <c r="N204" s="174"/>
      <c r="O204" s="174"/>
    </row>
    <row r="205" spans="9:15">
      <c r="I205" s="174"/>
      <c r="J205" s="174"/>
      <c r="K205" s="174"/>
      <c r="L205" s="174"/>
      <c r="M205" s="174"/>
      <c r="N205" s="174"/>
      <c r="O205" s="174"/>
    </row>
    <row r="206" spans="9:15">
      <c r="I206" s="174"/>
      <c r="J206" s="174"/>
      <c r="K206" s="174"/>
      <c r="L206" s="174"/>
      <c r="M206" s="174"/>
      <c r="N206" s="174"/>
      <c r="O206" s="174"/>
    </row>
    <row r="207" spans="9:15">
      <c r="I207" s="174"/>
      <c r="J207" s="174"/>
      <c r="K207" s="174"/>
      <c r="L207" s="174"/>
      <c r="M207" s="174"/>
      <c r="N207" s="174"/>
      <c r="O207" s="174"/>
    </row>
    <row r="208" spans="9:15">
      <c r="I208" s="174"/>
      <c r="J208" s="174"/>
      <c r="K208" s="174"/>
      <c r="L208" s="174"/>
      <c r="M208" s="174"/>
      <c r="N208" s="174"/>
      <c r="O208" s="174"/>
    </row>
    <row r="209" spans="9:15">
      <c r="I209" s="174"/>
      <c r="J209" s="174"/>
      <c r="K209" s="174"/>
      <c r="L209" s="174"/>
      <c r="M209" s="174"/>
      <c r="N209" s="174"/>
      <c r="O209" s="174"/>
    </row>
    <row r="210" spans="9:15">
      <c r="I210" s="174"/>
      <c r="J210" s="174"/>
      <c r="K210" s="174"/>
      <c r="L210" s="174"/>
      <c r="M210" s="174"/>
      <c r="N210" s="174"/>
      <c r="O210" s="174"/>
    </row>
    <row r="211" spans="9:15">
      <c r="I211" s="174"/>
      <c r="J211" s="174"/>
      <c r="K211" s="174"/>
      <c r="L211" s="174"/>
      <c r="M211" s="174"/>
      <c r="N211" s="174"/>
      <c r="O211" s="174"/>
    </row>
    <row r="212" spans="9:15">
      <c r="I212" s="174"/>
      <c r="J212" s="174"/>
      <c r="K212" s="174"/>
      <c r="L212" s="174"/>
      <c r="M212" s="174"/>
      <c r="N212" s="174"/>
      <c r="O212" s="174"/>
    </row>
    <row r="213" spans="9:15">
      <c r="I213" s="174"/>
      <c r="J213" s="174"/>
      <c r="K213" s="174"/>
      <c r="L213" s="174"/>
      <c r="M213" s="174"/>
      <c r="N213" s="174"/>
      <c r="O213" s="174"/>
    </row>
    <row r="214" spans="9:15">
      <c r="I214" s="174"/>
      <c r="J214" s="174"/>
      <c r="K214" s="174"/>
      <c r="L214" s="174"/>
      <c r="M214" s="174"/>
      <c r="N214" s="174"/>
      <c r="O214" s="174"/>
    </row>
    <row r="215" spans="9:15">
      <c r="I215" s="174"/>
      <c r="J215" s="174"/>
      <c r="K215" s="174"/>
      <c r="L215" s="174"/>
      <c r="M215" s="174"/>
      <c r="N215" s="174"/>
      <c r="O215" s="174"/>
    </row>
    <row r="216" spans="9:15">
      <c r="I216" s="174"/>
      <c r="J216" s="174"/>
      <c r="K216" s="174"/>
      <c r="L216" s="174"/>
      <c r="M216" s="174"/>
      <c r="N216" s="174"/>
      <c r="O216" s="174"/>
    </row>
    <row r="217" spans="9:15">
      <c r="I217" s="174"/>
      <c r="J217" s="174"/>
      <c r="K217" s="174"/>
      <c r="L217" s="174"/>
      <c r="M217" s="174"/>
      <c r="N217" s="174"/>
      <c r="O217" s="174"/>
    </row>
    <row r="218" spans="9:15">
      <c r="I218" s="174"/>
      <c r="J218" s="174"/>
      <c r="K218" s="174"/>
      <c r="L218" s="174"/>
      <c r="M218" s="174"/>
      <c r="N218" s="174"/>
      <c r="O218" s="174"/>
    </row>
    <row r="219" spans="9:15">
      <c r="I219" s="174"/>
      <c r="J219" s="174"/>
      <c r="K219" s="174"/>
      <c r="L219" s="174"/>
      <c r="M219" s="174"/>
      <c r="N219" s="174"/>
      <c r="O219" s="174"/>
    </row>
    <row r="220" spans="9:15">
      <c r="I220" s="174"/>
      <c r="J220" s="174"/>
      <c r="K220" s="174"/>
      <c r="L220" s="174"/>
      <c r="M220" s="174"/>
      <c r="N220" s="174"/>
      <c r="O220" s="174"/>
    </row>
    <row r="221" spans="9:15">
      <c r="I221" s="174"/>
      <c r="J221" s="174"/>
      <c r="K221" s="174"/>
      <c r="L221" s="174"/>
      <c r="M221" s="174"/>
      <c r="N221" s="174"/>
      <c r="O221" s="174"/>
    </row>
    <row r="222" spans="9:15">
      <c r="I222" s="174"/>
      <c r="J222" s="174"/>
      <c r="K222" s="174"/>
      <c r="L222" s="174"/>
      <c r="M222" s="174"/>
      <c r="N222" s="174"/>
      <c r="O222" s="174"/>
    </row>
    <row r="223" spans="9:15">
      <c r="I223" s="174"/>
      <c r="J223" s="174"/>
      <c r="K223" s="174"/>
      <c r="L223" s="174"/>
      <c r="M223" s="174"/>
      <c r="N223" s="174"/>
      <c r="O223" s="174"/>
    </row>
    <row r="224" spans="9:15">
      <c r="I224" s="174"/>
      <c r="J224" s="174"/>
      <c r="K224" s="174"/>
      <c r="L224" s="174"/>
      <c r="M224" s="174"/>
      <c r="N224" s="174"/>
      <c r="O224" s="174"/>
    </row>
    <row r="225" spans="9:15">
      <c r="I225" s="174"/>
      <c r="J225" s="174"/>
      <c r="K225" s="174"/>
      <c r="L225" s="174"/>
      <c r="M225" s="174"/>
      <c r="N225" s="174"/>
      <c r="O225" s="174"/>
    </row>
    <row r="226" spans="9:15">
      <c r="I226" s="174"/>
      <c r="J226" s="174"/>
      <c r="K226" s="174"/>
      <c r="L226" s="174"/>
      <c r="M226" s="174"/>
      <c r="N226" s="174"/>
      <c r="O226" s="174"/>
    </row>
    <row r="227" spans="9:15">
      <c r="I227" s="174"/>
      <c r="J227" s="174"/>
      <c r="K227" s="174"/>
      <c r="L227" s="174"/>
      <c r="M227" s="174"/>
      <c r="N227" s="174"/>
      <c r="O227" s="174"/>
    </row>
    <row r="228" spans="9:15">
      <c r="I228" s="174"/>
      <c r="J228" s="174"/>
      <c r="K228" s="174"/>
      <c r="L228" s="174"/>
      <c r="M228" s="174"/>
      <c r="N228" s="174"/>
      <c r="O228" s="174"/>
    </row>
    <row r="229" spans="9:15">
      <c r="I229" s="174"/>
      <c r="J229" s="174"/>
      <c r="K229" s="174"/>
      <c r="L229" s="174"/>
      <c r="M229" s="174"/>
      <c r="N229" s="174"/>
      <c r="O229" s="174"/>
    </row>
    <row r="230" spans="9:15">
      <c r="I230" s="174"/>
      <c r="J230" s="174"/>
      <c r="K230" s="174"/>
      <c r="L230" s="174"/>
      <c r="M230" s="174"/>
      <c r="N230" s="174"/>
      <c r="O230" s="174"/>
    </row>
    <row r="231" spans="9:15">
      <c r="I231" s="174"/>
      <c r="J231" s="174"/>
      <c r="K231" s="174"/>
      <c r="L231" s="174"/>
      <c r="M231" s="174"/>
      <c r="N231" s="174"/>
      <c r="O231" s="174"/>
    </row>
    <row r="232" spans="9:15">
      <c r="I232" s="174"/>
      <c r="J232" s="174"/>
      <c r="K232" s="174"/>
      <c r="L232" s="174"/>
      <c r="M232" s="174"/>
      <c r="N232" s="174"/>
      <c r="O232" s="174"/>
    </row>
    <row r="233" spans="9:15">
      <c r="I233" s="174"/>
      <c r="J233" s="174"/>
      <c r="K233" s="174"/>
      <c r="L233" s="174"/>
      <c r="M233" s="174"/>
      <c r="N233" s="174"/>
      <c r="O233" s="174"/>
    </row>
    <row r="234" spans="9:15">
      <c r="I234" s="174"/>
      <c r="J234" s="174"/>
      <c r="K234" s="174"/>
      <c r="L234" s="174"/>
      <c r="M234" s="174"/>
      <c r="N234" s="174"/>
      <c r="O234" s="174"/>
    </row>
    <row r="235" spans="9:15">
      <c r="I235" s="174"/>
      <c r="J235" s="174"/>
      <c r="K235" s="174"/>
      <c r="L235" s="174"/>
      <c r="M235" s="174"/>
      <c r="N235" s="174"/>
      <c r="O235" s="174"/>
    </row>
    <row r="236" spans="9:15">
      <c r="I236" s="174"/>
      <c r="J236" s="174"/>
      <c r="K236" s="174"/>
      <c r="L236" s="174"/>
      <c r="M236" s="174"/>
      <c r="N236" s="174"/>
      <c r="O236" s="174"/>
    </row>
    <row r="237" spans="9:15">
      <c r="I237" s="174"/>
      <c r="J237" s="174"/>
      <c r="K237" s="174"/>
      <c r="L237" s="174"/>
      <c r="M237" s="174"/>
      <c r="N237" s="174"/>
      <c r="O237" s="174"/>
    </row>
    <row r="238" spans="9:15">
      <c r="I238" s="174"/>
      <c r="J238" s="174"/>
      <c r="K238" s="174"/>
      <c r="L238" s="174"/>
      <c r="M238" s="174"/>
      <c r="N238" s="174"/>
      <c r="O238" s="174"/>
    </row>
    <row r="239" spans="9:15">
      <c r="I239" s="174"/>
      <c r="J239" s="174"/>
      <c r="K239" s="174"/>
      <c r="L239" s="174"/>
      <c r="M239" s="174"/>
      <c r="N239" s="174"/>
      <c r="O239" s="174"/>
    </row>
    <row r="240" spans="9:15">
      <c r="I240" s="174"/>
      <c r="J240" s="174"/>
      <c r="K240" s="174"/>
      <c r="L240" s="174"/>
      <c r="M240" s="174"/>
      <c r="N240" s="174"/>
      <c r="O240" s="174"/>
    </row>
    <row r="241" spans="9:15">
      <c r="I241" s="174"/>
      <c r="J241" s="174"/>
      <c r="K241" s="174"/>
      <c r="L241" s="174"/>
      <c r="M241" s="174"/>
      <c r="N241" s="174"/>
      <c r="O241" s="174"/>
    </row>
    <row r="242" spans="9:15">
      <c r="I242" s="174"/>
      <c r="J242" s="174"/>
      <c r="K242" s="174"/>
      <c r="L242" s="174"/>
      <c r="M242" s="174"/>
      <c r="N242" s="174"/>
      <c r="O242" s="174"/>
    </row>
    <row r="243" spans="9:15">
      <c r="I243" s="174"/>
      <c r="J243" s="174"/>
      <c r="K243" s="174"/>
      <c r="L243" s="174"/>
      <c r="M243" s="174"/>
      <c r="N243" s="174"/>
      <c r="O243" s="174"/>
    </row>
    <row r="244" spans="9:15">
      <c r="I244" s="174"/>
      <c r="J244" s="174"/>
      <c r="K244" s="174"/>
      <c r="L244" s="174"/>
      <c r="M244" s="174"/>
      <c r="N244" s="174"/>
      <c r="O244" s="174"/>
    </row>
    <row r="245" spans="9:15">
      <c r="I245" s="174"/>
      <c r="J245" s="174"/>
      <c r="K245" s="174"/>
      <c r="L245" s="174"/>
      <c r="M245" s="174"/>
      <c r="N245" s="174"/>
      <c r="O245" s="174"/>
    </row>
    <row r="246" spans="9:15">
      <c r="I246" s="174"/>
      <c r="J246" s="174"/>
      <c r="K246" s="174"/>
      <c r="L246" s="174"/>
      <c r="M246" s="174"/>
      <c r="N246" s="174"/>
      <c r="O246" s="174"/>
    </row>
    <row r="247" spans="9:15">
      <c r="I247" s="174"/>
      <c r="J247" s="174"/>
      <c r="K247" s="174"/>
      <c r="L247" s="174"/>
      <c r="M247" s="174"/>
      <c r="N247" s="174"/>
      <c r="O247" s="174"/>
    </row>
    <row r="248" spans="9:15">
      <c r="I248" s="174"/>
      <c r="J248" s="174"/>
      <c r="K248" s="174"/>
      <c r="L248" s="174"/>
      <c r="M248" s="174"/>
      <c r="N248" s="174"/>
      <c r="O248" s="174"/>
    </row>
    <row r="249" spans="9:15">
      <c r="I249" s="174"/>
      <c r="J249" s="174"/>
      <c r="K249" s="174"/>
      <c r="L249" s="174"/>
      <c r="M249" s="174"/>
      <c r="N249" s="174"/>
      <c r="O249" s="174"/>
    </row>
    <row r="250" spans="9:15">
      <c r="I250" s="174"/>
      <c r="J250" s="174"/>
      <c r="K250" s="174"/>
      <c r="L250" s="174"/>
      <c r="M250" s="174"/>
      <c r="N250" s="174"/>
      <c r="O250" s="174"/>
    </row>
    <row r="251" spans="9:15">
      <c r="I251" s="174"/>
      <c r="J251" s="174"/>
      <c r="K251" s="174"/>
      <c r="L251" s="174"/>
      <c r="M251" s="174"/>
      <c r="N251" s="174"/>
      <c r="O251" s="174"/>
    </row>
    <row r="252" spans="9:15">
      <c r="I252" s="174"/>
      <c r="J252" s="174"/>
      <c r="K252" s="174"/>
      <c r="L252" s="174"/>
      <c r="M252" s="174"/>
      <c r="N252" s="174"/>
      <c r="O252" s="174"/>
    </row>
    <row r="253" spans="9:15">
      <c r="I253" s="174"/>
      <c r="J253" s="174"/>
      <c r="K253" s="174"/>
      <c r="L253" s="174"/>
      <c r="M253" s="174"/>
      <c r="N253" s="174"/>
      <c r="O253" s="174"/>
    </row>
    <row r="254" spans="9:15">
      <c r="I254" s="174"/>
      <c r="J254" s="174"/>
      <c r="K254" s="174"/>
      <c r="L254" s="174"/>
      <c r="M254" s="174"/>
      <c r="N254" s="174"/>
      <c r="O254" s="174"/>
    </row>
    <row r="255" spans="9:15">
      <c r="I255" s="174"/>
      <c r="J255" s="174"/>
      <c r="K255" s="174"/>
      <c r="L255" s="174"/>
      <c r="M255" s="174"/>
      <c r="N255" s="174"/>
      <c r="O255" s="174"/>
    </row>
    <row r="256" spans="9:15">
      <c r="I256" s="174"/>
      <c r="J256" s="174"/>
      <c r="K256" s="174"/>
      <c r="L256" s="174"/>
      <c r="M256" s="174"/>
      <c r="N256" s="174"/>
      <c r="O256" s="174"/>
    </row>
    <row r="257" spans="9:15">
      <c r="I257" s="174"/>
      <c r="J257" s="174"/>
      <c r="K257" s="174"/>
      <c r="L257" s="174"/>
      <c r="M257" s="174"/>
      <c r="N257" s="174"/>
      <c r="O257" s="174"/>
    </row>
    <row r="258" spans="9:15">
      <c r="I258" s="174"/>
      <c r="J258" s="174"/>
      <c r="K258" s="174"/>
      <c r="L258" s="174"/>
      <c r="M258" s="174"/>
      <c r="N258" s="174"/>
      <c r="O258" s="174"/>
    </row>
    <row r="259" spans="9:15">
      <c r="I259" s="174"/>
      <c r="J259" s="174"/>
      <c r="K259" s="174"/>
      <c r="L259" s="174"/>
      <c r="M259" s="174"/>
      <c r="N259" s="174"/>
      <c r="O259" s="174"/>
    </row>
    <row r="260" spans="9:15">
      <c r="I260" s="174"/>
      <c r="J260" s="174"/>
      <c r="K260" s="174"/>
      <c r="L260" s="174"/>
      <c r="M260" s="174"/>
      <c r="N260" s="174"/>
      <c r="O260" s="174"/>
    </row>
    <row r="261" spans="9:15">
      <c r="I261" s="174"/>
      <c r="J261" s="174"/>
      <c r="K261" s="174"/>
      <c r="L261" s="174"/>
      <c r="M261" s="174"/>
      <c r="N261" s="174"/>
      <c r="O261" s="174"/>
    </row>
    <row r="262" spans="9:15">
      <c r="I262" s="174"/>
      <c r="J262" s="174"/>
      <c r="K262" s="174"/>
      <c r="L262" s="174"/>
      <c r="M262" s="174"/>
      <c r="N262" s="174"/>
      <c r="O262" s="174"/>
    </row>
    <row r="263" spans="9:15">
      <c r="I263" s="174"/>
      <c r="J263" s="174"/>
      <c r="K263" s="174"/>
      <c r="L263" s="174"/>
      <c r="M263" s="174"/>
      <c r="N263" s="174"/>
      <c r="O263" s="174"/>
    </row>
    <row r="264" spans="9:15">
      <c r="I264" s="174"/>
      <c r="J264" s="174"/>
      <c r="K264" s="174"/>
      <c r="L264" s="174"/>
      <c r="M264" s="174"/>
      <c r="N264" s="174"/>
      <c r="O264" s="174"/>
    </row>
    <row r="265" spans="9:15">
      <c r="I265" s="174"/>
      <c r="J265" s="174"/>
      <c r="K265" s="174"/>
      <c r="L265" s="174"/>
      <c r="M265" s="174"/>
      <c r="N265" s="174"/>
      <c r="O265" s="174"/>
    </row>
    <row r="266" spans="9:15">
      <c r="I266" s="174"/>
      <c r="J266" s="174"/>
      <c r="K266" s="174"/>
      <c r="L266" s="174"/>
      <c r="M266" s="174"/>
      <c r="N266" s="174"/>
      <c r="O266" s="174"/>
    </row>
    <row r="267" spans="9:15">
      <c r="I267" s="174"/>
      <c r="J267" s="174"/>
      <c r="K267" s="174"/>
      <c r="L267" s="174"/>
      <c r="M267" s="174"/>
      <c r="N267" s="174"/>
      <c r="O267" s="174"/>
    </row>
    <row r="268" spans="9:15">
      <c r="I268" s="174"/>
      <c r="J268" s="174"/>
      <c r="K268" s="174"/>
      <c r="L268" s="174"/>
      <c r="M268" s="174"/>
      <c r="N268" s="174"/>
      <c r="O268" s="174"/>
    </row>
    <row r="269" spans="9:15">
      <c r="I269" s="174"/>
      <c r="J269" s="174"/>
      <c r="K269" s="174"/>
      <c r="L269" s="174"/>
      <c r="M269" s="174"/>
      <c r="N269" s="174"/>
      <c r="O269" s="174"/>
    </row>
    <row r="270" spans="9:15">
      <c r="I270" s="174"/>
      <c r="J270" s="174"/>
      <c r="K270" s="174"/>
      <c r="L270" s="174"/>
      <c r="M270" s="174"/>
      <c r="N270" s="174"/>
      <c r="O270" s="174"/>
    </row>
    <row r="271" spans="9:15">
      <c r="I271" s="174"/>
      <c r="J271" s="174"/>
      <c r="K271" s="174"/>
      <c r="L271" s="174"/>
      <c r="M271" s="174"/>
      <c r="N271" s="174"/>
      <c r="O271" s="174"/>
    </row>
    <row r="272" spans="9:15">
      <c r="I272" s="174"/>
      <c r="J272" s="174"/>
      <c r="K272" s="174"/>
      <c r="L272" s="174"/>
      <c r="M272" s="174"/>
      <c r="N272" s="174"/>
      <c r="O272" s="174"/>
    </row>
    <row r="273" spans="9:15">
      <c r="I273" s="174"/>
      <c r="J273" s="174"/>
      <c r="K273" s="174"/>
      <c r="L273" s="174"/>
      <c r="M273" s="174"/>
      <c r="N273" s="174"/>
      <c r="O273" s="174"/>
    </row>
    <row r="274" spans="9:15">
      <c r="I274" s="174"/>
      <c r="J274" s="174"/>
      <c r="K274" s="174"/>
      <c r="L274" s="174"/>
      <c r="M274" s="174"/>
      <c r="N274" s="174"/>
      <c r="O274" s="174"/>
    </row>
    <row r="275" spans="9:15">
      <c r="I275" s="174"/>
      <c r="J275" s="174"/>
      <c r="K275" s="174"/>
      <c r="L275" s="174"/>
      <c r="M275" s="174"/>
      <c r="N275" s="174"/>
      <c r="O275" s="174"/>
    </row>
    <row r="276" spans="9:15">
      <c r="I276" s="174"/>
      <c r="J276" s="174"/>
      <c r="K276" s="174"/>
      <c r="L276" s="174"/>
      <c r="M276" s="174"/>
      <c r="N276" s="174"/>
      <c r="O276" s="174"/>
    </row>
    <row r="277" spans="9:15">
      <c r="I277" s="174"/>
      <c r="J277" s="174"/>
      <c r="K277" s="174"/>
      <c r="L277" s="174"/>
      <c r="M277" s="174"/>
      <c r="N277" s="174"/>
      <c r="O277" s="174"/>
    </row>
    <row r="278" spans="9:15">
      <c r="I278" s="174"/>
      <c r="J278" s="174"/>
      <c r="K278" s="174"/>
      <c r="L278" s="174"/>
      <c r="M278" s="174"/>
      <c r="N278" s="174"/>
      <c r="O278" s="174"/>
    </row>
    <row r="279" spans="9:15">
      <c r="I279" s="174"/>
      <c r="J279" s="174"/>
      <c r="K279" s="174"/>
      <c r="L279" s="174"/>
      <c r="M279" s="174"/>
      <c r="N279" s="174"/>
      <c r="O279" s="174"/>
    </row>
    <row r="280" spans="9:15">
      <c r="I280" s="174"/>
      <c r="J280" s="174"/>
      <c r="K280" s="174"/>
      <c r="L280" s="174"/>
      <c r="M280" s="174"/>
      <c r="N280" s="174"/>
      <c r="O280" s="174"/>
    </row>
    <row r="281" spans="9:15">
      <c r="I281" s="174"/>
      <c r="J281" s="174"/>
      <c r="K281" s="174"/>
      <c r="L281" s="174"/>
      <c r="M281" s="174"/>
      <c r="N281" s="174"/>
      <c r="O281" s="174"/>
    </row>
    <row r="282" spans="9:15">
      <c r="I282" s="174"/>
      <c r="J282" s="174"/>
      <c r="K282" s="174"/>
      <c r="L282" s="174"/>
      <c r="M282" s="174"/>
      <c r="N282" s="174"/>
      <c r="O282" s="174"/>
    </row>
    <row r="283" spans="9:15">
      <c r="I283" s="174"/>
      <c r="J283" s="174"/>
      <c r="K283" s="174"/>
      <c r="L283" s="174"/>
      <c r="M283" s="174"/>
      <c r="N283" s="174"/>
      <c r="O283" s="174"/>
    </row>
    <row r="284" spans="9:15">
      <c r="I284" s="174"/>
      <c r="J284" s="174"/>
      <c r="K284" s="174"/>
      <c r="L284" s="174"/>
      <c r="M284" s="174"/>
      <c r="N284" s="174"/>
      <c r="O284" s="174"/>
    </row>
    <row r="285" spans="9:15">
      <c r="I285" s="174"/>
      <c r="J285" s="174"/>
      <c r="K285" s="174"/>
      <c r="L285" s="174"/>
      <c r="M285" s="174"/>
      <c r="N285" s="174"/>
      <c r="O285" s="174"/>
    </row>
    <row r="286" spans="9:15">
      <c r="I286" s="174"/>
      <c r="J286" s="174"/>
      <c r="K286" s="174"/>
      <c r="L286" s="174"/>
      <c r="M286" s="174"/>
      <c r="N286" s="174"/>
      <c r="O286" s="174"/>
    </row>
    <row r="287" spans="9:15">
      <c r="I287" s="174"/>
      <c r="J287" s="174"/>
      <c r="K287" s="174"/>
      <c r="L287" s="174"/>
      <c r="M287" s="174"/>
      <c r="N287" s="174"/>
      <c r="O287" s="174"/>
    </row>
    <row r="288" spans="9:15">
      <c r="I288" s="174"/>
      <c r="J288" s="174"/>
      <c r="K288" s="174"/>
      <c r="L288" s="174"/>
      <c r="M288" s="174"/>
      <c r="N288" s="174"/>
      <c r="O288" s="174"/>
    </row>
    <row r="289" spans="9:15">
      <c r="I289" s="174"/>
      <c r="J289" s="174"/>
      <c r="K289" s="174"/>
      <c r="L289" s="174"/>
      <c r="M289" s="174"/>
      <c r="N289" s="174"/>
      <c r="O289" s="174"/>
    </row>
    <row r="290" spans="9:15">
      <c r="I290" s="174"/>
      <c r="J290" s="174"/>
      <c r="K290" s="174"/>
      <c r="L290" s="174"/>
      <c r="M290" s="174"/>
      <c r="N290" s="174"/>
      <c r="O290" s="174"/>
    </row>
    <row r="291" spans="9:15">
      <c r="I291" s="174"/>
      <c r="J291" s="174"/>
      <c r="K291" s="174"/>
      <c r="L291" s="174"/>
      <c r="M291" s="174"/>
      <c r="N291" s="174"/>
      <c r="O291" s="174"/>
    </row>
    <row r="292" spans="9:15">
      <c r="I292" s="174"/>
      <c r="J292" s="174"/>
      <c r="K292" s="174"/>
      <c r="L292" s="174"/>
      <c r="M292" s="174"/>
      <c r="N292" s="174"/>
      <c r="O292" s="174"/>
    </row>
    <row r="293" spans="9:15">
      <c r="I293" s="174"/>
      <c r="J293" s="174"/>
      <c r="K293" s="174"/>
      <c r="L293" s="174"/>
      <c r="M293" s="174"/>
      <c r="N293" s="174"/>
      <c r="O293" s="174"/>
    </row>
    <row r="294" spans="9:15">
      <c r="I294" s="174"/>
      <c r="J294" s="174"/>
      <c r="K294" s="174"/>
      <c r="L294" s="174"/>
      <c r="M294" s="174"/>
      <c r="N294" s="174"/>
      <c r="O294" s="174"/>
    </row>
    <row r="295" spans="9:15">
      <c r="I295" s="174"/>
      <c r="J295" s="174"/>
      <c r="K295" s="174"/>
      <c r="L295" s="174"/>
      <c r="M295" s="174"/>
      <c r="N295" s="174"/>
      <c r="O295" s="174"/>
    </row>
    <row r="296" spans="9:15">
      <c r="I296" s="174"/>
      <c r="J296" s="174"/>
      <c r="K296" s="174"/>
      <c r="L296" s="174"/>
      <c r="M296" s="174"/>
      <c r="N296" s="174"/>
      <c r="O296" s="174"/>
    </row>
    <row r="297" spans="9:15">
      <c r="I297" s="174"/>
      <c r="J297" s="174"/>
      <c r="K297" s="174"/>
      <c r="L297" s="174"/>
      <c r="M297" s="174"/>
      <c r="N297" s="174"/>
      <c r="O297" s="174"/>
    </row>
    <row r="298" spans="9:15">
      <c r="I298" s="174"/>
      <c r="J298" s="174"/>
      <c r="K298" s="174"/>
      <c r="L298" s="174"/>
      <c r="M298" s="174"/>
      <c r="N298" s="174"/>
      <c r="O298" s="174"/>
    </row>
    <row r="299" spans="9:15">
      <c r="I299" s="174"/>
      <c r="J299" s="174"/>
      <c r="K299" s="174"/>
      <c r="L299" s="174"/>
      <c r="M299" s="174"/>
      <c r="N299" s="174"/>
      <c r="O299" s="174"/>
    </row>
    <row r="300" spans="9:15">
      <c r="I300" s="174"/>
      <c r="J300" s="174"/>
      <c r="K300" s="174"/>
      <c r="L300" s="174"/>
      <c r="M300" s="174"/>
      <c r="N300" s="174"/>
      <c r="O300" s="174"/>
    </row>
    <row r="301" spans="9:15">
      <c r="I301" s="174"/>
      <c r="J301" s="174"/>
      <c r="K301" s="174"/>
      <c r="L301" s="174"/>
      <c r="M301" s="174"/>
      <c r="N301" s="174"/>
      <c r="O301" s="174"/>
    </row>
    <row r="302" spans="9:15">
      <c r="I302" s="174"/>
      <c r="J302" s="174"/>
      <c r="K302" s="174"/>
      <c r="L302" s="174"/>
      <c r="M302" s="174"/>
      <c r="N302" s="174"/>
      <c r="O302" s="174"/>
    </row>
    <row r="303" spans="9:15">
      <c r="I303" s="174"/>
      <c r="J303" s="174"/>
      <c r="K303" s="174"/>
      <c r="L303" s="174"/>
      <c r="M303" s="174"/>
      <c r="N303" s="174"/>
      <c r="O303" s="174"/>
    </row>
    <row r="304" spans="9:15">
      <c r="I304" s="174"/>
      <c r="J304" s="174"/>
      <c r="K304" s="174"/>
      <c r="L304" s="174"/>
      <c r="M304" s="174"/>
      <c r="N304" s="174"/>
      <c r="O304" s="174"/>
    </row>
    <row r="305" spans="9:15">
      <c r="I305" s="174"/>
      <c r="J305" s="174"/>
      <c r="K305" s="174"/>
      <c r="L305" s="174"/>
      <c r="M305" s="174"/>
      <c r="N305" s="174"/>
      <c r="O305" s="174"/>
    </row>
    <row r="306" spans="9:15">
      <c r="I306" s="174"/>
      <c r="J306" s="174"/>
      <c r="K306" s="174"/>
      <c r="L306" s="174"/>
      <c r="M306" s="174"/>
      <c r="N306" s="174"/>
      <c r="O306" s="174"/>
    </row>
    <row r="307" spans="9:15">
      <c r="I307" s="174"/>
      <c r="J307" s="174"/>
      <c r="K307" s="174"/>
      <c r="L307" s="174"/>
      <c r="M307" s="174"/>
      <c r="N307" s="174"/>
      <c r="O307" s="174"/>
    </row>
    <row r="308" spans="9:15">
      <c r="I308" s="174"/>
      <c r="J308" s="174"/>
      <c r="K308" s="174"/>
      <c r="L308" s="174"/>
      <c r="M308" s="174"/>
      <c r="N308" s="174"/>
      <c r="O308" s="174"/>
    </row>
    <row r="309" spans="9:15">
      <c r="I309" s="174"/>
      <c r="J309" s="174"/>
      <c r="K309" s="174"/>
      <c r="L309" s="174"/>
      <c r="M309" s="174"/>
      <c r="N309" s="174"/>
      <c r="O309" s="174"/>
    </row>
    <row r="310" spans="9:15">
      <c r="I310" s="174"/>
      <c r="J310" s="174"/>
      <c r="K310" s="174"/>
      <c r="L310" s="174"/>
      <c r="M310" s="174"/>
      <c r="N310" s="174"/>
      <c r="O310" s="174"/>
    </row>
    <row r="311" spans="9:15">
      <c r="I311" s="174"/>
      <c r="J311" s="174"/>
      <c r="K311" s="174"/>
      <c r="L311" s="174"/>
      <c r="M311" s="174"/>
      <c r="N311" s="174"/>
      <c r="O311" s="174"/>
    </row>
    <row r="312" spans="9:15">
      <c r="I312" s="174"/>
      <c r="J312" s="174"/>
      <c r="K312" s="174"/>
      <c r="L312" s="174"/>
      <c r="M312" s="174"/>
      <c r="N312" s="174"/>
      <c r="O312" s="174"/>
    </row>
    <row r="313" spans="9:15">
      <c r="I313" s="174"/>
      <c r="J313" s="174"/>
      <c r="K313" s="174"/>
      <c r="L313" s="174"/>
      <c r="M313" s="174"/>
      <c r="N313" s="174"/>
      <c r="O313" s="174"/>
    </row>
    <row r="314" spans="9:15">
      <c r="I314" s="174"/>
      <c r="J314" s="174"/>
      <c r="K314" s="174"/>
      <c r="L314" s="174"/>
      <c r="M314" s="174"/>
      <c r="N314" s="174"/>
      <c r="O314" s="174"/>
    </row>
    <row r="315" spans="9:15">
      <c r="I315" s="174"/>
      <c r="J315" s="174"/>
      <c r="K315" s="174"/>
      <c r="L315" s="174"/>
      <c r="M315" s="174"/>
      <c r="N315" s="174"/>
      <c r="O315" s="174"/>
    </row>
    <row r="316" spans="9:15">
      <c r="I316" s="174"/>
      <c r="J316" s="174"/>
      <c r="K316" s="174"/>
      <c r="L316" s="174"/>
      <c r="M316" s="174"/>
      <c r="N316" s="174"/>
      <c r="O316" s="174"/>
    </row>
    <row r="317" spans="9:15">
      <c r="I317" s="174"/>
      <c r="J317" s="174"/>
      <c r="K317" s="174"/>
      <c r="L317" s="174"/>
      <c r="M317" s="174"/>
      <c r="N317" s="174"/>
      <c r="O317" s="174"/>
    </row>
    <row r="318" spans="9:15">
      <c r="I318" s="174"/>
      <c r="J318" s="174"/>
      <c r="K318" s="174"/>
      <c r="L318" s="174"/>
      <c r="M318" s="174"/>
      <c r="N318" s="174"/>
      <c r="O318" s="174"/>
    </row>
    <row r="319" spans="9:15">
      <c r="I319" s="174"/>
      <c r="J319" s="174"/>
      <c r="K319" s="174"/>
      <c r="L319" s="174"/>
      <c r="M319" s="174"/>
      <c r="N319" s="174"/>
      <c r="O319" s="174"/>
    </row>
    <row r="320" spans="9:15">
      <c r="I320" s="174"/>
      <c r="J320" s="174"/>
      <c r="K320" s="174"/>
      <c r="L320" s="174"/>
      <c r="M320" s="174"/>
      <c r="N320" s="174"/>
      <c r="O320" s="174"/>
    </row>
    <row r="321" spans="9:15">
      <c r="I321" s="174"/>
      <c r="J321" s="174"/>
      <c r="K321" s="174"/>
      <c r="L321" s="174"/>
      <c r="M321" s="174"/>
      <c r="N321" s="174"/>
      <c r="O321" s="174"/>
    </row>
    <row r="322" spans="9:15">
      <c r="I322" s="174"/>
      <c r="J322" s="174"/>
      <c r="K322" s="174"/>
      <c r="L322" s="174"/>
      <c r="M322" s="174"/>
      <c r="N322" s="174"/>
      <c r="O322" s="174"/>
    </row>
    <row r="323" spans="9:15">
      <c r="I323" s="174"/>
      <c r="J323" s="174"/>
      <c r="K323" s="174"/>
      <c r="L323" s="174"/>
      <c r="M323" s="174"/>
      <c r="N323" s="174"/>
      <c r="O323" s="174"/>
    </row>
    <row r="324" spans="9:15">
      <c r="I324" s="174"/>
      <c r="J324" s="174"/>
      <c r="K324" s="174"/>
      <c r="L324" s="174"/>
      <c r="M324" s="174"/>
      <c r="N324" s="174"/>
      <c r="O324" s="174"/>
    </row>
    <row r="325" spans="9:15">
      <c r="I325" s="174"/>
      <c r="J325" s="174"/>
      <c r="K325" s="174"/>
      <c r="L325" s="174"/>
      <c r="M325" s="174"/>
      <c r="N325" s="174"/>
      <c r="O325" s="174"/>
    </row>
    <row r="326" spans="9:15">
      <c r="I326" s="174"/>
      <c r="J326" s="174"/>
      <c r="K326" s="174"/>
      <c r="L326" s="174"/>
      <c r="M326" s="174"/>
      <c r="N326" s="174"/>
      <c r="O326" s="174"/>
    </row>
    <row r="327" spans="9:15">
      <c r="I327" s="174"/>
      <c r="J327" s="174"/>
      <c r="K327" s="174"/>
      <c r="L327" s="174"/>
      <c r="M327" s="174"/>
      <c r="N327" s="174"/>
      <c r="O327" s="174"/>
    </row>
    <row r="328" spans="9:15">
      <c r="I328" s="174"/>
      <c r="J328" s="174"/>
      <c r="K328" s="174"/>
      <c r="L328" s="174"/>
      <c r="M328" s="174"/>
      <c r="N328" s="174"/>
      <c r="O328" s="174"/>
    </row>
    <row r="329" spans="9:15">
      <c r="I329" s="174"/>
      <c r="J329" s="174"/>
      <c r="K329" s="174"/>
      <c r="L329" s="174"/>
      <c r="M329" s="174"/>
      <c r="N329" s="174"/>
      <c r="O329" s="174"/>
    </row>
    <row r="330" spans="9:15">
      <c r="I330" s="174"/>
      <c r="J330" s="174"/>
      <c r="K330" s="174"/>
      <c r="L330" s="174"/>
      <c r="M330" s="174"/>
      <c r="N330" s="174"/>
      <c r="O330" s="174"/>
    </row>
    <row r="331" spans="9:15">
      <c r="I331" s="174"/>
      <c r="J331" s="174"/>
      <c r="K331" s="174"/>
      <c r="L331" s="174"/>
      <c r="M331" s="174"/>
      <c r="N331" s="174"/>
      <c r="O331" s="174"/>
    </row>
    <row r="332" spans="9:15">
      <c r="I332" s="174"/>
      <c r="J332" s="174"/>
      <c r="K332" s="174"/>
      <c r="L332" s="174"/>
      <c r="M332" s="174"/>
      <c r="N332" s="174"/>
      <c r="O332" s="174"/>
    </row>
    <row r="333" spans="9:15">
      <c r="I333" s="174"/>
      <c r="J333" s="174"/>
      <c r="K333" s="174"/>
      <c r="L333" s="174"/>
      <c r="M333" s="174"/>
      <c r="N333" s="174"/>
      <c r="O333" s="174"/>
    </row>
    <row r="334" spans="9:15">
      <c r="I334" s="174"/>
      <c r="J334" s="174"/>
      <c r="K334" s="174"/>
      <c r="L334" s="174"/>
      <c r="M334" s="174"/>
      <c r="N334" s="174"/>
      <c r="O334" s="174"/>
    </row>
    <row r="335" spans="9:15">
      <c r="I335" s="174"/>
      <c r="J335" s="174"/>
      <c r="K335" s="174"/>
      <c r="L335" s="174"/>
      <c r="M335" s="174"/>
      <c r="N335" s="174"/>
      <c r="O335" s="174"/>
    </row>
    <row r="336" spans="9:15">
      <c r="I336" s="174"/>
      <c r="J336" s="174"/>
      <c r="K336" s="174"/>
      <c r="L336" s="174"/>
      <c r="M336" s="174"/>
      <c r="N336" s="174"/>
      <c r="O336" s="174"/>
    </row>
    <row r="337" spans="9:15">
      <c r="I337" s="174"/>
      <c r="J337" s="174"/>
      <c r="K337" s="174"/>
      <c r="L337" s="174"/>
      <c r="M337" s="174"/>
      <c r="N337" s="174"/>
      <c r="O337" s="174"/>
    </row>
    <row r="338" spans="9:15">
      <c r="I338" s="174"/>
      <c r="J338" s="174"/>
      <c r="K338" s="174"/>
      <c r="L338" s="174"/>
      <c r="M338" s="174"/>
      <c r="N338" s="174"/>
      <c r="O338" s="174"/>
    </row>
    <row r="339" spans="9:15">
      <c r="I339" s="174"/>
      <c r="J339" s="174"/>
      <c r="K339" s="174"/>
      <c r="L339" s="174"/>
      <c r="M339" s="174"/>
      <c r="N339" s="174"/>
      <c r="O339" s="174"/>
    </row>
    <row r="340" spans="9:15">
      <c r="I340" s="174"/>
      <c r="J340" s="174"/>
      <c r="K340" s="174"/>
      <c r="L340" s="174"/>
      <c r="M340" s="174"/>
      <c r="N340" s="174"/>
      <c r="O340" s="174"/>
    </row>
    <row r="341" spans="9:15">
      <c r="I341" s="174"/>
      <c r="J341" s="174"/>
      <c r="K341" s="174"/>
      <c r="L341" s="174"/>
      <c r="M341" s="174"/>
      <c r="N341" s="174"/>
      <c r="O341" s="174"/>
    </row>
    <row r="342" spans="9:15">
      <c r="I342" s="174"/>
      <c r="J342" s="174"/>
      <c r="K342" s="174"/>
      <c r="L342" s="174"/>
      <c r="M342" s="174"/>
      <c r="N342" s="174"/>
      <c r="O342" s="174"/>
    </row>
    <row r="343" spans="9:15">
      <c r="I343" s="174"/>
      <c r="J343" s="174"/>
      <c r="K343" s="174"/>
      <c r="L343" s="174"/>
      <c r="M343" s="174"/>
      <c r="N343" s="174"/>
      <c r="O343" s="174"/>
    </row>
    <row r="344" spans="9:15">
      <c r="I344" s="174"/>
      <c r="J344" s="174"/>
      <c r="K344" s="174"/>
      <c r="L344" s="174"/>
      <c r="M344" s="174"/>
      <c r="N344" s="174"/>
      <c r="O344" s="174"/>
    </row>
    <row r="345" spans="9:15">
      <c r="I345" s="174"/>
      <c r="J345" s="174"/>
      <c r="K345" s="174"/>
      <c r="L345" s="174"/>
      <c r="M345" s="174"/>
      <c r="N345" s="174"/>
      <c r="O345" s="174"/>
    </row>
    <row r="346" spans="9:15">
      <c r="I346" s="174"/>
      <c r="J346" s="174"/>
      <c r="K346" s="174"/>
      <c r="L346" s="174"/>
      <c r="M346" s="174"/>
      <c r="N346" s="174"/>
      <c r="O346" s="174"/>
    </row>
    <row r="347" spans="9:15">
      <c r="I347" s="174"/>
      <c r="J347" s="174"/>
      <c r="K347" s="174"/>
      <c r="L347" s="174"/>
      <c r="M347" s="174"/>
      <c r="N347" s="174"/>
      <c r="O347" s="174"/>
    </row>
    <row r="348" spans="9:15">
      <c r="I348" s="174"/>
      <c r="J348" s="174"/>
      <c r="K348" s="174"/>
      <c r="L348" s="174"/>
      <c r="M348" s="174"/>
      <c r="N348" s="174"/>
      <c r="O348" s="174"/>
    </row>
    <row r="349" spans="9:15">
      <c r="I349" s="174"/>
      <c r="J349" s="174"/>
      <c r="K349" s="174"/>
      <c r="L349" s="174"/>
      <c r="M349" s="174"/>
      <c r="N349" s="174"/>
      <c r="O349" s="174"/>
    </row>
    <row r="350" spans="9:15">
      <c r="I350" s="174"/>
      <c r="J350" s="174"/>
      <c r="K350" s="174"/>
      <c r="L350" s="174"/>
      <c r="M350" s="174"/>
      <c r="N350" s="174"/>
      <c r="O350" s="174"/>
    </row>
    <row r="351" spans="9:15">
      <c r="I351" s="174"/>
      <c r="J351" s="174"/>
      <c r="K351" s="174"/>
      <c r="L351" s="174"/>
      <c r="M351" s="174"/>
      <c r="N351" s="174"/>
      <c r="O351" s="174"/>
    </row>
    <row r="352" spans="9:15">
      <c r="I352" s="174"/>
      <c r="J352" s="174"/>
      <c r="K352" s="174"/>
      <c r="L352" s="174"/>
      <c r="M352" s="174"/>
      <c r="N352" s="174"/>
      <c r="O352" s="174"/>
    </row>
    <row r="353" spans="9:15">
      <c r="I353" s="174"/>
      <c r="J353" s="174"/>
      <c r="K353" s="174"/>
      <c r="L353" s="174"/>
      <c r="M353" s="174"/>
      <c r="N353" s="174"/>
      <c r="O353" s="174"/>
    </row>
    <row r="354" spans="9:15">
      <c r="I354" s="174"/>
      <c r="J354" s="174"/>
      <c r="K354" s="174"/>
      <c r="L354" s="174"/>
      <c r="M354" s="174"/>
      <c r="N354" s="174"/>
      <c r="O354" s="174"/>
    </row>
    <row r="355" spans="9:15">
      <c r="I355" s="174"/>
      <c r="J355" s="174"/>
      <c r="K355" s="174"/>
      <c r="L355" s="174"/>
      <c r="M355" s="174"/>
      <c r="N355" s="174"/>
      <c r="O355" s="174"/>
    </row>
    <row r="356" spans="9:15">
      <c r="I356" s="174"/>
      <c r="J356" s="174"/>
      <c r="K356" s="174"/>
      <c r="L356" s="174"/>
      <c r="M356" s="174"/>
      <c r="N356" s="174"/>
      <c r="O356" s="174"/>
    </row>
    <row r="357" spans="9:15">
      <c r="I357" s="174"/>
      <c r="J357" s="174"/>
      <c r="K357" s="174"/>
      <c r="L357" s="174"/>
      <c r="M357" s="174"/>
      <c r="N357" s="174"/>
      <c r="O357" s="174"/>
    </row>
    <row r="358" spans="9:15">
      <c r="I358" s="174"/>
      <c r="J358" s="174"/>
      <c r="K358" s="174"/>
      <c r="L358" s="174"/>
      <c r="M358" s="174"/>
      <c r="N358" s="174"/>
      <c r="O358" s="174"/>
    </row>
    <row r="359" spans="9:15">
      <c r="I359" s="174"/>
      <c r="J359" s="174"/>
      <c r="K359" s="174"/>
      <c r="L359" s="174"/>
      <c r="M359" s="174"/>
      <c r="N359" s="174"/>
      <c r="O359" s="174"/>
    </row>
    <row r="360" spans="9:15">
      <c r="I360" s="174"/>
      <c r="J360" s="174"/>
      <c r="K360" s="174"/>
      <c r="L360" s="174"/>
      <c r="M360" s="174"/>
      <c r="N360" s="174"/>
      <c r="O360" s="174"/>
    </row>
    <row r="361" spans="9:15">
      <c r="I361" s="174"/>
      <c r="J361" s="174"/>
      <c r="K361" s="174"/>
      <c r="L361" s="174"/>
      <c r="M361" s="174"/>
      <c r="N361" s="174"/>
      <c r="O361" s="174"/>
    </row>
    <row r="362" spans="9:15">
      <c r="I362" s="174"/>
      <c r="J362" s="174"/>
      <c r="K362" s="174"/>
      <c r="L362" s="174"/>
      <c r="M362" s="174"/>
      <c r="N362" s="174"/>
      <c r="O362" s="174"/>
    </row>
    <row r="363" spans="9:15">
      <c r="I363" s="174"/>
      <c r="J363" s="174"/>
      <c r="K363" s="174"/>
      <c r="L363" s="174"/>
      <c r="M363" s="174"/>
      <c r="N363" s="174"/>
      <c r="O363" s="174"/>
    </row>
    <row r="364" spans="9:15">
      <c r="I364" s="174"/>
      <c r="J364" s="174"/>
      <c r="K364" s="174"/>
      <c r="L364" s="174"/>
      <c r="M364" s="174"/>
      <c r="N364" s="174"/>
      <c r="O364" s="174"/>
    </row>
    <row r="365" spans="9:15">
      <c r="I365" s="174"/>
      <c r="J365" s="174"/>
      <c r="K365" s="174"/>
      <c r="L365" s="174"/>
      <c r="M365" s="174"/>
      <c r="N365" s="174"/>
      <c r="O365" s="174"/>
    </row>
    <row r="366" spans="9:15">
      <c r="I366" s="174"/>
      <c r="J366" s="174"/>
      <c r="K366" s="174"/>
      <c r="L366" s="174"/>
      <c r="M366" s="174"/>
      <c r="N366" s="174"/>
      <c r="O366" s="174"/>
    </row>
    <row r="367" spans="9:15">
      <c r="I367" s="174"/>
      <c r="J367" s="174"/>
      <c r="K367" s="174"/>
      <c r="L367" s="174"/>
      <c r="M367" s="174"/>
      <c r="N367" s="174"/>
      <c r="O367" s="174"/>
    </row>
    <row r="368" spans="9:15">
      <c r="I368" s="174"/>
      <c r="J368" s="174"/>
      <c r="K368" s="174"/>
      <c r="L368" s="174"/>
      <c r="M368" s="174"/>
      <c r="N368" s="174"/>
      <c r="O368" s="174"/>
    </row>
    <row r="369" spans="9:15">
      <c r="I369" s="174"/>
      <c r="J369" s="174"/>
      <c r="K369" s="174"/>
      <c r="L369" s="174"/>
      <c r="M369" s="174"/>
      <c r="N369" s="174"/>
      <c r="O369" s="174"/>
    </row>
    <row r="370" spans="9:15">
      <c r="I370" s="174"/>
      <c r="J370" s="174"/>
      <c r="K370" s="174"/>
      <c r="L370" s="174"/>
      <c r="M370" s="174"/>
      <c r="N370" s="174"/>
      <c r="O370" s="174"/>
    </row>
    <row r="371" spans="9:15">
      <c r="I371" s="174"/>
      <c r="J371" s="174"/>
      <c r="K371" s="174"/>
      <c r="L371" s="174"/>
      <c r="M371" s="174"/>
      <c r="N371" s="174"/>
      <c r="O371" s="174"/>
    </row>
    <row r="372" spans="9:15">
      <c r="I372" s="174"/>
      <c r="J372" s="174"/>
      <c r="K372" s="174"/>
      <c r="L372" s="174"/>
      <c r="M372" s="174"/>
      <c r="N372" s="174"/>
      <c r="O372" s="174"/>
    </row>
    <row r="373" spans="9:15">
      <c r="I373" s="174"/>
      <c r="J373" s="174"/>
      <c r="K373" s="174"/>
      <c r="L373" s="174"/>
      <c r="M373" s="174"/>
      <c r="N373" s="174"/>
      <c r="O373" s="174"/>
    </row>
    <row r="374" spans="9:15">
      <c r="I374" s="174"/>
      <c r="J374" s="174"/>
      <c r="K374" s="174"/>
      <c r="L374" s="174"/>
      <c r="M374" s="174"/>
      <c r="N374" s="174"/>
      <c r="O374" s="174"/>
    </row>
    <row r="375" spans="9:15">
      <c r="I375" s="174"/>
      <c r="J375" s="174"/>
      <c r="K375" s="174"/>
      <c r="L375" s="174"/>
      <c r="M375" s="174"/>
      <c r="N375" s="174"/>
      <c r="O375" s="174"/>
    </row>
    <row r="376" spans="9:15">
      <c r="I376" s="174"/>
      <c r="J376" s="174"/>
      <c r="K376" s="174"/>
      <c r="L376" s="174"/>
      <c r="M376" s="174"/>
      <c r="N376" s="174"/>
      <c r="O376" s="174"/>
    </row>
    <row r="377" spans="9:15">
      <c r="I377" s="174"/>
      <c r="J377" s="174"/>
      <c r="K377" s="174"/>
      <c r="L377" s="174"/>
      <c r="M377" s="174"/>
      <c r="N377" s="174"/>
      <c r="O377" s="174"/>
    </row>
    <row r="378" spans="9:15">
      <c r="I378" s="174"/>
      <c r="J378" s="174"/>
      <c r="K378" s="174"/>
      <c r="L378" s="174"/>
      <c r="M378" s="174"/>
      <c r="N378" s="174"/>
      <c r="O378" s="174"/>
    </row>
    <row r="379" spans="9:15">
      <c r="I379" s="174"/>
      <c r="J379" s="174"/>
      <c r="K379" s="174"/>
      <c r="L379" s="174"/>
      <c r="M379" s="174"/>
      <c r="N379" s="174"/>
      <c r="O379" s="174"/>
    </row>
    <row r="380" spans="9:15">
      <c r="I380" s="174"/>
      <c r="J380" s="174"/>
      <c r="K380" s="174"/>
      <c r="L380" s="174"/>
      <c r="M380" s="174"/>
      <c r="N380" s="174"/>
      <c r="O380" s="174"/>
    </row>
    <row r="381" spans="9:15">
      <c r="I381" s="174"/>
      <c r="J381" s="174"/>
      <c r="K381" s="174"/>
      <c r="L381" s="174"/>
      <c r="M381" s="174"/>
      <c r="N381" s="174"/>
      <c r="O381" s="174"/>
    </row>
    <row r="382" spans="9:15">
      <c r="I382" s="174"/>
      <c r="J382" s="174"/>
      <c r="K382" s="174"/>
      <c r="L382" s="174"/>
      <c r="M382" s="174"/>
      <c r="N382" s="174"/>
      <c r="O382" s="174"/>
    </row>
    <row r="383" spans="9:15">
      <c r="I383" s="174"/>
      <c r="J383" s="174"/>
      <c r="K383" s="174"/>
      <c r="L383" s="174"/>
      <c r="M383" s="174"/>
      <c r="N383" s="174"/>
      <c r="O383" s="174"/>
    </row>
    <row r="384" spans="9:15">
      <c r="I384" s="174"/>
      <c r="J384" s="174"/>
      <c r="K384" s="174"/>
      <c r="L384" s="174"/>
      <c r="M384" s="174"/>
      <c r="N384" s="174"/>
      <c r="O384" s="174"/>
    </row>
    <row r="385" spans="9:15">
      <c r="I385" s="174"/>
      <c r="J385" s="174"/>
      <c r="K385" s="174"/>
      <c r="L385" s="174"/>
      <c r="M385" s="174"/>
      <c r="N385" s="174"/>
      <c r="O385" s="174"/>
    </row>
    <row r="386" spans="9:15">
      <c r="I386" s="174"/>
      <c r="J386" s="174"/>
      <c r="K386" s="174"/>
      <c r="L386" s="174"/>
      <c r="M386" s="174"/>
      <c r="N386" s="174"/>
      <c r="O386" s="174"/>
    </row>
    <row r="387" spans="9:15">
      <c r="I387" s="174"/>
      <c r="J387" s="174"/>
      <c r="K387" s="174"/>
      <c r="L387" s="174"/>
      <c r="M387" s="174"/>
      <c r="N387" s="174"/>
      <c r="O387" s="174"/>
    </row>
    <row r="388" spans="9:15">
      <c r="I388" s="174"/>
      <c r="J388" s="174"/>
      <c r="K388" s="174"/>
      <c r="L388" s="174"/>
      <c r="M388" s="174"/>
      <c r="N388" s="174"/>
      <c r="O388" s="174"/>
    </row>
    <row r="389" spans="9:15">
      <c r="I389" s="174"/>
      <c r="J389" s="174"/>
      <c r="K389" s="174"/>
      <c r="L389" s="174"/>
      <c r="M389" s="174"/>
      <c r="N389" s="174"/>
      <c r="O389" s="174"/>
    </row>
    <row r="390" spans="9:15">
      <c r="I390" s="174"/>
      <c r="J390" s="174"/>
      <c r="K390" s="174"/>
      <c r="L390" s="174"/>
      <c r="M390" s="174"/>
      <c r="N390" s="174"/>
      <c r="O390" s="174"/>
    </row>
    <row r="391" spans="9:15">
      <c r="I391" s="174"/>
      <c r="J391" s="174"/>
      <c r="K391" s="174"/>
      <c r="L391" s="174"/>
      <c r="M391" s="174"/>
      <c r="N391" s="174"/>
      <c r="O391" s="174"/>
    </row>
    <row r="392" spans="9:15">
      <c r="I392" s="174"/>
      <c r="J392" s="174"/>
      <c r="K392" s="174"/>
      <c r="L392" s="174"/>
      <c r="M392" s="174"/>
      <c r="N392" s="174"/>
      <c r="O392" s="174"/>
    </row>
    <row r="393" spans="9:15">
      <c r="I393" s="174"/>
      <c r="J393" s="174"/>
      <c r="K393" s="174"/>
      <c r="L393" s="174"/>
      <c r="M393" s="174"/>
      <c r="N393" s="174"/>
      <c r="O393" s="174"/>
    </row>
    <row r="394" spans="9:15">
      <c r="I394" s="174"/>
      <c r="J394" s="174"/>
      <c r="K394" s="174"/>
      <c r="L394" s="174"/>
      <c r="M394" s="174"/>
      <c r="N394" s="174"/>
      <c r="O394" s="174"/>
    </row>
    <row r="395" spans="9:15">
      <c r="I395" s="174"/>
      <c r="J395" s="174"/>
      <c r="K395" s="174"/>
      <c r="L395" s="174"/>
      <c r="M395" s="174"/>
      <c r="N395" s="174"/>
      <c r="O395" s="174"/>
    </row>
    <row r="396" spans="9:15">
      <c r="I396" s="174"/>
      <c r="J396" s="174"/>
      <c r="K396" s="174"/>
      <c r="L396" s="174"/>
      <c r="M396" s="174"/>
      <c r="N396" s="174"/>
      <c r="O396" s="174"/>
    </row>
    <row r="397" spans="9:15">
      <c r="I397" s="174"/>
      <c r="J397" s="174"/>
      <c r="K397" s="174"/>
      <c r="L397" s="174"/>
      <c r="M397" s="174"/>
      <c r="N397" s="174"/>
      <c r="O397" s="174"/>
    </row>
    <row r="398" spans="9:15">
      <c r="I398" s="174"/>
      <c r="J398" s="174"/>
      <c r="K398" s="174"/>
      <c r="L398" s="174"/>
      <c r="M398" s="174"/>
      <c r="N398" s="174"/>
      <c r="O398" s="174"/>
    </row>
    <row r="399" spans="9:15">
      <c r="I399" s="174"/>
      <c r="J399" s="174"/>
      <c r="K399" s="174"/>
      <c r="L399" s="174"/>
      <c r="M399" s="174"/>
      <c r="N399" s="174"/>
      <c r="O399" s="174"/>
    </row>
    <row r="400" spans="9:15">
      <c r="I400" s="174"/>
      <c r="J400" s="174"/>
      <c r="K400" s="174"/>
      <c r="L400" s="174"/>
      <c r="M400" s="174"/>
      <c r="N400" s="174"/>
      <c r="O400" s="174"/>
    </row>
    <row r="401" spans="9:15">
      <c r="I401" s="174"/>
      <c r="J401" s="174"/>
      <c r="K401" s="174"/>
      <c r="L401" s="174"/>
      <c r="M401" s="174"/>
      <c r="N401" s="174"/>
      <c r="O401" s="174"/>
    </row>
    <row r="402" spans="9:15">
      <c r="I402" s="174"/>
      <c r="J402" s="174"/>
      <c r="K402" s="174"/>
      <c r="L402" s="174"/>
      <c r="M402" s="174"/>
      <c r="N402" s="174"/>
      <c r="O402" s="174"/>
    </row>
    <row r="403" spans="9:15">
      <c r="I403" s="174"/>
      <c r="J403" s="174"/>
      <c r="K403" s="174"/>
      <c r="L403" s="174"/>
      <c r="M403" s="174"/>
      <c r="N403" s="174"/>
      <c r="O403" s="174"/>
    </row>
    <row r="404" spans="9:15">
      <c r="I404" s="174"/>
      <c r="J404" s="174"/>
      <c r="K404" s="174"/>
      <c r="L404" s="174"/>
      <c r="M404" s="174"/>
      <c r="N404" s="174"/>
      <c r="O404" s="174"/>
    </row>
    <row r="405" spans="9:15">
      <c r="I405" s="174"/>
      <c r="J405" s="174"/>
      <c r="K405" s="174"/>
      <c r="L405" s="174"/>
      <c r="M405" s="174"/>
      <c r="N405" s="174"/>
      <c r="O405" s="174"/>
    </row>
    <row r="406" spans="9:15">
      <c r="I406" s="174"/>
      <c r="J406" s="174"/>
      <c r="K406" s="174"/>
      <c r="L406" s="174"/>
      <c r="M406" s="174"/>
      <c r="N406" s="174"/>
      <c r="O406" s="174"/>
    </row>
    <row r="407" spans="9:15">
      <c r="I407" s="174"/>
      <c r="J407" s="174"/>
      <c r="K407" s="174"/>
      <c r="L407" s="174"/>
      <c r="M407" s="174"/>
      <c r="N407" s="174"/>
      <c r="O407" s="174"/>
    </row>
    <row r="408" spans="9:15">
      <c r="I408" s="174"/>
      <c r="J408" s="174"/>
      <c r="K408" s="174"/>
      <c r="L408" s="174"/>
      <c r="M408" s="174"/>
      <c r="N408" s="174"/>
      <c r="O408" s="174"/>
    </row>
    <row r="409" spans="9:15">
      <c r="I409" s="174"/>
      <c r="J409" s="174"/>
      <c r="K409" s="174"/>
      <c r="L409" s="174"/>
      <c r="M409" s="174"/>
      <c r="N409" s="174"/>
      <c r="O409" s="174"/>
    </row>
    <row r="410" spans="9:15">
      <c r="I410" s="174"/>
      <c r="J410" s="174"/>
      <c r="K410" s="174"/>
      <c r="L410" s="174"/>
      <c r="M410" s="174"/>
      <c r="N410" s="174"/>
      <c r="O410" s="174"/>
    </row>
    <row r="411" spans="9:15">
      <c r="I411" s="174"/>
      <c r="J411" s="174"/>
      <c r="K411" s="174"/>
      <c r="L411" s="174"/>
      <c r="M411" s="174"/>
      <c r="N411" s="174"/>
      <c r="O411" s="174"/>
    </row>
    <row r="412" spans="9:15">
      <c r="I412" s="174"/>
      <c r="J412" s="174"/>
      <c r="K412" s="174"/>
      <c r="L412" s="174"/>
      <c r="M412" s="174"/>
      <c r="N412" s="174"/>
      <c r="O412" s="174"/>
    </row>
    <row r="413" spans="9:15">
      <c r="I413" s="174"/>
      <c r="J413" s="174"/>
      <c r="K413" s="174"/>
      <c r="L413" s="174"/>
      <c r="M413" s="174"/>
      <c r="N413" s="174"/>
      <c r="O413" s="174"/>
    </row>
    <row r="414" spans="9:15">
      <c r="I414" s="174"/>
      <c r="J414" s="174"/>
      <c r="K414" s="174"/>
      <c r="L414" s="174"/>
      <c r="M414" s="174"/>
      <c r="N414" s="174"/>
      <c r="O414" s="174"/>
    </row>
    <row r="415" spans="9:15">
      <c r="I415" s="174"/>
      <c r="J415" s="174"/>
      <c r="K415" s="174"/>
      <c r="L415" s="174"/>
      <c r="M415" s="174"/>
      <c r="N415" s="174"/>
      <c r="O415" s="174"/>
    </row>
    <row r="416" spans="9:15">
      <c r="I416" s="174"/>
      <c r="J416" s="174"/>
      <c r="K416" s="174"/>
      <c r="L416" s="174"/>
      <c r="M416" s="174"/>
      <c r="N416" s="174"/>
      <c r="O416" s="174"/>
    </row>
    <row r="417" spans="9:15">
      <c r="I417" s="174"/>
      <c r="J417" s="174"/>
      <c r="K417" s="174"/>
      <c r="L417" s="174"/>
      <c r="M417" s="174"/>
      <c r="N417" s="174"/>
      <c r="O417" s="174"/>
    </row>
    <row r="418" spans="9:15">
      <c r="I418" s="174"/>
      <c r="J418" s="174"/>
      <c r="K418" s="174"/>
      <c r="L418" s="174"/>
      <c r="M418" s="174"/>
      <c r="N418" s="174"/>
      <c r="O418" s="174"/>
    </row>
    <row r="419" spans="9:15">
      <c r="I419" s="174"/>
      <c r="J419" s="174"/>
      <c r="K419" s="174"/>
      <c r="L419" s="174"/>
      <c r="M419" s="174"/>
      <c r="N419" s="174"/>
      <c r="O419" s="174"/>
    </row>
    <row r="420" spans="9:15">
      <c r="I420" s="174"/>
      <c r="J420" s="174"/>
      <c r="K420" s="174"/>
      <c r="L420" s="174"/>
      <c r="M420" s="174"/>
      <c r="N420" s="174"/>
      <c r="O420" s="174"/>
    </row>
    <row r="421" spans="9:15">
      <c r="I421" s="174"/>
      <c r="J421" s="174"/>
      <c r="K421" s="174"/>
      <c r="L421" s="174"/>
      <c r="M421" s="174"/>
      <c r="N421" s="174"/>
      <c r="O421" s="174"/>
    </row>
    <row r="422" spans="9:15">
      <c r="I422" s="174"/>
      <c r="J422" s="174"/>
      <c r="K422" s="174"/>
      <c r="L422" s="174"/>
      <c r="M422" s="174"/>
      <c r="N422" s="174"/>
      <c r="O422" s="174"/>
    </row>
    <row r="423" spans="9:15">
      <c r="I423" s="174"/>
      <c r="J423" s="174"/>
      <c r="K423" s="174"/>
      <c r="L423" s="174"/>
      <c r="M423" s="174"/>
      <c r="N423" s="174"/>
      <c r="O423" s="174"/>
    </row>
    <row r="424" spans="9:15">
      <c r="I424" s="174"/>
      <c r="J424" s="174"/>
      <c r="K424" s="174"/>
      <c r="L424" s="174"/>
      <c r="M424" s="174"/>
      <c r="N424" s="174"/>
      <c r="O424" s="174"/>
    </row>
    <row r="425" spans="9:15">
      <c r="I425" s="174"/>
      <c r="J425" s="174"/>
      <c r="K425" s="174"/>
      <c r="L425" s="174"/>
      <c r="M425" s="174"/>
      <c r="N425" s="174"/>
      <c r="O425" s="174"/>
    </row>
    <row r="426" spans="9:15">
      <c r="I426" s="174"/>
      <c r="J426" s="174"/>
      <c r="K426" s="174"/>
      <c r="L426" s="174"/>
      <c r="M426" s="174"/>
      <c r="N426" s="174"/>
      <c r="O426" s="174"/>
    </row>
    <row r="427" spans="9:15">
      <c r="I427" s="174"/>
      <c r="J427" s="174"/>
      <c r="K427" s="174"/>
      <c r="L427" s="174"/>
      <c r="M427" s="174"/>
      <c r="N427" s="174"/>
      <c r="O427" s="174"/>
    </row>
    <row r="428" spans="9:15">
      <c r="I428" s="174"/>
      <c r="J428" s="174"/>
      <c r="K428" s="174"/>
      <c r="L428" s="174"/>
      <c r="M428" s="174"/>
      <c r="N428" s="174"/>
      <c r="O428" s="174"/>
    </row>
    <row r="429" spans="9:15">
      <c r="I429" s="174"/>
      <c r="J429" s="174"/>
      <c r="K429" s="174"/>
      <c r="L429" s="174"/>
      <c r="M429" s="174"/>
      <c r="N429" s="174"/>
      <c r="O429" s="174"/>
    </row>
    <row r="430" spans="9:15">
      <c r="I430" s="174"/>
      <c r="J430" s="174"/>
      <c r="K430" s="174"/>
      <c r="L430" s="174"/>
      <c r="M430" s="174"/>
      <c r="N430" s="174"/>
      <c r="O430" s="174"/>
    </row>
    <row r="431" spans="9:15">
      <c r="I431" s="174"/>
      <c r="J431" s="174"/>
      <c r="K431" s="174"/>
      <c r="L431" s="174"/>
      <c r="M431" s="174"/>
      <c r="N431" s="174"/>
      <c r="O431" s="174"/>
    </row>
    <row r="432" spans="9:15">
      <c r="I432" s="174"/>
      <c r="J432" s="174"/>
      <c r="K432" s="174"/>
      <c r="L432" s="174"/>
      <c r="M432" s="174"/>
      <c r="N432" s="174"/>
      <c r="O432" s="174"/>
    </row>
    <row r="433" spans="9:15">
      <c r="I433" s="174"/>
      <c r="J433" s="174"/>
      <c r="K433" s="174"/>
      <c r="L433" s="174"/>
      <c r="M433" s="174"/>
      <c r="N433" s="174"/>
      <c r="O433" s="174"/>
    </row>
    <row r="434" spans="9:15">
      <c r="I434" s="174"/>
      <c r="J434" s="174"/>
      <c r="K434" s="174"/>
      <c r="L434" s="174"/>
      <c r="M434" s="174"/>
      <c r="N434" s="174"/>
      <c r="O434" s="174"/>
    </row>
    <row r="435" spans="9:15">
      <c r="I435" s="174"/>
      <c r="J435" s="174"/>
      <c r="K435" s="174"/>
      <c r="L435" s="174"/>
      <c r="M435" s="174"/>
      <c r="N435" s="174"/>
      <c r="O435" s="174"/>
    </row>
    <row r="436" spans="9:15">
      <c r="I436" s="174"/>
      <c r="J436" s="174"/>
      <c r="K436" s="174"/>
      <c r="L436" s="174"/>
      <c r="M436" s="174"/>
      <c r="N436" s="174"/>
      <c r="O436" s="174"/>
    </row>
    <row r="437" spans="9:15">
      <c r="I437" s="174"/>
      <c r="J437" s="174"/>
      <c r="K437" s="174"/>
      <c r="L437" s="174"/>
      <c r="M437" s="174"/>
      <c r="N437" s="174"/>
      <c r="O437" s="174"/>
    </row>
    <row r="438" spans="9:15">
      <c r="I438" s="174"/>
      <c r="J438" s="174"/>
      <c r="K438" s="174"/>
      <c r="L438" s="174"/>
      <c r="M438" s="174"/>
      <c r="N438" s="174"/>
      <c r="O438" s="174"/>
    </row>
    <row r="439" spans="9:15">
      <c r="I439" s="174"/>
      <c r="J439" s="174"/>
      <c r="K439" s="174"/>
      <c r="L439" s="174"/>
      <c r="M439" s="174"/>
      <c r="N439" s="174"/>
      <c r="O439" s="174"/>
    </row>
    <row r="440" spans="9:15">
      <c r="I440" s="174"/>
      <c r="J440" s="174"/>
      <c r="K440" s="174"/>
      <c r="L440" s="174"/>
      <c r="M440" s="174"/>
      <c r="N440" s="174"/>
      <c r="O440" s="174"/>
    </row>
    <row r="441" spans="9:15">
      <c r="I441" s="174"/>
      <c r="J441" s="174"/>
      <c r="K441" s="174"/>
      <c r="L441" s="174"/>
      <c r="M441" s="174"/>
      <c r="N441" s="174"/>
      <c r="O441" s="174"/>
    </row>
    <row r="442" spans="9:15">
      <c r="I442" s="174"/>
      <c r="J442" s="174"/>
      <c r="K442" s="174"/>
      <c r="L442" s="174"/>
      <c r="M442" s="174"/>
      <c r="N442" s="174"/>
      <c r="O442" s="174"/>
    </row>
    <row r="443" spans="9:15">
      <c r="I443" s="174"/>
      <c r="J443" s="174"/>
      <c r="K443" s="174"/>
      <c r="L443" s="174"/>
      <c r="M443" s="174"/>
      <c r="N443" s="174"/>
      <c r="O443" s="174"/>
    </row>
    <row r="444" spans="9:15">
      <c r="I444" s="174"/>
      <c r="J444" s="174"/>
      <c r="K444" s="174"/>
      <c r="L444" s="174"/>
      <c r="M444" s="174"/>
      <c r="N444" s="174"/>
      <c r="O444" s="174"/>
    </row>
    <row r="445" spans="9:15">
      <c r="I445" s="174"/>
      <c r="J445" s="174"/>
      <c r="K445" s="174"/>
      <c r="L445" s="174"/>
      <c r="M445" s="174"/>
      <c r="N445" s="174"/>
      <c r="O445" s="174"/>
    </row>
    <row r="446" spans="9:15">
      <c r="I446" s="174"/>
      <c r="J446" s="174"/>
      <c r="K446" s="174"/>
      <c r="L446" s="174"/>
      <c r="M446" s="174"/>
      <c r="N446" s="174"/>
      <c r="O446" s="174"/>
    </row>
    <row r="447" spans="9:15">
      <c r="I447" s="174"/>
      <c r="J447" s="174"/>
      <c r="K447" s="174"/>
      <c r="L447" s="174"/>
      <c r="M447" s="174"/>
      <c r="N447" s="174"/>
      <c r="O447" s="174"/>
    </row>
    <row r="448" spans="9:15">
      <c r="I448" s="174"/>
      <c r="J448" s="174"/>
      <c r="K448" s="174"/>
      <c r="L448" s="174"/>
      <c r="M448" s="174"/>
      <c r="N448" s="174"/>
      <c r="O448" s="174"/>
    </row>
    <row r="449" spans="9:15">
      <c r="I449" s="174"/>
      <c r="J449" s="174"/>
      <c r="K449" s="174"/>
      <c r="L449" s="174"/>
      <c r="M449" s="174"/>
      <c r="N449" s="174"/>
      <c r="O449" s="174"/>
    </row>
    <row r="450" spans="9:15">
      <c r="I450" s="174"/>
      <c r="J450" s="174"/>
      <c r="K450" s="174"/>
      <c r="L450" s="174"/>
      <c r="M450" s="174"/>
      <c r="N450" s="174"/>
      <c r="O450" s="174"/>
    </row>
    <row r="451" spans="9:15">
      <c r="I451" s="174"/>
      <c r="J451" s="174"/>
      <c r="K451" s="174"/>
      <c r="L451" s="174"/>
      <c r="M451" s="174"/>
      <c r="N451" s="174"/>
      <c r="O451" s="174"/>
    </row>
    <row r="452" spans="9:15">
      <c r="I452" s="174"/>
      <c r="J452" s="174"/>
      <c r="K452" s="174"/>
      <c r="L452" s="174"/>
      <c r="M452" s="174"/>
      <c r="N452" s="174"/>
      <c r="O452" s="174"/>
    </row>
    <row r="453" spans="9:15">
      <c r="I453" s="174"/>
      <c r="J453" s="174"/>
      <c r="K453" s="174"/>
      <c r="L453" s="174"/>
      <c r="M453" s="174"/>
      <c r="N453" s="174"/>
      <c r="O453" s="174"/>
    </row>
    <row r="454" spans="9:15">
      <c r="I454" s="174"/>
      <c r="J454" s="174"/>
      <c r="K454" s="174"/>
      <c r="L454" s="174"/>
      <c r="M454" s="174"/>
      <c r="N454" s="174"/>
      <c r="O454" s="174"/>
    </row>
    <row r="455" spans="9:15">
      <c r="I455" s="174"/>
      <c r="J455" s="174"/>
      <c r="K455" s="174"/>
      <c r="L455" s="174"/>
      <c r="M455" s="174"/>
      <c r="N455" s="174"/>
      <c r="O455" s="174"/>
    </row>
    <row r="456" spans="9:15">
      <c r="I456" s="174"/>
      <c r="J456" s="174"/>
      <c r="K456" s="174"/>
      <c r="L456" s="174"/>
      <c r="M456" s="174"/>
      <c r="N456" s="174"/>
      <c r="O456" s="174"/>
    </row>
    <row r="457" spans="9:15">
      <c r="I457" s="174"/>
      <c r="J457" s="174"/>
      <c r="K457" s="174"/>
      <c r="L457" s="174"/>
      <c r="M457" s="174"/>
      <c r="N457" s="174"/>
      <c r="O457" s="174"/>
    </row>
    <row r="458" spans="9:15">
      <c r="I458" s="174"/>
      <c r="J458" s="174"/>
      <c r="K458" s="174"/>
      <c r="L458" s="174"/>
      <c r="M458" s="174"/>
      <c r="N458" s="174"/>
      <c r="O458" s="174"/>
    </row>
    <row r="459" spans="9:15">
      <c r="I459" s="174"/>
      <c r="J459" s="174"/>
      <c r="K459" s="174"/>
      <c r="L459" s="174"/>
      <c r="M459" s="174"/>
      <c r="N459" s="174"/>
      <c r="O459" s="174"/>
    </row>
    <row r="460" spans="9:15">
      <c r="I460" s="174"/>
      <c r="J460" s="174"/>
      <c r="K460" s="174"/>
      <c r="L460" s="174"/>
      <c r="M460" s="174"/>
      <c r="N460" s="174"/>
      <c r="O460" s="174"/>
    </row>
    <row r="461" spans="9:15">
      <c r="I461" s="174"/>
      <c r="J461" s="174"/>
      <c r="K461" s="174"/>
      <c r="L461" s="174"/>
      <c r="M461" s="174"/>
      <c r="N461" s="174"/>
      <c r="O461" s="174"/>
    </row>
    <row r="462" spans="9:15">
      <c r="I462" s="174"/>
      <c r="J462" s="174"/>
      <c r="K462" s="174"/>
      <c r="L462" s="174"/>
      <c r="M462" s="174"/>
      <c r="N462" s="174"/>
      <c r="O462" s="174"/>
    </row>
    <row r="463" spans="9:15">
      <c r="I463" s="174"/>
      <c r="J463" s="174"/>
      <c r="K463" s="174"/>
      <c r="L463" s="174"/>
      <c r="M463" s="174"/>
      <c r="N463" s="174"/>
      <c r="O463" s="174"/>
    </row>
    <row r="464" spans="9:15">
      <c r="I464" s="174"/>
      <c r="J464" s="174"/>
      <c r="K464" s="174"/>
      <c r="L464" s="174"/>
      <c r="M464" s="174"/>
      <c r="N464" s="174"/>
      <c r="O464" s="174"/>
    </row>
    <row r="465" spans="9:15">
      <c r="I465" s="174"/>
      <c r="J465" s="174"/>
      <c r="K465" s="174"/>
      <c r="L465" s="174"/>
      <c r="M465" s="174"/>
      <c r="N465" s="174"/>
      <c r="O465" s="174"/>
    </row>
    <row r="466" spans="9:15">
      <c r="I466" s="174"/>
      <c r="J466" s="174"/>
      <c r="K466" s="174"/>
      <c r="L466" s="174"/>
      <c r="M466" s="174"/>
      <c r="N466" s="174"/>
      <c r="O466" s="174"/>
    </row>
    <row r="467" spans="9:15">
      <c r="I467" s="174"/>
      <c r="J467" s="174"/>
      <c r="K467" s="174"/>
      <c r="L467" s="174"/>
      <c r="M467" s="174"/>
      <c r="N467" s="174"/>
      <c r="O467" s="174"/>
    </row>
    <row r="468" spans="9:15">
      <c r="I468" s="174"/>
      <c r="J468" s="174"/>
      <c r="K468" s="174"/>
      <c r="L468" s="174"/>
      <c r="M468" s="174"/>
      <c r="N468" s="174"/>
      <c r="O468" s="174"/>
    </row>
    <row r="469" spans="9:15">
      <c r="I469" s="174"/>
      <c r="J469" s="174"/>
      <c r="K469" s="174"/>
      <c r="L469" s="174"/>
      <c r="M469" s="174"/>
      <c r="N469" s="174"/>
      <c r="O469" s="174"/>
    </row>
    <row r="470" spans="9:15">
      <c r="I470" s="174"/>
      <c r="J470" s="174"/>
      <c r="K470" s="174"/>
      <c r="L470" s="174"/>
      <c r="M470" s="174"/>
      <c r="N470" s="174"/>
      <c r="O470" s="174"/>
    </row>
    <row r="471" spans="9:15">
      <c r="I471" s="174"/>
      <c r="J471" s="174"/>
      <c r="K471" s="174"/>
      <c r="L471" s="174"/>
      <c r="M471" s="174"/>
      <c r="N471" s="174"/>
      <c r="O471" s="174"/>
    </row>
    <row r="472" spans="9:15">
      <c r="I472" s="174"/>
      <c r="J472" s="174"/>
      <c r="K472" s="174"/>
      <c r="L472" s="174"/>
      <c r="M472" s="174"/>
      <c r="N472" s="174"/>
      <c r="O472" s="174"/>
    </row>
    <row r="473" spans="9:15">
      <c r="I473" s="174"/>
      <c r="J473" s="174"/>
      <c r="K473" s="174"/>
      <c r="L473" s="174"/>
      <c r="M473" s="174"/>
      <c r="N473" s="174"/>
      <c r="O473" s="174"/>
    </row>
    <row r="474" spans="9:15">
      <c r="I474" s="174"/>
      <c r="J474" s="174"/>
      <c r="K474" s="174"/>
      <c r="L474" s="174"/>
      <c r="M474" s="174"/>
      <c r="N474" s="174"/>
      <c r="O474" s="174"/>
    </row>
    <row r="475" spans="9:15">
      <c r="I475" s="174"/>
      <c r="J475" s="174"/>
      <c r="K475" s="174"/>
      <c r="L475" s="174"/>
      <c r="M475" s="174"/>
      <c r="N475" s="174"/>
      <c r="O475" s="174"/>
    </row>
    <row r="476" spans="9:15">
      <c r="I476" s="174"/>
      <c r="J476" s="174"/>
      <c r="K476" s="174"/>
      <c r="L476" s="174"/>
      <c r="M476" s="174"/>
      <c r="N476" s="174"/>
      <c r="O476" s="174"/>
    </row>
    <row r="477" spans="9:15">
      <c r="I477" s="174"/>
      <c r="J477" s="174"/>
      <c r="K477" s="174"/>
      <c r="L477" s="174"/>
      <c r="M477" s="174"/>
      <c r="N477" s="174"/>
      <c r="O477" s="174"/>
    </row>
    <row r="478" spans="9:15">
      <c r="I478" s="174"/>
      <c r="J478" s="174"/>
      <c r="K478" s="174"/>
      <c r="L478" s="174"/>
      <c r="M478" s="174"/>
      <c r="N478" s="174"/>
      <c r="O478" s="174"/>
    </row>
    <row r="479" spans="9:15">
      <c r="I479" s="174"/>
      <c r="J479" s="174"/>
      <c r="K479" s="174"/>
      <c r="L479" s="174"/>
      <c r="M479" s="174"/>
      <c r="N479" s="174"/>
      <c r="O479" s="174"/>
    </row>
    <row r="480" spans="9:15">
      <c r="I480" s="174"/>
      <c r="J480" s="174"/>
      <c r="K480" s="174"/>
      <c r="L480" s="174"/>
      <c r="M480" s="174"/>
      <c r="N480" s="174"/>
      <c r="O480" s="174"/>
    </row>
    <row r="481" spans="9:15">
      <c r="I481" s="174"/>
      <c r="J481" s="174"/>
      <c r="K481" s="174"/>
      <c r="L481" s="174"/>
      <c r="M481" s="174"/>
      <c r="N481" s="174"/>
      <c r="O481" s="174"/>
    </row>
    <row r="482" spans="9:15">
      <c r="I482" s="174"/>
      <c r="J482" s="174"/>
      <c r="K482" s="174"/>
      <c r="L482" s="174"/>
      <c r="M482" s="174"/>
      <c r="N482" s="174"/>
      <c r="O482" s="174"/>
    </row>
    <row r="483" spans="9:15">
      <c r="I483" s="174"/>
      <c r="J483" s="174"/>
      <c r="K483" s="174"/>
      <c r="L483" s="174"/>
      <c r="M483" s="174"/>
      <c r="N483" s="174"/>
      <c r="O483" s="174"/>
    </row>
    <row r="484" spans="9:15">
      <c r="I484" s="174"/>
      <c r="J484" s="174"/>
      <c r="K484" s="174"/>
      <c r="L484" s="174"/>
      <c r="M484" s="174"/>
      <c r="N484" s="174"/>
      <c r="O484" s="174"/>
    </row>
    <row r="485" spans="9:15">
      <c r="I485" s="174"/>
      <c r="J485" s="174"/>
      <c r="K485" s="174"/>
      <c r="L485" s="174"/>
      <c r="M485" s="174"/>
      <c r="N485" s="174"/>
      <c r="O485" s="174"/>
    </row>
    <row r="486" spans="9:15">
      <c r="I486" s="174"/>
      <c r="J486" s="174"/>
      <c r="K486" s="174"/>
      <c r="L486" s="174"/>
      <c r="M486" s="174"/>
      <c r="N486" s="174"/>
      <c r="O486" s="174"/>
    </row>
    <row r="487" spans="9:15">
      <c r="I487" s="174"/>
      <c r="J487" s="174"/>
      <c r="K487" s="174"/>
      <c r="L487" s="174"/>
      <c r="M487" s="174"/>
      <c r="N487" s="174"/>
      <c r="O487" s="174"/>
    </row>
    <row r="488" spans="9:15">
      <c r="I488" s="174"/>
      <c r="J488" s="174"/>
      <c r="K488" s="174"/>
      <c r="L488" s="174"/>
      <c r="M488" s="174"/>
      <c r="N488" s="174"/>
      <c r="O488" s="174"/>
    </row>
    <row r="489" spans="9:15">
      <c r="I489" s="174"/>
      <c r="J489" s="174"/>
      <c r="K489" s="174"/>
      <c r="L489" s="174"/>
      <c r="M489" s="174"/>
      <c r="N489" s="174"/>
      <c r="O489" s="174"/>
    </row>
    <row r="490" spans="9:15">
      <c r="I490" s="174"/>
      <c r="J490" s="174"/>
      <c r="K490" s="174"/>
      <c r="L490" s="174"/>
      <c r="M490" s="174"/>
      <c r="N490" s="174"/>
      <c r="O490" s="174"/>
    </row>
    <row r="491" spans="9:15">
      <c r="I491" s="174"/>
      <c r="J491" s="174"/>
      <c r="K491" s="174"/>
      <c r="L491" s="174"/>
      <c r="M491" s="174"/>
      <c r="N491" s="174"/>
      <c r="O491" s="174"/>
    </row>
    <row r="492" spans="9:15">
      <c r="I492" s="174"/>
      <c r="J492" s="174"/>
      <c r="K492" s="174"/>
      <c r="L492" s="174"/>
      <c r="M492" s="174"/>
      <c r="N492" s="174"/>
      <c r="O492" s="174"/>
    </row>
    <row r="493" spans="9:15">
      <c r="I493" s="174"/>
      <c r="J493" s="174"/>
      <c r="K493" s="174"/>
      <c r="L493" s="174"/>
      <c r="M493" s="174"/>
      <c r="N493" s="174"/>
      <c r="O493" s="174"/>
    </row>
    <row r="494" spans="9:15">
      <c r="I494" s="174"/>
      <c r="J494" s="174"/>
      <c r="K494" s="174"/>
      <c r="L494" s="174"/>
      <c r="M494" s="174"/>
      <c r="N494" s="174"/>
      <c r="O494" s="174"/>
    </row>
    <row r="495" spans="9:15">
      <c r="I495" s="174"/>
      <c r="J495" s="174"/>
      <c r="K495" s="174"/>
      <c r="L495" s="174"/>
      <c r="M495" s="174"/>
      <c r="N495" s="174"/>
      <c r="O495" s="174"/>
    </row>
    <row r="496" spans="9:15">
      <c r="I496" s="174"/>
      <c r="J496" s="174"/>
      <c r="K496" s="174"/>
      <c r="L496" s="174"/>
      <c r="M496" s="174"/>
      <c r="N496" s="174"/>
      <c r="O496" s="174"/>
    </row>
    <row r="497" spans="9:15">
      <c r="I497" s="174"/>
      <c r="J497" s="174"/>
      <c r="K497" s="174"/>
      <c r="L497" s="174"/>
      <c r="M497" s="174"/>
      <c r="N497" s="174"/>
      <c r="O497" s="174"/>
    </row>
    <row r="498" spans="9:15">
      <c r="I498" s="174"/>
      <c r="J498" s="174"/>
      <c r="K498" s="174"/>
      <c r="L498" s="174"/>
      <c r="M498" s="174"/>
      <c r="N498" s="174"/>
      <c r="O498" s="174"/>
    </row>
    <row r="499" spans="9:15">
      <c r="I499" s="174"/>
      <c r="J499" s="174"/>
      <c r="K499" s="174"/>
      <c r="L499" s="174"/>
      <c r="M499" s="174"/>
      <c r="N499" s="174"/>
      <c r="O499" s="174"/>
    </row>
    <row r="500" spans="9:15">
      <c r="I500" s="174"/>
      <c r="J500" s="174"/>
      <c r="K500" s="174"/>
      <c r="L500" s="174"/>
      <c r="M500" s="174"/>
      <c r="N500" s="174"/>
      <c r="O500" s="174"/>
    </row>
    <row r="501" spans="9:15">
      <c r="I501" s="174"/>
      <c r="J501" s="174"/>
      <c r="K501" s="174"/>
      <c r="L501" s="174"/>
      <c r="M501" s="174"/>
      <c r="N501" s="174"/>
      <c r="O501" s="174"/>
    </row>
    <row r="502" spans="9:15">
      <c r="I502" s="174"/>
      <c r="J502" s="174"/>
      <c r="K502" s="174"/>
      <c r="L502" s="174"/>
      <c r="M502" s="174"/>
      <c r="N502" s="174"/>
      <c r="O502" s="174"/>
    </row>
    <row r="503" spans="9:15">
      <c r="I503" s="174"/>
      <c r="J503" s="174"/>
      <c r="K503" s="174"/>
      <c r="L503" s="174"/>
      <c r="M503" s="174"/>
      <c r="N503" s="174"/>
      <c r="O503" s="174"/>
    </row>
    <row r="504" spans="9:15">
      <c r="I504" s="174"/>
      <c r="J504" s="174"/>
      <c r="K504" s="174"/>
      <c r="L504" s="174"/>
      <c r="M504" s="174"/>
      <c r="N504" s="174"/>
      <c r="O504" s="174"/>
    </row>
    <row r="505" spans="9:15">
      <c r="I505" s="174"/>
      <c r="J505" s="174"/>
      <c r="K505" s="174"/>
      <c r="L505" s="174"/>
      <c r="M505" s="174"/>
      <c r="N505" s="174"/>
      <c r="O505" s="174"/>
    </row>
    <row r="506" spans="9:15">
      <c r="I506" s="174"/>
      <c r="J506" s="174"/>
      <c r="K506" s="174"/>
      <c r="L506" s="174"/>
      <c r="M506" s="174"/>
      <c r="N506" s="174"/>
      <c r="O506" s="174"/>
    </row>
    <row r="507" spans="9:15">
      <c r="I507" s="174"/>
      <c r="J507" s="174"/>
      <c r="K507" s="174"/>
      <c r="L507" s="174"/>
      <c r="M507" s="174"/>
      <c r="N507" s="174"/>
      <c r="O507" s="174"/>
    </row>
    <row r="508" spans="9:15">
      <c r="I508" s="174"/>
      <c r="J508" s="174"/>
      <c r="K508" s="174"/>
      <c r="L508" s="174"/>
      <c r="M508" s="174"/>
      <c r="N508" s="174"/>
      <c r="O508" s="174"/>
    </row>
    <row r="509" spans="9:15">
      <c r="I509" s="174"/>
      <c r="J509" s="174"/>
      <c r="K509" s="174"/>
      <c r="L509" s="174"/>
      <c r="M509" s="174"/>
      <c r="N509" s="174"/>
      <c r="O509" s="174"/>
    </row>
    <row r="510" spans="9:15">
      <c r="I510" s="174"/>
      <c r="J510" s="174"/>
      <c r="K510" s="174"/>
      <c r="L510" s="174"/>
      <c r="M510" s="174"/>
      <c r="N510" s="174"/>
      <c r="O510" s="174"/>
    </row>
    <row r="511" spans="9:15">
      <c r="I511" s="174"/>
      <c r="J511" s="174"/>
      <c r="K511" s="174"/>
      <c r="L511" s="174"/>
      <c r="M511" s="174"/>
      <c r="N511" s="174"/>
      <c r="O511" s="174"/>
    </row>
    <row r="512" spans="9:15">
      <c r="I512" s="174"/>
      <c r="J512" s="174"/>
      <c r="K512" s="174"/>
      <c r="L512" s="174"/>
      <c r="M512" s="174"/>
      <c r="N512" s="174"/>
      <c r="O512" s="174"/>
    </row>
    <row r="513" spans="9:15">
      <c r="I513" s="174"/>
      <c r="J513" s="174"/>
      <c r="K513" s="174"/>
      <c r="L513" s="174"/>
      <c r="M513" s="174"/>
      <c r="N513" s="174"/>
      <c r="O513" s="174"/>
    </row>
    <row r="514" spans="9:15">
      <c r="I514" s="174"/>
      <c r="J514" s="174"/>
      <c r="K514" s="174"/>
      <c r="L514" s="174"/>
      <c r="M514" s="174"/>
      <c r="N514" s="174"/>
      <c r="O514" s="174"/>
    </row>
    <row r="515" spans="9:15">
      <c r="I515" s="174"/>
      <c r="J515" s="174"/>
      <c r="K515" s="174"/>
      <c r="L515" s="174"/>
      <c r="M515" s="174"/>
      <c r="N515" s="174"/>
      <c r="O515" s="174"/>
    </row>
    <row r="516" spans="9:15">
      <c r="I516" s="174"/>
      <c r="J516" s="174"/>
      <c r="K516" s="174"/>
      <c r="L516" s="174"/>
      <c r="M516" s="174"/>
      <c r="N516" s="174"/>
      <c r="O516" s="174"/>
    </row>
    <row r="517" spans="9:15">
      <c r="I517" s="174"/>
      <c r="J517" s="174"/>
      <c r="K517" s="174"/>
      <c r="L517" s="174"/>
      <c r="M517" s="174"/>
      <c r="N517" s="174"/>
      <c r="O517" s="174"/>
    </row>
    <row r="518" spans="9:15">
      <c r="I518" s="174"/>
      <c r="J518" s="174"/>
      <c r="K518" s="174"/>
      <c r="L518" s="174"/>
      <c r="M518" s="174"/>
      <c r="N518" s="174"/>
      <c r="O518" s="174"/>
    </row>
    <row r="519" spans="9:15">
      <c r="I519" s="174"/>
      <c r="J519" s="174"/>
      <c r="K519" s="174"/>
      <c r="L519" s="174"/>
      <c r="M519" s="174"/>
      <c r="N519" s="174"/>
      <c r="O519" s="174"/>
    </row>
    <row r="520" spans="9:15">
      <c r="I520" s="174"/>
      <c r="J520" s="174"/>
      <c r="K520" s="174"/>
      <c r="L520" s="174"/>
      <c r="M520" s="174"/>
      <c r="N520" s="174"/>
      <c r="O520" s="174"/>
    </row>
    <row r="521" spans="9:15">
      <c r="I521" s="174"/>
      <c r="J521" s="174"/>
      <c r="K521" s="174"/>
      <c r="L521" s="174"/>
      <c r="M521" s="174"/>
      <c r="N521" s="174"/>
      <c r="O521" s="174"/>
    </row>
    <row r="522" spans="9:15">
      <c r="I522" s="174"/>
      <c r="J522" s="174"/>
      <c r="K522" s="174"/>
      <c r="L522" s="174"/>
      <c r="M522" s="174"/>
      <c r="N522" s="174"/>
      <c r="O522" s="174"/>
    </row>
    <row r="523" spans="9:15">
      <c r="I523" s="174"/>
      <c r="J523" s="174"/>
      <c r="K523" s="174"/>
      <c r="L523" s="174"/>
      <c r="M523" s="174"/>
      <c r="N523" s="174"/>
      <c r="O523" s="174"/>
    </row>
    <row r="524" spans="9:15">
      <c r="I524" s="174"/>
      <c r="J524" s="174"/>
      <c r="K524" s="174"/>
      <c r="L524" s="174"/>
      <c r="M524" s="174"/>
      <c r="N524" s="174"/>
      <c r="O524" s="174"/>
    </row>
    <row r="525" spans="9:15">
      <c r="I525" s="174"/>
      <c r="J525" s="174"/>
      <c r="K525" s="174"/>
      <c r="L525" s="174"/>
      <c r="M525" s="174"/>
      <c r="N525" s="174"/>
      <c r="O525" s="174"/>
    </row>
    <row r="526" spans="9:15">
      <c r="I526" s="174"/>
      <c r="J526" s="174"/>
      <c r="K526" s="174"/>
      <c r="L526" s="174"/>
      <c r="M526" s="174"/>
      <c r="N526" s="174"/>
      <c r="O526" s="174"/>
    </row>
    <row r="527" spans="9:15">
      <c r="I527" s="174"/>
      <c r="J527" s="174"/>
      <c r="K527" s="174"/>
      <c r="L527" s="174"/>
      <c r="M527" s="174"/>
      <c r="N527" s="174"/>
      <c r="O527" s="174"/>
    </row>
    <row r="528" spans="9:15">
      <c r="I528" s="174"/>
      <c r="J528" s="174"/>
      <c r="K528" s="174"/>
      <c r="L528" s="174"/>
      <c r="M528" s="174"/>
      <c r="N528" s="174"/>
      <c r="O528" s="174"/>
    </row>
    <row r="529" spans="9:15">
      <c r="I529" s="174"/>
      <c r="J529" s="174"/>
      <c r="K529" s="174"/>
      <c r="L529" s="174"/>
      <c r="M529" s="174"/>
      <c r="N529" s="174"/>
      <c r="O529" s="174"/>
    </row>
    <row r="530" spans="9:15">
      <c r="I530" s="174"/>
      <c r="J530" s="174"/>
      <c r="K530" s="174"/>
      <c r="L530" s="174"/>
      <c r="M530" s="174"/>
      <c r="N530" s="174"/>
      <c r="O530" s="174"/>
    </row>
    <row r="531" spans="9:15">
      <c r="I531" s="174"/>
      <c r="J531" s="174"/>
      <c r="K531" s="174"/>
      <c r="L531" s="174"/>
      <c r="M531" s="174"/>
      <c r="N531" s="174"/>
      <c r="O531" s="174"/>
    </row>
    <row r="532" spans="9:15">
      <c r="I532" s="174"/>
      <c r="J532" s="174"/>
      <c r="K532" s="174"/>
      <c r="L532" s="174"/>
      <c r="M532" s="174"/>
      <c r="N532" s="174"/>
      <c r="O532" s="174"/>
    </row>
    <row r="533" spans="9:15">
      <c r="I533" s="174"/>
      <c r="J533" s="174"/>
      <c r="K533" s="174"/>
      <c r="L533" s="174"/>
      <c r="M533" s="174"/>
      <c r="N533" s="174"/>
      <c r="O533" s="174"/>
    </row>
    <row r="534" spans="9:15">
      <c r="I534" s="174"/>
      <c r="J534" s="174"/>
      <c r="K534" s="174"/>
      <c r="L534" s="174"/>
      <c r="M534" s="174"/>
      <c r="N534" s="174"/>
      <c r="O534" s="174"/>
    </row>
    <row r="535" spans="9:15">
      <c r="I535" s="174"/>
      <c r="J535" s="174"/>
      <c r="K535" s="174"/>
      <c r="L535" s="174"/>
      <c r="M535" s="174"/>
      <c r="N535" s="174"/>
      <c r="O535" s="174"/>
    </row>
    <row r="536" spans="9:15">
      <c r="I536" s="174"/>
      <c r="J536" s="174"/>
      <c r="K536" s="174"/>
      <c r="L536" s="174"/>
      <c r="M536" s="174"/>
      <c r="N536" s="174"/>
      <c r="O536" s="174"/>
    </row>
    <row r="537" spans="9:15">
      <c r="I537" s="174"/>
      <c r="J537" s="174"/>
      <c r="K537" s="174"/>
      <c r="L537" s="174"/>
      <c r="M537" s="174"/>
      <c r="N537" s="174"/>
      <c r="O537" s="174"/>
    </row>
    <row r="538" spans="9:15">
      <c r="I538" s="174"/>
      <c r="J538" s="174"/>
      <c r="K538" s="174"/>
      <c r="L538" s="174"/>
      <c r="M538" s="174"/>
      <c r="N538" s="174"/>
      <c r="O538" s="174"/>
    </row>
    <row r="539" spans="9:15">
      <c r="I539" s="174"/>
      <c r="J539" s="174"/>
      <c r="K539" s="174"/>
      <c r="L539" s="174"/>
      <c r="M539" s="174"/>
      <c r="N539" s="174"/>
      <c r="O539" s="174"/>
    </row>
    <row r="540" spans="9:15">
      <c r="I540" s="174"/>
      <c r="J540" s="174"/>
      <c r="K540" s="174"/>
      <c r="L540" s="174"/>
      <c r="M540" s="174"/>
      <c r="N540" s="174"/>
      <c r="O540" s="174"/>
    </row>
    <row r="541" spans="9:15">
      <c r="I541" s="174"/>
      <c r="J541" s="174"/>
      <c r="K541" s="174"/>
      <c r="L541" s="174"/>
      <c r="M541" s="174"/>
      <c r="N541" s="174"/>
      <c r="O541" s="174"/>
    </row>
    <row r="542" spans="9:15">
      <c r="I542" s="174"/>
      <c r="J542" s="174"/>
      <c r="K542" s="174"/>
      <c r="L542" s="174"/>
      <c r="M542" s="174"/>
      <c r="N542" s="174"/>
      <c r="O542" s="174"/>
    </row>
    <row r="543" spans="9:15">
      <c r="I543" s="174"/>
      <c r="J543" s="174"/>
      <c r="K543" s="174"/>
      <c r="L543" s="174"/>
      <c r="M543" s="174"/>
      <c r="N543" s="174"/>
      <c r="O543" s="174"/>
    </row>
    <row r="544" spans="9:15">
      <c r="I544" s="174"/>
      <c r="J544" s="174"/>
      <c r="K544" s="174"/>
      <c r="L544" s="174"/>
      <c r="M544" s="174"/>
      <c r="N544" s="174"/>
      <c r="O544" s="174"/>
    </row>
    <row r="545" spans="9:15">
      <c r="I545" s="174"/>
      <c r="J545" s="174"/>
      <c r="K545" s="174"/>
      <c r="L545" s="174"/>
      <c r="M545" s="174"/>
      <c r="N545" s="174"/>
      <c r="O545" s="174"/>
    </row>
    <row r="546" spans="9:15">
      <c r="I546" s="174"/>
      <c r="J546" s="174"/>
      <c r="K546" s="174"/>
      <c r="L546" s="174"/>
      <c r="M546" s="174"/>
      <c r="N546" s="174"/>
      <c r="O546" s="174"/>
    </row>
    <row r="547" spans="9:15">
      <c r="I547" s="174"/>
      <c r="J547" s="174"/>
      <c r="K547" s="174"/>
      <c r="L547" s="174"/>
      <c r="M547" s="174"/>
      <c r="N547" s="174"/>
      <c r="O547" s="174"/>
    </row>
    <row r="548" spans="9:15">
      <c r="I548" s="174"/>
      <c r="J548" s="174"/>
      <c r="K548" s="174"/>
      <c r="L548" s="174"/>
      <c r="M548" s="174"/>
      <c r="N548" s="174"/>
      <c r="O548" s="174"/>
    </row>
    <row r="549" spans="9:15">
      <c r="I549" s="174"/>
      <c r="J549" s="174"/>
      <c r="K549" s="174"/>
      <c r="L549" s="174"/>
      <c r="M549" s="174"/>
      <c r="N549" s="174"/>
      <c r="O549" s="174"/>
    </row>
    <row r="550" spans="9:15">
      <c r="I550" s="174"/>
      <c r="J550" s="174"/>
      <c r="K550" s="174"/>
      <c r="L550" s="174"/>
      <c r="M550" s="174"/>
      <c r="N550" s="174"/>
      <c r="O550" s="174"/>
    </row>
    <row r="551" spans="9:15">
      <c r="I551" s="174"/>
      <c r="J551" s="174"/>
      <c r="K551" s="174"/>
      <c r="L551" s="174"/>
      <c r="M551" s="174"/>
      <c r="N551" s="174"/>
      <c r="O551" s="174"/>
    </row>
    <row r="552" spans="9:15">
      <c r="I552" s="174"/>
      <c r="J552" s="174"/>
      <c r="K552" s="174"/>
      <c r="L552" s="174"/>
      <c r="M552" s="174"/>
      <c r="N552" s="174"/>
      <c r="O552" s="174"/>
    </row>
    <row r="553" spans="9:15">
      <c r="I553" s="174"/>
      <c r="J553" s="174"/>
      <c r="K553" s="174"/>
      <c r="L553" s="174"/>
      <c r="M553" s="174"/>
      <c r="N553" s="174"/>
      <c r="O553" s="174"/>
    </row>
    <row r="554" spans="9:15">
      <c r="I554" s="174"/>
      <c r="J554" s="174"/>
      <c r="K554" s="174"/>
      <c r="L554" s="174"/>
      <c r="M554" s="174"/>
      <c r="N554" s="174"/>
      <c r="O554" s="174"/>
    </row>
    <row r="555" spans="9:15">
      <c r="I555" s="174"/>
      <c r="J555" s="174"/>
      <c r="K555" s="174"/>
      <c r="L555" s="174"/>
      <c r="M555" s="174"/>
      <c r="N555" s="174"/>
      <c r="O555" s="174"/>
    </row>
    <row r="556" spans="9:15">
      <c r="I556" s="174"/>
      <c r="J556" s="174"/>
      <c r="K556" s="174"/>
      <c r="L556" s="174"/>
      <c r="M556" s="174"/>
      <c r="N556" s="174"/>
      <c r="O556" s="174"/>
    </row>
    <row r="557" spans="9:15">
      <c r="I557" s="174"/>
      <c r="J557" s="174"/>
      <c r="K557" s="174"/>
      <c r="L557" s="174"/>
      <c r="M557" s="174"/>
      <c r="N557" s="174"/>
      <c r="O557" s="174"/>
    </row>
    <row r="558" spans="9:15">
      <c r="I558" s="174"/>
      <c r="J558" s="174"/>
      <c r="K558" s="174"/>
      <c r="L558" s="174"/>
      <c r="M558" s="174"/>
      <c r="N558" s="174"/>
      <c r="O558" s="174"/>
    </row>
    <row r="559" spans="9:15">
      <c r="I559" s="174"/>
      <c r="J559" s="174"/>
      <c r="K559" s="174"/>
      <c r="L559" s="174"/>
      <c r="M559" s="174"/>
      <c r="N559" s="174"/>
      <c r="O559" s="174"/>
    </row>
    <row r="560" spans="9:15">
      <c r="I560" s="174"/>
      <c r="J560" s="174"/>
      <c r="K560" s="174"/>
      <c r="L560" s="174"/>
      <c r="M560" s="174"/>
      <c r="N560" s="174"/>
      <c r="O560" s="174"/>
    </row>
    <row r="561" spans="9:15">
      <c r="I561" s="174"/>
      <c r="J561" s="174"/>
      <c r="K561" s="174"/>
      <c r="L561" s="174"/>
      <c r="M561" s="174"/>
      <c r="N561" s="174"/>
      <c r="O561" s="174"/>
    </row>
    <row r="562" spans="9:15">
      <c r="I562" s="174"/>
      <c r="J562" s="174"/>
      <c r="K562" s="174"/>
      <c r="L562" s="174"/>
      <c r="M562" s="174"/>
      <c r="N562" s="174"/>
      <c r="O562" s="174"/>
    </row>
    <row r="563" spans="9:15">
      <c r="I563" s="174"/>
      <c r="J563" s="174"/>
      <c r="K563" s="174"/>
      <c r="L563" s="174"/>
      <c r="M563" s="174"/>
      <c r="N563" s="174"/>
      <c r="O563" s="174"/>
    </row>
    <row r="564" spans="9:15">
      <c r="I564" s="174"/>
      <c r="J564" s="174"/>
      <c r="K564" s="174"/>
      <c r="L564" s="174"/>
      <c r="M564" s="174"/>
      <c r="N564" s="174"/>
      <c r="O564" s="174"/>
    </row>
    <row r="565" spans="9:15">
      <c r="I565" s="174"/>
      <c r="J565" s="174"/>
      <c r="K565" s="174"/>
      <c r="L565" s="174"/>
      <c r="M565" s="174"/>
      <c r="N565" s="174"/>
      <c r="O565" s="174"/>
    </row>
    <row r="566" spans="9:15">
      <c r="I566" s="174"/>
      <c r="J566" s="174"/>
      <c r="K566" s="174"/>
      <c r="L566" s="174"/>
      <c r="M566" s="174"/>
      <c r="N566" s="174"/>
      <c r="O566" s="174"/>
    </row>
    <row r="567" spans="9:15">
      <c r="I567" s="174"/>
      <c r="J567" s="174"/>
      <c r="K567" s="174"/>
      <c r="L567" s="174"/>
      <c r="M567" s="174"/>
      <c r="N567" s="174"/>
      <c r="O567" s="174"/>
    </row>
    <row r="568" spans="9:15">
      <c r="I568" s="174"/>
      <c r="J568" s="174"/>
      <c r="K568" s="174"/>
      <c r="L568" s="174"/>
      <c r="M568" s="174"/>
      <c r="N568" s="174"/>
      <c r="O568" s="174"/>
    </row>
    <row r="569" spans="9:15">
      <c r="I569" s="174"/>
      <c r="J569" s="174"/>
      <c r="K569" s="174"/>
      <c r="L569" s="174"/>
      <c r="M569" s="174"/>
      <c r="N569" s="174"/>
      <c r="O569" s="174"/>
    </row>
    <row r="570" spans="9:15">
      <c r="I570" s="174"/>
      <c r="J570" s="174"/>
      <c r="K570" s="174"/>
      <c r="L570" s="174"/>
      <c r="M570" s="174"/>
      <c r="N570" s="174"/>
      <c r="O570" s="174"/>
    </row>
    <row r="571" spans="9:15">
      <c r="I571" s="174"/>
      <c r="J571" s="174"/>
      <c r="K571" s="174"/>
      <c r="L571" s="174"/>
      <c r="M571" s="174"/>
      <c r="N571" s="174"/>
      <c r="O571" s="174"/>
    </row>
    <row r="572" spans="9:15">
      <c r="I572" s="174"/>
      <c r="J572" s="174"/>
      <c r="K572" s="174"/>
      <c r="L572" s="174"/>
      <c r="M572" s="174"/>
      <c r="N572" s="174"/>
      <c r="O572" s="174"/>
    </row>
    <row r="573" spans="9:15">
      <c r="I573" s="174"/>
      <c r="J573" s="174"/>
      <c r="K573" s="174"/>
      <c r="L573" s="174"/>
      <c r="M573" s="174"/>
      <c r="N573" s="174"/>
      <c r="O573" s="174"/>
    </row>
    <row r="574" spans="9:15">
      <c r="I574" s="174"/>
      <c r="J574" s="174"/>
      <c r="K574" s="174"/>
      <c r="L574" s="174"/>
      <c r="M574" s="174"/>
      <c r="N574" s="174"/>
      <c r="O574" s="174"/>
    </row>
    <row r="575" spans="9:15">
      <c r="I575" s="174"/>
      <c r="J575" s="174"/>
      <c r="K575" s="174"/>
      <c r="L575" s="174"/>
      <c r="M575" s="174"/>
      <c r="N575" s="174"/>
      <c r="O575" s="174"/>
    </row>
    <row r="576" spans="9:15">
      <c r="I576" s="174"/>
      <c r="J576" s="174"/>
      <c r="K576" s="174"/>
      <c r="L576" s="174"/>
      <c r="M576" s="174"/>
      <c r="N576" s="174"/>
      <c r="O576" s="174"/>
    </row>
    <row r="577" spans="9:15">
      <c r="I577" s="174"/>
      <c r="J577" s="174"/>
      <c r="K577" s="174"/>
      <c r="L577" s="174"/>
      <c r="M577" s="174"/>
      <c r="N577" s="174"/>
      <c r="O577" s="174"/>
    </row>
    <row r="578" spans="9:15">
      <c r="I578" s="174"/>
      <c r="J578" s="174"/>
      <c r="K578" s="174"/>
      <c r="L578" s="174"/>
      <c r="M578" s="174"/>
      <c r="N578" s="174"/>
      <c r="O578" s="174"/>
    </row>
    <row r="579" spans="9:15">
      <c r="I579" s="174"/>
      <c r="J579" s="174"/>
      <c r="K579" s="174"/>
      <c r="L579" s="174"/>
      <c r="M579" s="174"/>
      <c r="N579" s="174"/>
      <c r="O579" s="174"/>
    </row>
    <row r="580" spans="9:15">
      <c r="I580" s="174"/>
      <c r="J580" s="174"/>
      <c r="K580" s="174"/>
      <c r="L580" s="174"/>
      <c r="M580" s="174"/>
      <c r="N580" s="174"/>
      <c r="O580" s="174"/>
    </row>
    <row r="581" spans="9:15">
      <c r="I581" s="174"/>
      <c r="J581" s="174"/>
      <c r="K581" s="174"/>
      <c r="L581" s="174"/>
      <c r="M581" s="174"/>
      <c r="N581" s="174"/>
      <c r="O581" s="174"/>
    </row>
    <row r="582" spans="9:15">
      <c r="I582" s="174"/>
      <c r="J582" s="174"/>
      <c r="K582" s="174"/>
      <c r="L582" s="174"/>
      <c r="M582" s="174"/>
      <c r="N582" s="174"/>
      <c r="O582" s="174"/>
    </row>
    <row r="583" spans="9:15">
      <c r="I583" s="174"/>
      <c r="J583" s="174"/>
      <c r="K583" s="174"/>
      <c r="L583" s="174"/>
      <c r="M583" s="174"/>
      <c r="N583" s="174"/>
      <c r="O583" s="174"/>
    </row>
    <row r="584" spans="9:15">
      <c r="I584" s="174"/>
      <c r="J584" s="174"/>
      <c r="K584" s="174"/>
      <c r="L584" s="174"/>
      <c r="M584" s="174"/>
      <c r="N584" s="174"/>
      <c r="O584" s="174"/>
    </row>
    <row r="585" spans="9:15">
      <c r="I585" s="174"/>
      <c r="J585" s="174"/>
      <c r="K585" s="174"/>
      <c r="L585" s="174"/>
      <c r="M585" s="174"/>
      <c r="N585" s="174"/>
      <c r="O585" s="174"/>
    </row>
    <row r="586" spans="9:15">
      <c r="I586" s="174"/>
      <c r="J586" s="174"/>
      <c r="K586" s="174"/>
      <c r="L586" s="174"/>
      <c r="M586" s="174"/>
      <c r="N586" s="174"/>
      <c r="O586" s="174"/>
    </row>
    <row r="587" spans="9:15">
      <c r="I587" s="174"/>
      <c r="J587" s="174"/>
      <c r="K587" s="174"/>
      <c r="L587" s="174"/>
      <c r="M587" s="174"/>
      <c r="N587" s="174"/>
      <c r="O587" s="174"/>
    </row>
    <row r="588" spans="9:15">
      <c r="I588" s="174"/>
      <c r="J588" s="174"/>
      <c r="K588" s="174"/>
      <c r="L588" s="174"/>
      <c r="M588" s="174"/>
      <c r="N588" s="174"/>
      <c r="O588" s="174"/>
    </row>
    <row r="589" spans="9:15">
      <c r="I589" s="174"/>
      <c r="J589" s="174"/>
      <c r="K589" s="174"/>
      <c r="L589" s="174"/>
      <c r="M589" s="174"/>
      <c r="N589" s="174"/>
      <c r="O589" s="174"/>
    </row>
    <row r="590" spans="9:15">
      <c r="I590" s="174"/>
      <c r="J590" s="174"/>
      <c r="K590" s="174"/>
      <c r="L590" s="174"/>
      <c r="M590" s="174"/>
      <c r="N590" s="174"/>
      <c r="O590" s="174"/>
    </row>
    <row r="591" spans="9:15">
      <c r="I591" s="174"/>
      <c r="J591" s="174"/>
      <c r="K591" s="174"/>
      <c r="L591" s="174"/>
      <c r="M591" s="174"/>
      <c r="N591" s="174"/>
      <c r="O591" s="174"/>
    </row>
    <row r="592" spans="9:15">
      <c r="I592" s="174"/>
      <c r="J592" s="174"/>
      <c r="K592" s="174"/>
      <c r="L592" s="174"/>
      <c r="M592" s="174"/>
      <c r="N592" s="174"/>
      <c r="O592" s="174"/>
    </row>
    <row r="593" spans="9:15">
      <c r="I593" s="174"/>
      <c r="J593" s="174"/>
      <c r="K593" s="174"/>
      <c r="L593" s="174"/>
      <c r="M593" s="174"/>
      <c r="N593" s="174"/>
      <c r="O593" s="174"/>
    </row>
    <row r="594" spans="9:15">
      <c r="I594" s="174"/>
      <c r="J594" s="174"/>
      <c r="K594" s="174"/>
      <c r="L594" s="174"/>
      <c r="M594" s="174"/>
      <c r="N594" s="174"/>
      <c r="O594" s="174"/>
    </row>
    <row r="595" spans="9:15">
      <c r="I595" s="174"/>
      <c r="J595" s="174"/>
      <c r="K595" s="174"/>
      <c r="L595" s="174"/>
      <c r="M595" s="174"/>
      <c r="N595" s="174"/>
      <c r="O595" s="174"/>
    </row>
    <row r="596" spans="9:15">
      <c r="I596" s="174"/>
      <c r="J596" s="174"/>
      <c r="K596" s="174"/>
      <c r="L596" s="174"/>
      <c r="M596" s="174"/>
      <c r="N596" s="174"/>
      <c r="O596" s="174"/>
    </row>
    <row r="597" spans="9:15">
      <c r="I597" s="174"/>
      <c r="J597" s="174"/>
      <c r="K597" s="174"/>
      <c r="L597" s="174"/>
      <c r="M597" s="174"/>
      <c r="N597" s="174"/>
      <c r="O597" s="174"/>
    </row>
    <row r="598" spans="9:15">
      <c r="I598" s="174"/>
      <c r="J598" s="174"/>
      <c r="K598" s="174"/>
      <c r="L598" s="174"/>
      <c r="M598" s="174"/>
      <c r="N598" s="174"/>
      <c r="O598" s="174"/>
    </row>
    <row r="599" spans="9:15">
      <c r="I599" s="174"/>
      <c r="J599" s="174"/>
      <c r="K599" s="174"/>
      <c r="L599" s="174"/>
      <c r="M599" s="174"/>
      <c r="N599" s="174"/>
      <c r="O599" s="174"/>
    </row>
    <row r="600" spans="9:15">
      <c r="I600" s="174"/>
      <c r="J600" s="174"/>
      <c r="K600" s="174"/>
      <c r="L600" s="174"/>
      <c r="M600" s="174"/>
      <c r="N600" s="174"/>
      <c r="O600" s="174"/>
    </row>
    <row r="601" spans="9:15">
      <c r="I601" s="174"/>
      <c r="J601" s="174"/>
      <c r="K601" s="174"/>
      <c r="L601" s="174"/>
      <c r="M601" s="174"/>
      <c r="N601" s="174"/>
      <c r="O601" s="174"/>
    </row>
    <row r="602" spans="9:15">
      <c r="I602" s="174"/>
      <c r="J602" s="174"/>
      <c r="K602" s="174"/>
      <c r="L602" s="174"/>
      <c r="M602" s="174"/>
      <c r="N602" s="174"/>
      <c r="O602" s="174"/>
    </row>
    <row r="603" spans="9:15">
      <c r="I603" s="174"/>
      <c r="J603" s="174"/>
      <c r="K603" s="174"/>
      <c r="L603" s="174"/>
      <c r="M603" s="174"/>
      <c r="N603" s="174"/>
      <c r="O603" s="174"/>
    </row>
    <row r="604" spans="9:15">
      <c r="I604" s="174"/>
      <c r="J604" s="174"/>
      <c r="K604" s="174"/>
      <c r="L604" s="174"/>
      <c r="M604" s="174"/>
      <c r="N604" s="174"/>
      <c r="O604" s="174"/>
    </row>
    <row r="605" spans="9:15">
      <c r="I605" s="174"/>
      <c r="J605" s="174"/>
      <c r="K605" s="174"/>
      <c r="L605" s="174"/>
      <c r="M605" s="174"/>
      <c r="N605" s="174"/>
      <c r="O605" s="174"/>
    </row>
    <row r="606" spans="9:15">
      <c r="I606" s="174"/>
      <c r="J606" s="174"/>
      <c r="K606" s="174"/>
      <c r="L606" s="174"/>
      <c r="M606" s="174"/>
      <c r="N606" s="174"/>
      <c r="O606" s="174"/>
    </row>
    <row r="607" spans="9:15">
      <c r="I607" s="174"/>
      <c r="J607" s="174"/>
      <c r="K607" s="174"/>
      <c r="L607" s="174"/>
      <c r="M607" s="174"/>
      <c r="N607" s="174"/>
      <c r="O607" s="174"/>
    </row>
    <row r="608" spans="9:15">
      <c r="I608" s="174"/>
      <c r="J608" s="174"/>
      <c r="K608" s="174"/>
      <c r="L608" s="174"/>
      <c r="M608" s="174"/>
      <c r="N608" s="174"/>
      <c r="O608" s="174"/>
    </row>
    <row r="609" spans="9:15">
      <c r="I609" s="174"/>
      <c r="J609" s="174"/>
      <c r="K609" s="174"/>
      <c r="L609" s="174"/>
      <c r="M609" s="174"/>
      <c r="N609" s="174"/>
      <c r="O609" s="174"/>
    </row>
    <row r="610" spans="9:15">
      <c r="I610" s="174"/>
      <c r="J610" s="174"/>
      <c r="K610" s="174"/>
      <c r="L610" s="174"/>
      <c r="M610" s="174"/>
      <c r="N610" s="174"/>
      <c r="O610" s="174"/>
    </row>
    <row r="611" spans="9:15">
      <c r="I611" s="174"/>
      <c r="J611" s="174"/>
      <c r="K611" s="174"/>
      <c r="L611" s="174"/>
      <c r="M611" s="174"/>
      <c r="N611" s="174"/>
      <c r="O611" s="174"/>
    </row>
    <row r="612" spans="9:15">
      <c r="I612" s="174"/>
      <c r="J612" s="174"/>
      <c r="K612" s="174"/>
      <c r="L612" s="174"/>
      <c r="M612" s="174"/>
      <c r="N612" s="174"/>
      <c r="O612" s="174"/>
    </row>
    <row r="613" spans="9:15">
      <c r="I613" s="174"/>
      <c r="J613" s="174"/>
      <c r="K613" s="174"/>
      <c r="L613" s="174"/>
      <c r="M613" s="174"/>
      <c r="N613" s="174"/>
      <c r="O613" s="174"/>
    </row>
    <row r="614" spans="9:15">
      <c r="I614" s="174"/>
      <c r="J614" s="174"/>
      <c r="K614" s="174"/>
      <c r="L614" s="174"/>
      <c r="M614" s="174"/>
      <c r="N614" s="174"/>
      <c r="O614" s="174"/>
    </row>
    <row r="615" spans="9:15">
      <c r="I615" s="174"/>
      <c r="J615" s="174"/>
      <c r="K615" s="174"/>
      <c r="L615" s="174"/>
      <c r="M615" s="174"/>
      <c r="N615" s="174"/>
      <c r="O615" s="174"/>
    </row>
    <row r="616" spans="9:15">
      <c r="I616" s="174"/>
      <c r="J616" s="174"/>
      <c r="K616" s="174"/>
      <c r="L616" s="174"/>
      <c r="M616" s="174"/>
      <c r="N616" s="174"/>
      <c r="O616" s="174"/>
    </row>
    <row r="617" spans="9:15">
      <c r="I617" s="174"/>
      <c r="J617" s="174"/>
      <c r="K617" s="174"/>
      <c r="L617" s="174"/>
      <c r="M617" s="174"/>
      <c r="N617" s="174"/>
      <c r="O617" s="174"/>
    </row>
    <row r="618" spans="9:15">
      <c r="I618" s="174"/>
      <c r="J618" s="174"/>
      <c r="K618" s="174"/>
      <c r="L618" s="174"/>
      <c r="M618" s="174"/>
      <c r="N618" s="174"/>
      <c r="O618" s="174"/>
    </row>
    <row r="619" spans="9:15">
      <c r="I619" s="174"/>
      <c r="J619" s="174"/>
      <c r="K619" s="174"/>
      <c r="L619" s="174"/>
      <c r="M619" s="174"/>
      <c r="N619" s="174"/>
      <c r="O619" s="174"/>
    </row>
    <row r="620" spans="9:15">
      <c r="I620" s="174"/>
      <c r="J620" s="174"/>
      <c r="K620" s="174"/>
      <c r="L620" s="174"/>
      <c r="M620" s="174"/>
      <c r="N620" s="174"/>
      <c r="O620" s="174"/>
    </row>
    <row r="621" spans="9:15">
      <c r="I621" s="174"/>
      <c r="J621" s="174"/>
      <c r="K621" s="174"/>
      <c r="L621" s="174"/>
      <c r="M621" s="174"/>
      <c r="N621" s="174"/>
      <c r="O621" s="174"/>
    </row>
    <row r="622" spans="9:15">
      <c r="I622" s="174"/>
      <c r="J622" s="174"/>
      <c r="K622" s="174"/>
      <c r="L622" s="174"/>
      <c r="M622" s="174"/>
      <c r="N622" s="174"/>
      <c r="O622" s="174"/>
    </row>
    <row r="623" spans="9:15">
      <c r="I623" s="174"/>
      <c r="J623" s="174"/>
      <c r="K623" s="174"/>
      <c r="L623" s="174"/>
      <c r="M623" s="174"/>
      <c r="N623" s="174"/>
      <c r="O623" s="174"/>
    </row>
    <row r="624" spans="9:15">
      <c r="I624" s="174"/>
      <c r="J624" s="174"/>
      <c r="K624" s="174"/>
      <c r="L624" s="174"/>
      <c r="M624" s="174"/>
      <c r="N624" s="174"/>
      <c r="O624" s="174"/>
    </row>
    <row r="625" spans="9:15">
      <c r="I625" s="174"/>
      <c r="J625" s="174"/>
      <c r="K625" s="174"/>
      <c r="L625" s="174"/>
      <c r="M625" s="174"/>
      <c r="N625" s="174"/>
      <c r="O625" s="174"/>
    </row>
    <row r="626" spans="9:15">
      <c r="I626" s="174"/>
      <c r="J626" s="174"/>
      <c r="K626" s="174"/>
      <c r="L626" s="174"/>
      <c r="M626" s="174"/>
      <c r="N626" s="174"/>
      <c r="O626" s="174"/>
    </row>
    <row r="627" spans="9:15">
      <c r="I627" s="174"/>
      <c r="J627" s="174"/>
      <c r="K627" s="174"/>
      <c r="L627" s="174"/>
      <c r="M627" s="174"/>
      <c r="N627" s="174"/>
      <c r="O627" s="174"/>
    </row>
    <row r="628" spans="9:15">
      <c r="I628" s="174"/>
      <c r="J628" s="174"/>
      <c r="K628" s="174"/>
      <c r="L628" s="174"/>
      <c r="M628" s="174"/>
      <c r="N628" s="174"/>
      <c r="O628" s="174"/>
    </row>
    <row r="629" spans="9:15">
      <c r="I629" s="174"/>
      <c r="J629" s="174"/>
      <c r="K629" s="174"/>
      <c r="L629" s="174"/>
      <c r="M629" s="174"/>
      <c r="N629" s="174"/>
      <c r="O629" s="174"/>
    </row>
    <row r="630" spans="9:15">
      <c r="I630" s="174"/>
      <c r="J630" s="174"/>
      <c r="K630" s="174"/>
      <c r="L630" s="174"/>
      <c r="M630" s="174"/>
      <c r="N630" s="174"/>
      <c r="O630" s="174"/>
    </row>
    <row r="631" spans="9:15">
      <c r="I631" s="174"/>
      <c r="J631" s="174"/>
      <c r="K631" s="174"/>
      <c r="L631" s="174"/>
      <c r="M631" s="174"/>
      <c r="N631" s="174"/>
      <c r="O631" s="174"/>
    </row>
    <row r="632" spans="9:15">
      <c r="I632" s="174"/>
      <c r="J632" s="174"/>
      <c r="K632" s="174"/>
      <c r="L632" s="174"/>
      <c r="M632" s="174"/>
      <c r="N632" s="174"/>
      <c r="O632" s="174"/>
    </row>
    <row r="633" spans="9:15">
      <c r="I633" s="174"/>
      <c r="J633" s="174"/>
      <c r="K633" s="174"/>
      <c r="L633" s="174"/>
      <c r="M633" s="174"/>
      <c r="N633" s="174"/>
      <c r="O633" s="174"/>
    </row>
    <row r="634" spans="9:15">
      <c r="I634" s="174"/>
      <c r="J634" s="174"/>
      <c r="K634" s="174"/>
      <c r="L634" s="174"/>
      <c r="M634" s="174"/>
      <c r="N634" s="174"/>
      <c r="O634" s="174"/>
    </row>
    <row r="635" spans="9:15">
      <c r="I635" s="174"/>
      <c r="J635" s="174"/>
      <c r="K635" s="174"/>
      <c r="L635" s="174"/>
      <c r="M635" s="174"/>
      <c r="N635" s="174"/>
      <c r="O635" s="174"/>
    </row>
    <row r="636" spans="9:15">
      <c r="I636" s="174"/>
      <c r="J636" s="174"/>
      <c r="K636" s="174"/>
      <c r="L636" s="174"/>
      <c r="M636" s="174"/>
      <c r="N636" s="174"/>
      <c r="O636" s="174"/>
    </row>
    <row r="637" spans="9:15">
      <c r="I637" s="174"/>
      <c r="J637" s="174"/>
      <c r="K637" s="174"/>
      <c r="L637" s="174"/>
      <c r="M637" s="174"/>
      <c r="N637" s="174"/>
      <c r="O637" s="174"/>
    </row>
    <row r="638" spans="9:15">
      <c r="I638" s="174"/>
      <c r="J638" s="174"/>
      <c r="K638" s="174"/>
      <c r="L638" s="174"/>
      <c r="M638" s="174"/>
      <c r="N638" s="174"/>
      <c r="O638" s="174"/>
    </row>
    <row r="639" spans="9:15">
      <c r="I639" s="174"/>
      <c r="J639" s="174"/>
      <c r="K639" s="174"/>
      <c r="L639" s="174"/>
      <c r="M639" s="174"/>
      <c r="N639" s="174"/>
      <c r="O639" s="174"/>
    </row>
    <row r="640" spans="9:15">
      <c r="I640" s="174"/>
      <c r="J640" s="174"/>
      <c r="K640" s="174"/>
      <c r="L640" s="174"/>
      <c r="M640" s="174"/>
      <c r="N640" s="174"/>
      <c r="O640" s="174"/>
    </row>
    <row r="641" spans="9:15">
      <c r="I641" s="174"/>
      <c r="J641" s="174"/>
      <c r="K641" s="174"/>
      <c r="L641" s="174"/>
      <c r="M641" s="174"/>
      <c r="N641" s="174"/>
      <c r="O641" s="174"/>
    </row>
    <row r="642" spans="9:15">
      <c r="I642" s="174"/>
      <c r="J642" s="174"/>
      <c r="K642" s="174"/>
      <c r="L642" s="174"/>
      <c r="M642" s="174"/>
      <c r="N642" s="174"/>
      <c r="O642" s="174"/>
    </row>
    <row r="643" spans="9:15">
      <c r="I643" s="174"/>
      <c r="J643" s="174"/>
      <c r="K643" s="174"/>
      <c r="L643" s="174"/>
      <c r="M643" s="174"/>
      <c r="N643" s="174"/>
      <c r="O643" s="174"/>
    </row>
    <row r="644" spans="9:15">
      <c r="I644" s="174"/>
      <c r="J644" s="174"/>
      <c r="K644" s="174"/>
      <c r="L644" s="174"/>
      <c r="M644" s="174"/>
      <c r="N644" s="174"/>
      <c r="O644" s="174"/>
    </row>
    <row r="645" spans="9:15">
      <c r="I645" s="174"/>
      <c r="J645" s="174"/>
      <c r="K645" s="174"/>
      <c r="L645" s="174"/>
      <c r="M645" s="174"/>
      <c r="N645" s="174"/>
      <c r="O645" s="174"/>
    </row>
    <row r="646" spans="9:15">
      <c r="I646" s="174"/>
      <c r="J646" s="174"/>
      <c r="K646" s="174"/>
      <c r="L646" s="174"/>
      <c r="M646" s="174"/>
      <c r="N646" s="174"/>
      <c r="O646" s="174"/>
    </row>
    <row r="647" spans="9:15">
      <c r="I647" s="174"/>
      <c r="J647" s="174"/>
      <c r="K647" s="174"/>
      <c r="L647" s="174"/>
      <c r="M647" s="174"/>
      <c r="N647" s="174"/>
      <c r="O647" s="174"/>
    </row>
    <row r="648" spans="9:15">
      <c r="I648" s="174"/>
      <c r="J648" s="174"/>
      <c r="K648" s="174"/>
      <c r="L648" s="174"/>
      <c r="M648" s="174"/>
      <c r="N648" s="174"/>
      <c r="O648" s="174"/>
    </row>
    <row r="649" spans="9:15">
      <c r="I649" s="174"/>
      <c r="J649" s="174"/>
      <c r="K649" s="174"/>
      <c r="L649" s="174"/>
      <c r="M649" s="174"/>
      <c r="N649" s="174"/>
      <c r="O649" s="174"/>
    </row>
    <row r="650" spans="9:15">
      <c r="I650" s="174"/>
      <c r="J650" s="174"/>
      <c r="K650" s="174"/>
      <c r="L650" s="174"/>
      <c r="M650" s="174"/>
      <c r="N650" s="174"/>
      <c r="O650" s="174"/>
    </row>
    <row r="651" spans="9:15">
      <c r="I651" s="174"/>
      <c r="J651" s="174"/>
      <c r="K651" s="174"/>
      <c r="L651" s="174"/>
      <c r="M651" s="174"/>
      <c r="N651" s="174"/>
      <c r="O651" s="174"/>
    </row>
    <row r="652" spans="9:15">
      <c r="I652" s="174"/>
      <c r="J652" s="174"/>
      <c r="K652" s="174"/>
      <c r="L652" s="174"/>
      <c r="M652" s="174"/>
      <c r="N652" s="174"/>
      <c r="O652" s="174"/>
    </row>
    <row r="653" spans="9:15">
      <c r="I653" s="174"/>
      <c r="J653" s="174"/>
      <c r="K653" s="174"/>
      <c r="L653" s="174"/>
      <c r="M653" s="174"/>
      <c r="N653" s="174"/>
      <c r="O653" s="174"/>
    </row>
    <row r="654" spans="9:15">
      <c r="I654" s="174"/>
      <c r="J654" s="174"/>
      <c r="K654" s="174"/>
      <c r="L654" s="174"/>
      <c r="M654" s="174"/>
      <c r="N654" s="174"/>
      <c r="O654" s="174"/>
    </row>
    <row r="655" spans="9:15">
      <c r="I655" s="174"/>
      <c r="J655" s="174"/>
      <c r="K655" s="174"/>
      <c r="L655" s="174"/>
      <c r="M655" s="174"/>
      <c r="N655" s="174"/>
      <c r="O655" s="174"/>
    </row>
    <row r="656" spans="9:15">
      <c r="I656" s="174"/>
      <c r="J656" s="174"/>
      <c r="K656" s="174"/>
      <c r="L656" s="174"/>
      <c r="M656" s="174"/>
      <c r="N656" s="174"/>
      <c r="O656" s="174"/>
    </row>
    <row r="657" spans="9:15">
      <c r="I657" s="174"/>
      <c r="J657" s="174"/>
      <c r="K657" s="174"/>
      <c r="L657" s="174"/>
      <c r="M657" s="174"/>
      <c r="N657" s="174"/>
      <c r="O657" s="174"/>
    </row>
    <row r="658" spans="9:15">
      <c r="I658" s="174"/>
      <c r="J658" s="174"/>
      <c r="K658" s="174"/>
      <c r="L658" s="174"/>
      <c r="M658" s="174"/>
      <c r="N658" s="174"/>
      <c r="O658" s="174"/>
    </row>
    <row r="659" spans="9:15">
      <c r="I659" s="174"/>
      <c r="J659" s="174"/>
      <c r="K659" s="174"/>
      <c r="L659" s="174"/>
      <c r="M659" s="174"/>
      <c r="N659" s="174"/>
      <c r="O659" s="174"/>
    </row>
    <row r="660" spans="9:15">
      <c r="I660" s="174"/>
      <c r="J660" s="174"/>
      <c r="K660" s="174"/>
      <c r="L660" s="174"/>
      <c r="M660" s="174"/>
      <c r="N660" s="174"/>
      <c r="O660" s="174"/>
    </row>
    <row r="661" spans="9:15">
      <c r="I661" s="174"/>
      <c r="J661" s="174"/>
      <c r="K661" s="174"/>
      <c r="L661" s="174"/>
      <c r="M661" s="174"/>
      <c r="N661" s="174"/>
      <c r="O661" s="174"/>
    </row>
    <row r="662" spans="9:15">
      <c r="I662" s="174"/>
      <c r="J662" s="174"/>
      <c r="K662" s="174"/>
      <c r="L662" s="174"/>
      <c r="M662" s="174"/>
      <c r="N662" s="174"/>
      <c r="O662" s="174"/>
    </row>
    <row r="663" spans="9:15">
      <c r="I663" s="174"/>
      <c r="J663" s="174"/>
      <c r="K663" s="174"/>
      <c r="L663" s="174"/>
      <c r="M663" s="174"/>
      <c r="N663" s="174"/>
      <c r="O663" s="174"/>
    </row>
    <row r="664" spans="9:15">
      <c r="I664" s="174"/>
      <c r="J664" s="174"/>
      <c r="K664" s="174"/>
      <c r="L664" s="174"/>
      <c r="M664" s="174"/>
      <c r="N664" s="174"/>
      <c r="O664" s="174"/>
    </row>
    <row r="665" spans="9:15">
      <c r="I665" s="174"/>
      <c r="J665" s="174"/>
      <c r="K665" s="174"/>
      <c r="L665" s="174"/>
      <c r="M665" s="174"/>
      <c r="N665" s="174"/>
      <c r="O665" s="174"/>
    </row>
    <row r="666" spans="9:15">
      <c r="I666" s="174"/>
      <c r="J666" s="174"/>
      <c r="K666" s="174"/>
      <c r="L666" s="174"/>
      <c r="M666" s="174"/>
      <c r="N666" s="174"/>
      <c r="O666" s="174"/>
    </row>
    <row r="667" spans="9:15">
      <c r="I667" s="174"/>
      <c r="J667" s="174"/>
      <c r="K667" s="174"/>
      <c r="L667" s="174"/>
      <c r="M667" s="174"/>
      <c r="N667" s="174"/>
      <c r="O667" s="174"/>
    </row>
    <row r="668" spans="9:15">
      <c r="I668" s="174"/>
      <c r="J668" s="174"/>
      <c r="K668" s="174"/>
      <c r="L668" s="174"/>
      <c r="M668" s="174"/>
      <c r="N668" s="174"/>
      <c r="O668" s="174"/>
    </row>
    <row r="669" spans="9:15">
      <c r="I669" s="174"/>
      <c r="J669" s="174"/>
      <c r="K669" s="174"/>
      <c r="L669" s="174"/>
      <c r="M669" s="174"/>
      <c r="N669" s="174"/>
      <c r="O669" s="174"/>
    </row>
    <row r="670" spans="9:15">
      <c r="I670" s="174"/>
      <c r="J670" s="174"/>
      <c r="K670" s="174"/>
      <c r="L670" s="174"/>
      <c r="M670" s="174"/>
      <c r="N670" s="174"/>
      <c r="O670" s="174"/>
    </row>
    <row r="671" spans="9:15">
      <c r="I671" s="174"/>
      <c r="J671" s="174"/>
      <c r="K671" s="174"/>
      <c r="L671" s="174"/>
      <c r="M671" s="174"/>
      <c r="N671" s="174"/>
      <c r="O671" s="174"/>
    </row>
    <row r="672" spans="9:15">
      <c r="I672" s="174"/>
      <c r="J672" s="174"/>
      <c r="K672" s="174"/>
      <c r="L672" s="174"/>
      <c r="M672" s="174"/>
      <c r="N672" s="174"/>
      <c r="O672" s="174"/>
    </row>
    <row r="673" spans="9:15">
      <c r="I673" s="174"/>
      <c r="J673" s="174"/>
      <c r="K673" s="174"/>
      <c r="L673" s="174"/>
      <c r="M673" s="174"/>
      <c r="N673" s="174"/>
      <c r="O673" s="174"/>
    </row>
    <row r="674" spans="9:15">
      <c r="I674" s="174"/>
      <c r="J674" s="174"/>
      <c r="K674" s="174"/>
      <c r="L674" s="174"/>
      <c r="M674" s="174"/>
      <c r="N674" s="174"/>
      <c r="O674" s="174"/>
    </row>
    <row r="675" spans="9:15">
      <c r="I675" s="174"/>
      <c r="J675" s="174"/>
      <c r="K675" s="174"/>
      <c r="L675" s="174"/>
      <c r="M675" s="174"/>
      <c r="N675" s="174"/>
      <c r="O675" s="174"/>
    </row>
    <row r="676" spans="9:15">
      <c r="I676" s="174"/>
      <c r="J676" s="174"/>
      <c r="K676" s="174"/>
      <c r="L676" s="174"/>
      <c r="M676" s="174"/>
      <c r="N676" s="174"/>
      <c r="O676" s="174"/>
    </row>
    <row r="677" spans="9:15">
      <c r="I677" s="174"/>
      <c r="J677" s="174"/>
      <c r="K677" s="174"/>
      <c r="L677" s="174"/>
      <c r="M677" s="174"/>
      <c r="N677" s="174"/>
      <c r="O677" s="174"/>
    </row>
    <row r="678" spans="9:15">
      <c r="I678" s="174"/>
      <c r="J678" s="174"/>
      <c r="K678" s="174"/>
      <c r="L678" s="174"/>
      <c r="M678" s="174"/>
      <c r="N678" s="174"/>
      <c r="O678" s="174"/>
    </row>
    <row r="679" spans="9:15">
      <c r="I679" s="174"/>
      <c r="J679" s="174"/>
      <c r="K679" s="174"/>
      <c r="L679" s="174"/>
      <c r="M679" s="174"/>
      <c r="N679" s="174"/>
      <c r="O679" s="174"/>
    </row>
    <row r="680" spans="9:15">
      <c r="I680" s="174"/>
      <c r="J680" s="174"/>
      <c r="K680" s="174"/>
      <c r="L680" s="174"/>
      <c r="M680" s="174"/>
      <c r="N680" s="174"/>
      <c r="O680" s="174"/>
    </row>
    <row r="681" spans="9:15">
      <c r="I681" s="174"/>
      <c r="J681" s="174"/>
      <c r="K681" s="174"/>
      <c r="L681" s="174"/>
      <c r="M681" s="174"/>
      <c r="N681" s="174"/>
      <c r="O681" s="174"/>
    </row>
    <row r="682" spans="9:15">
      <c r="I682" s="174"/>
      <c r="J682" s="174"/>
      <c r="K682" s="174"/>
      <c r="L682" s="174"/>
      <c r="M682" s="174"/>
      <c r="N682" s="174"/>
      <c r="O682" s="174"/>
    </row>
    <row r="683" spans="9:15">
      <c r="I683" s="174"/>
      <c r="J683" s="174"/>
      <c r="K683" s="174"/>
      <c r="L683" s="174"/>
      <c r="M683" s="174"/>
      <c r="N683" s="174"/>
      <c r="O683" s="174"/>
    </row>
    <row r="684" spans="9:15">
      <c r="I684" s="174"/>
      <c r="J684" s="174"/>
      <c r="K684" s="174"/>
      <c r="L684" s="174"/>
      <c r="M684" s="174"/>
      <c r="N684" s="174"/>
      <c r="O684" s="174"/>
    </row>
    <row r="685" spans="9:15">
      <c r="I685" s="174"/>
      <c r="J685" s="174"/>
      <c r="K685" s="174"/>
      <c r="L685" s="174"/>
      <c r="M685" s="174"/>
      <c r="N685" s="174"/>
      <c r="O685" s="174"/>
    </row>
    <row r="686" spans="9:15">
      <c r="I686" s="174"/>
      <c r="J686" s="174"/>
      <c r="K686" s="174"/>
      <c r="L686" s="174"/>
      <c r="M686" s="174"/>
      <c r="N686" s="174"/>
      <c r="O686" s="174"/>
    </row>
    <row r="687" spans="9:15">
      <c r="I687" s="174"/>
      <c r="J687" s="174"/>
      <c r="K687" s="174"/>
      <c r="L687" s="174"/>
      <c r="M687" s="174"/>
      <c r="N687" s="174"/>
      <c r="O687" s="174"/>
    </row>
    <row r="688" spans="9:15">
      <c r="I688" s="174"/>
      <c r="J688" s="174"/>
      <c r="K688" s="174"/>
      <c r="L688" s="174"/>
      <c r="M688" s="174"/>
      <c r="N688" s="174"/>
      <c r="O688" s="174"/>
    </row>
    <row r="689" spans="9:15">
      <c r="I689" s="174"/>
      <c r="J689" s="174"/>
      <c r="K689" s="174"/>
      <c r="L689" s="174"/>
      <c r="M689" s="174"/>
      <c r="N689" s="174"/>
      <c r="O689" s="174"/>
    </row>
    <row r="690" spans="9:15">
      <c r="I690" s="174"/>
      <c r="J690" s="174"/>
      <c r="K690" s="174"/>
      <c r="L690" s="174"/>
      <c r="M690" s="174"/>
      <c r="N690" s="174"/>
      <c r="O690" s="174"/>
    </row>
    <row r="691" spans="9:15">
      <c r="I691" s="174"/>
      <c r="J691" s="174"/>
      <c r="K691" s="174"/>
      <c r="L691" s="174"/>
      <c r="M691" s="174"/>
      <c r="N691" s="174"/>
      <c r="O691" s="174"/>
    </row>
    <row r="692" spans="9:15">
      <c r="I692" s="174"/>
      <c r="J692" s="174"/>
      <c r="K692" s="174"/>
      <c r="L692" s="174"/>
      <c r="M692" s="174"/>
      <c r="N692" s="174"/>
      <c r="O692" s="174"/>
    </row>
    <row r="693" spans="9:15">
      <c r="I693" s="174"/>
      <c r="J693" s="174"/>
      <c r="K693" s="174"/>
      <c r="L693" s="174"/>
      <c r="M693" s="174"/>
      <c r="N693" s="174"/>
      <c r="O693" s="174"/>
    </row>
    <row r="694" spans="9:15">
      <c r="I694" s="174"/>
      <c r="J694" s="174"/>
      <c r="K694" s="174"/>
      <c r="L694" s="174"/>
      <c r="M694" s="174"/>
      <c r="N694" s="174"/>
      <c r="O694" s="174"/>
    </row>
    <row r="695" spans="9:15">
      <c r="I695" s="174"/>
      <c r="J695" s="174"/>
      <c r="K695" s="174"/>
      <c r="L695" s="174"/>
      <c r="M695" s="174"/>
      <c r="N695" s="174"/>
      <c r="O695" s="174"/>
    </row>
    <row r="696" spans="9:15">
      <c r="I696" s="174"/>
      <c r="J696" s="174"/>
      <c r="K696" s="174"/>
      <c r="L696" s="174"/>
      <c r="M696" s="174"/>
      <c r="N696" s="174"/>
      <c r="O696" s="174"/>
    </row>
    <row r="697" spans="9:15">
      <c r="I697" s="174"/>
      <c r="J697" s="174"/>
      <c r="K697" s="174"/>
      <c r="L697" s="174"/>
      <c r="M697" s="174"/>
      <c r="N697" s="174"/>
      <c r="O697" s="174"/>
    </row>
    <row r="698" spans="9:15">
      <c r="I698" s="174"/>
      <c r="J698" s="174"/>
      <c r="K698" s="174"/>
      <c r="L698" s="174"/>
      <c r="M698" s="174"/>
      <c r="N698" s="174"/>
      <c r="O698" s="174"/>
    </row>
    <row r="699" spans="9:15">
      <c r="I699" s="174"/>
      <c r="J699" s="174"/>
      <c r="K699" s="174"/>
      <c r="L699" s="174"/>
      <c r="M699" s="174"/>
      <c r="N699" s="174"/>
      <c r="O699" s="174"/>
    </row>
    <row r="700" spans="9:15">
      <c r="I700" s="174"/>
      <c r="J700" s="174"/>
      <c r="K700" s="174"/>
      <c r="L700" s="174"/>
      <c r="M700" s="174"/>
      <c r="N700" s="174"/>
      <c r="O700" s="174"/>
    </row>
    <row r="701" spans="9:15">
      <c r="I701" s="174"/>
      <c r="J701" s="174"/>
      <c r="K701" s="174"/>
      <c r="L701" s="174"/>
      <c r="M701" s="174"/>
      <c r="N701" s="174"/>
      <c r="O701" s="174"/>
    </row>
    <row r="702" spans="9:15">
      <c r="I702" s="174"/>
      <c r="J702" s="174"/>
      <c r="K702" s="174"/>
      <c r="L702" s="174"/>
      <c r="M702" s="174"/>
      <c r="N702" s="174"/>
      <c r="O702" s="174"/>
    </row>
    <row r="703" spans="9:15">
      <c r="I703" s="174"/>
      <c r="J703" s="174"/>
      <c r="K703" s="174"/>
      <c r="L703" s="174"/>
      <c r="M703" s="174"/>
      <c r="N703" s="174"/>
      <c r="O703" s="174"/>
    </row>
    <row r="704" spans="9:15">
      <c r="I704" s="174"/>
      <c r="J704" s="174"/>
      <c r="K704" s="174"/>
      <c r="L704" s="174"/>
      <c r="M704" s="174"/>
      <c r="N704" s="174"/>
      <c r="O704" s="174"/>
    </row>
    <row r="705" spans="9:15">
      <c r="I705" s="174"/>
      <c r="J705" s="174"/>
      <c r="K705" s="174"/>
      <c r="L705" s="174"/>
      <c r="M705" s="174"/>
      <c r="N705" s="174"/>
      <c r="O705" s="174"/>
    </row>
    <row r="706" spans="9:15">
      <c r="I706" s="174"/>
      <c r="J706" s="174"/>
      <c r="K706" s="174"/>
      <c r="L706" s="174"/>
      <c r="M706" s="174"/>
      <c r="N706" s="174"/>
      <c r="O706" s="174"/>
    </row>
    <row r="707" spans="9:15">
      <c r="I707" s="174"/>
      <c r="J707" s="174"/>
      <c r="K707" s="174"/>
      <c r="L707" s="174"/>
      <c r="M707" s="174"/>
      <c r="N707" s="174"/>
      <c r="O707" s="174"/>
    </row>
    <row r="708" spans="9:15">
      <c r="I708" s="174"/>
      <c r="J708" s="174"/>
      <c r="K708" s="174"/>
      <c r="L708" s="174"/>
      <c r="M708" s="174"/>
      <c r="N708" s="174"/>
      <c r="O708" s="174"/>
    </row>
    <row r="709" spans="9:15">
      <c r="I709" s="174"/>
      <c r="J709" s="174"/>
      <c r="K709" s="174"/>
      <c r="L709" s="174"/>
      <c r="M709" s="174"/>
      <c r="N709" s="174"/>
      <c r="O709" s="174"/>
    </row>
    <row r="710" spans="9:15">
      <c r="I710" s="174"/>
      <c r="J710" s="174"/>
      <c r="K710" s="174"/>
      <c r="L710" s="174"/>
      <c r="M710" s="174"/>
      <c r="N710" s="174"/>
      <c r="O710" s="174"/>
    </row>
    <row r="711" spans="9:15">
      <c r="I711" s="174"/>
      <c r="J711" s="174"/>
      <c r="K711" s="174"/>
      <c r="L711" s="174"/>
      <c r="M711" s="174"/>
      <c r="N711" s="174"/>
      <c r="O711" s="174"/>
    </row>
    <row r="712" spans="9:15">
      <c r="I712" s="174"/>
      <c r="J712" s="174"/>
      <c r="K712" s="174"/>
      <c r="L712" s="174"/>
      <c r="M712" s="174"/>
      <c r="N712" s="174"/>
      <c r="O712" s="174"/>
    </row>
    <row r="713" spans="9:15">
      <c r="I713" s="174"/>
      <c r="J713" s="174"/>
      <c r="K713" s="174"/>
      <c r="L713" s="174"/>
      <c r="M713" s="174"/>
      <c r="N713" s="174"/>
      <c r="O713" s="174"/>
    </row>
    <row r="714" spans="9:15">
      <c r="I714" s="174"/>
      <c r="J714" s="174"/>
      <c r="K714" s="174"/>
      <c r="L714" s="174"/>
      <c r="M714" s="174"/>
      <c r="N714" s="174"/>
      <c r="O714" s="174"/>
    </row>
    <row r="715" spans="9:15">
      <c r="I715" s="174"/>
      <c r="J715" s="174"/>
      <c r="K715" s="174"/>
      <c r="L715" s="174"/>
      <c r="M715" s="174"/>
      <c r="N715" s="174"/>
      <c r="O715" s="174"/>
    </row>
    <row r="716" spans="9:15">
      <c r="I716" s="174"/>
      <c r="J716" s="174"/>
      <c r="K716" s="174"/>
      <c r="L716" s="174"/>
      <c r="M716" s="174"/>
      <c r="N716" s="174"/>
      <c r="O716" s="174"/>
    </row>
    <row r="717" spans="9:15">
      <c r="I717" s="174"/>
      <c r="J717" s="174"/>
      <c r="K717" s="174"/>
      <c r="L717" s="174"/>
      <c r="M717" s="174"/>
      <c r="N717" s="174"/>
      <c r="O717" s="174"/>
    </row>
    <row r="718" spans="9:15">
      <c r="I718" s="174"/>
      <c r="J718" s="174"/>
      <c r="K718" s="174"/>
      <c r="L718" s="174"/>
      <c r="M718" s="174"/>
      <c r="N718" s="174"/>
      <c r="O718" s="174"/>
    </row>
    <row r="719" spans="9:15">
      <c r="I719" s="174"/>
      <c r="J719" s="174"/>
      <c r="K719" s="174"/>
      <c r="L719" s="174"/>
      <c r="M719" s="174"/>
      <c r="N719" s="174"/>
      <c r="O719" s="174"/>
    </row>
    <row r="720" spans="9:15">
      <c r="I720" s="174"/>
      <c r="J720" s="174"/>
      <c r="K720" s="174"/>
      <c r="L720" s="174"/>
      <c r="M720" s="174"/>
      <c r="N720" s="174"/>
      <c r="O720" s="174"/>
    </row>
    <row r="721" spans="9:15">
      <c r="I721" s="174"/>
      <c r="J721" s="174"/>
      <c r="K721" s="174"/>
      <c r="L721" s="174"/>
      <c r="M721" s="174"/>
      <c r="N721" s="174"/>
      <c r="O721" s="174"/>
    </row>
    <row r="722" spans="9:15">
      <c r="I722" s="174"/>
      <c r="J722" s="174"/>
      <c r="K722" s="174"/>
      <c r="L722" s="174"/>
      <c r="M722" s="174"/>
      <c r="N722" s="174"/>
      <c r="O722" s="174"/>
    </row>
    <row r="723" spans="9:15">
      <c r="I723" s="174"/>
      <c r="J723" s="174"/>
      <c r="K723" s="174"/>
      <c r="L723" s="174"/>
      <c r="M723" s="174"/>
      <c r="N723" s="174"/>
      <c r="O723" s="174"/>
    </row>
    <row r="724" spans="9:15">
      <c r="I724" s="174"/>
      <c r="J724" s="174"/>
      <c r="K724" s="174"/>
      <c r="L724" s="174"/>
      <c r="M724" s="174"/>
      <c r="N724" s="174"/>
      <c r="O724" s="174"/>
    </row>
    <row r="725" spans="9:15">
      <c r="I725" s="174"/>
      <c r="J725" s="174"/>
      <c r="K725" s="174"/>
      <c r="L725" s="174"/>
      <c r="M725" s="174"/>
      <c r="N725" s="174"/>
      <c r="O725" s="174"/>
    </row>
    <row r="726" spans="9:15">
      <c r="I726" s="174"/>
      <c r="J726" s="174"/>
      <c r="K726" s="174"/>
      <c r="L726" s="174"/>
      <c r="M726" s="174"/>
      <c r="N726" s="174"/>
      <c r="O726" s="174"/>
    </row>
    <row r="727" spans="9:15">
      <c r="I727" s="174"/>
      <c r="J727" s="174"/>
      <c r="K727" s="174"/>
      <c r="L727" s="174"/>
      <c r="M727" s="174"/>
      <c r="N727" s="174"/>
      <c r="O727" s="174"/>
    </row>
    <row r="728" spans="9:15">
      <c r="I728" s="174"/>
      <c r="J728" s="174"/>
      <c r="K728" s="174"/>
      <c r="L728" s="174"/>
      <c r="M728" s="174"/>
      <c r="N728" s="174"/>
      <c r="O728" s="174"/>
    </row>
    <row r="729" spans="9:15">
      <c r="I729" s="174"/>
      <c r="J729" s="174"/>
      <c r="K729" s="174"/>
      <c r="L729" s="174"/>
      <c r="M729" s="174"/>
      <c r="N729" s="174"/>
      <c r="O729" s="174"/>
    </row>
    <row r="730" spans="9:15">
      <c r="I730" s="174"/>
      <c r="J730" s="174"/>
      <c r="K730" s="174"/>
      <c r="L730" s="174"/>
      <c r="M730" s="174"/>
      <c r="N730" s="174"/>
      <c r="O730" s="174"/>
    </row>
    <row r="731" spans="9:15">
      <c r="I731" s="174"/>
      <c r="J731" s="174"/>
      <c r="K731" s="174"/>
      <c r="L731" s="174"/>
      <c r="M731" s="174"/>
      <c r="N731" s="174"/>
      <c r="O731" s="174"/>
    </row>
    <row r="732" spans="9:15">
      <c r="I732" s="174"/>
      <c r="J732" s="174"/>
      <c r="K732" s="174"/>
      <c r="L732" s="174"/>
      <c r="M732" s="174"/>
      <c r="N732" s="174"/>
      <c r="O732" s="174"/>
    </row>
    <row r="733" spans="9:15">
      <c r="I733" s="174"/>
      <c r="J733" s="174"/>
      <c r="K733" s="174"/>
      <c r="L733" s="174"/>
      <c r="M733" s="174"/>
      <c r="N733" s="174"/>
      <c r="O733" s="174"/>
    </row>
    <row r="734" spans="9:15">
      <c r="I734" s="174"/>
      <c r="J734" s="174"/>
      <c r="K734" s="174"/>
      <c r="L734" s="174"/>
      <c r="M734" s="174"/>
      <c r="N734" s="174"/>
      <c r="O734" s="174"/>
    </row>
    <row r="735" spans="9:15">
      <c r="I735" s="174"/>
      <c r="J735" s="174"/>
      <c r="K735" s="174"/>
      <c r="L735" s="174"/>
      <c r="M735" s="174"/>
      <c r="N735" s="174"/>
      <c r="O735" s="174"/>
    </row>
    <row r="736" spans="9:15">
      <c r="I736" s="174"/>
      <c r="J736" s="174"/>
      <c r="K736" s="174"/>
      <c r="L736" s="174"/>
      <c r="M736" s="174"/>
      <c r="N736" s="174"/>
      <c r="O736" s="174"/>
    </row>
    <row r="737" spans="9:15">
      <c r="I737" s="174"/>
      <c r="J737" s="174"/>
      <c r="K737" s="174"/>
      <c r="L737" s="174"/>
      <c r="M737" s="174"/>
      <c r="N737" s="174"/>
      <c r="O737" s="174"/>
    </row>
    <row r="738" spans="9:15">
      <c r="I738" s="174"/>
      <c r="J738" s="174"/>
      <c r="K738" s="174"/>
      <c r="L738" s="174"/>
      <c r="M738" s="174"/>
      <c r="N738" s="174"/>
      <c r="O738" s="174"/>
    </row>
    <row r="739" spans="9:15">
      <c r="I739" s="174"/>
      <c r="J739" s="174"/>
      <c r="K739" s="174"/>
      <c r="L739" s="174"/>
      <c r="M739" s="174"/>
      <c r="N739" s="174"/>
      <c r="O739" s="174"/>
    </row>
    <row r="740" spans="9:15">
      <c r="I740" s="174"/>
      <c r="J740" s="174"/>
      <c r="K740" s="174"/>
      <c r="L740" s="174"/>
      <c r="M740" s="174"/>
      <c r="N740" s="174"/>
      <c r="O740" s="174"/>
    </row>
    <row r="741" spans="9:15">
      <c r="I741" s="174"/>
      <c r="J741" s="174"/>
      <c r="K741" s="174"/>
      <c r="L741" s="174"/>
      <c r="M741" s="174"/>
      <c r="N741" s="174"/>
      <c r="O741" s="174"/>
    </row>
    <row r="742" spans="9:15">
      <c r="I742" s="174"/>
      <c r="J742" s="174"/>
      <c r="K742" s="174"/>
      <c r="L742" s="174"/>
      <c r="M742" s="174"/>
      <c r="N742" s="174"/>
      <c r="O742" s="174"/>
    </row>
    <row r="743" spans="9:15">
      <c r="I743" s="174"/>
      <c r="J743" s="174"/>
      <c r="K743" s="174"/>
      <c r="L743" s="174"/>
      <c r="M743" s="174"/>
      <c r="N743" s="174"/>
      <c r="O743" s="174"/>
    </row>
    <row r="744" spans="9:15">
      <c r="I744" s="174"/>
      <c r="J744" s="174"/>
      <c r="K744" s="174"/>
      <c r="L744" s="174"/>
      <c r="M744" s="174"/>
      <c r="N744" s="174"/>
      <c r="O744" s="174"/>
    </row>
    <row r="745" spans="9:15">
      <c r="I745" s="174"/>
      <c r="J745" s="174"/>
      <c r="K745" s="174"/>
      <c r="L745" s="174"/>
      <c r="M745" s="174"/>
      <c r="N745" s="174"/>
      <c r="O745" s="174"/>
    </row>
    <row r="746" spans="9:15">
      <c r="I746" s="174"/>
      <c r="J746" s="174"/>
      <c r="K746" s="174"/>
      <c r="L746" s="174"/>
      <c r="M746" s="174"/>
      <c r="N746" s="174"/>
      <c r="O746" s="174"/>
    </row>
    <row r="747" spans="9:15">
      <c r="I747" s="174"/>
      <c r="J747" s="174"/>
      <c r="K747" s="174"/>
      <c r="L747" s="174"/>
      <c r="M747" s="174"/>
      <c r="N747" s="174"/>
      <c r="O747" s="174"/>
    </row>
    <row r="748" spans="9:15">
      <c r="I748" s="174"/>
      <c r="J748" s="174"/>
      <c r="K748" s="174"/>
      <c r="L748" s="174"/>
      <c r="M748" s="174"/>
      <c r="N748" s="174"/>
      <c r="O748" s="174"/>
    </row>
    <row r="749" spans="9:15">
      <c r="I749" s="174"/>
      <c r="J749" s="174"/>
      <c r="K749" s="174"/>
      <c r="L749" s="174"/>
      <c r="M749" s="174"/>
      <c r="N749" s="174"/>
      <c r="O749" s="174"/>
    </row>
    <row r="750" spans="9:15">
      <c r="I750" s="174"/>
      <c r="J750" s="174"/>
      <c r="K750" s="174"/>
      <c r="L750" s="174"/>
      <c r="M750" s="174"/>
      <c r="N750" s="174"/>
      <c r="O750" s="174"/>
    </row>
    <row r="751" spans="9:15">
      <c r="I751" s="174"/>
      <c r="J751" s="174"/>
      <c r="K751" s="174"/>
      <c r="L751" s="174"/>
      <c r="M751" s="174"/>
      <c r="N751" s="174"/>
      <c r="O751" s="174"/>
    </row>
    <row r="752" spans="9:15">
      <c r="I752" s="174"/>
      <c r="J752" s="174"/>
      <c r="K752" s="174"/>
      <c r="L752" s="174"/>
      <c r="M752" s="174"/>
      <c r="N752" s="174"/>
      <c r="O752" s="174"/>
    </row>
    <row r="753" spans="9:15">
      <c r="I753" s="174"/>
      <c r="J753" s="174"/>
      <c r="K753" s="174"/>
      <c r="L753" s="174"/>
      <c r="M753" s="174"/>
      <c r="N753" s="174"/>
      <c r="O753" s="174"/>
    </row>
    <row r="754" spans="9:15">
      <c r="I754" s="174"/>
      <c r="J754" s="174"/>
      <c r="K754" s="174"/>
      <c r="L754" s="174"/>
      <c r="M754" s="174"/>
      <c r="N754" s="174"/>
      <c r="O754" s="174"/>
    </row>
    <row r="755" spans="9:15">
      <c r="I755" s="174"/>
      <c r="J755" s="174"/>
      <c r="K755" s="174"/>
      <c r="L755" s="174"/>
      <c r="M755" s="174"/>
      <c r="N755" s="174"/>
      <c r="O755" s="174"/>
    </row>
    <row r="756" spans="9:15">
      <c r="I756" s="174"/>
      <c r="J756" s="174"/>
      <c r="K756" s="174"/>
      <c r="L756" s="174"/>
      <c r="M756" s="174"/>
      <c r="N756" s="174"/>
      <c r="O756" s="174"/>
    </row>
    <row r="757" spans="9:15">
      <c r="I757" s="174"/>
      <c r="J757" s="174"/>
      <c r="K757" s="174"/>
      <c r="L757" s="174"/>
      <c r="M757" s="174"/>
      <c r="N757" s="174"/>
      <c r="O757" s="174"/>
    </row>
    <row r="758" spans="9:15">
      <c r="I758" s="174"/>
      <c r="J758" s="174"/>
      <c r="K758" s="174"/>
      <c r="L758" s="174"/>
      <c r="M758" s="174"/>
      <c r="N758" s="174"/>
      <c r="O758" s="174"/>
    </row>
    <row r="759" spans="9:15">
      <c r="I759" s="174"/>
      <c r="J759" s="174"/>
      <c r="K759" s="174"/>
      <c r="L759" s="174"/>
      <c r="M759" s="174"/>
      <c r="N759" s="174"/>
      <c r="O759" s="174"/>
    </row>
    <row r="760" spans="9:15">
      <c r="I760" s="174"/>
      <c r="J760" s="174"/>
      <c r="K760" s="174"/>
      <c r="L760" s="174"/>
      <c r="M760" s="174"/>
      <c r="N760" s="174"/>
      <c r="O760" s="174"/>
    </row>
    <row r="761" spans="9:15">
      <c r="I761" s="174"/>
      <c r="J761" s="174"/>
      <c r="K761" s="174"/>
      <c r="L761" s="174"/>
      <c r="M761" s="174"/>
      <c r="N761" s="174"/>
      <c r="O761" s="174"/>
    </row>
    <row r="762" spans="9:15">
      <c r="I762" s="174"/>
      <c r="J762" s="174"/>
      <c r="K762" s="174"/>
      <c r="L762" s="174"/>
      <c r="M762" s="174"/>
      <c r="N762" s="174"/>
      <c r="O762" s="174"/>
    </row>
    <row r="763" spans="9:15">
      <c r="I763" s="174"/>
      <c r="J763" s="174"/>
      <c r="K763" s="174"/>
      <c r="L763" s="174"/>
      <c r="M763" s="174"/>
      <c r="N763" s="174"/>
      <c r="O763" s="174"/>
    </row>
    <row r="764" spans="9:15">
      <c r="I764" s="174"/>
      <c r="J764" s="174"/>
      <c r="K764" s="174"/>
      <c r="L764" s="174"/>
      <c r="M764" s="174"/>
      <c r="N764" s="174"/>
      <c r="O764" s="174"/>
    </row>
    <row r="765" spans="9:15">
      <c r="I765" s="174"/>
      <c r="J765" s="174"/>
      <c r="K765" s="174"/>
      <c r="L765" s="174"/>
      <c r="M765" s="174"/>
      <c r="N765" s="174"/>
      <c r="O765" s="174"/>
    </row>
    <row r="766" spans="9:15">
      <c r="I766" s="174"/>
      <c r="J766" s="174"/>
      <c r="K766" s="174"/>
      <c r="L766" s="174"/>
      <c r="M766" s="174"/>
      <c r="N766" s="174"/>
      <c r="O766" s="174"/>
    </row>
    <row r="767" spans="9:15">
      <c r="I767" s="174"/>
      <c r="J767" s="174"/>
      <c r="K767" s="174"/>
      <c r="L767" s="174"/>
      <c r="M767" s="174"/>
      <c r="N767" s="174"/>
      <c r="O767" s="174"/>
    </row>
    <row r="768" spans="9:15">
      <c r="I768" s="174"/>
      <c r="J768" s="174"/>
      <c r="K768" s="174"/>
      <c r="L768" s="174"/>
      <c r="M768" s="174"/>
      <c r="N768" s="174"/>
      <c r="O768" s="174"/>
    </row>
    <row r="769" spans="9:15">
      <c r="I769" s="174"/>
      <c r="J769" s="174"/>
      <c r="K769" s="174"/>
      <c r="L769" s="174"/>
      <c r="M769" s="174"/>
      <c r="N769" s="174"/>
      <c r="O769" s="174"/>
    </row>
    <row r="770" spans="9:15">
      <c r="I770" s="174"/>
      <c r="J770" s="174"/>
      <c r="K770" s="174"/>
      <c r="L770" s="174"/>
      <c r="M770" s="174"/>
      <c r="N770" s="174"/>
      <c r="O770" s="174"/>
    </row>
    <row r="771" spans="9:15">
      <c r="I771" s="174"/>
      <c r="J771" s="174"/>
      <c r="K771" s="174"/>
      <c r="L771" s="174"/>
      <c r="M771" s="174"/>
      <c r="N771" s="174"/>
      <c r="O771" s="174"/>
    </row>
    <row r="772" spans="9:15">
      <c r="I772" s="174"/>
      <c r="J772" s="174"/>
      <c r="K772" s="174"/>
      <c r="L772" s="174"/>
      <c r="M772" s="174"/>
      <c r="N772" s="174"/>
      <c r="O772" s="174"/>
    </row>
    <row r="773" spans="9:15">
      <c r="I773" s="174"/>
      <c r="J773" s="174"/>
      <c r="K773" s="174"/>
      <c r="L773" s="174"/>
      <c r="M773" s="174"/>
      <c r="N773" s="174"/>
      <c r="O773" s="174"/>
    </row>
    <row r="774" spans="9:15">
      <c r="I774" s="174"/>
      <c r="J774" s="174"/>
      <c r="K774" s="174"/>
      <c r="L774" s="174"/>
      <c r="M774" s="174"/>
      <c r="N774" s="174"/>
      <c r="O774" s="174"/>
    </row>
    <row r="775" spans="9:15">
      <c r="I775" s="174"/>
      <c r="J775" s="174"/>
      <c r="K775" s="174"/>
      <c r="L775" s="174"/>
      <c r="M775" s="174"/>
      <c r="N775" s="174"/>
      <c r="O775" s="174"/>
    </row>
    <row r="776" spans="9:15">
      <c r="I776" s="174"/>
      <c r="J776" s="174"/>
      <c r="K776" s="174"/>
      <c r="L776" s="174"/>
      <c r="M776" s="174"/>
      <c r="N776" s="174"/>
      <c r="O776" s="174"/>
    </row>
    <row r="777" spans="9:15">
      <c r="I777" s="174"/>
      <c r="J777" s="174"/>
      <c r="K777" s="174"/>
      <c r="L777" s="174"/>
      <c r="M777" s="174"/>
      <c r="N777" s="174"/>
      <c r="O777" s="174"/>
    </row>
    <row r="778" spans="9:15">
      <c r="I778" s="174"/>
      <c r="J778" s="174"/>
      <c r="K778" s="174"/>
      <c r="L778" s="174"/>
      <c r="M778" s="174"/>
      <c r="N778" s="174"/>
      <c r="O778" s="174"/>
    </row>
    <row r="779" spans="9:15">
      <c r="I779" s="174"/>
      <c r="J779" s="174"/>
      <c r="K779" s="174"/>
      <c r="L779" s="174"/>
      <c r="M779" s="174"/>
      <c r="N779" s="174"/>
      <c r="O779" s="174"/>
    </row>
    <row r="780" spans="9:15">
      <c r="I780" s="174"/>
      <c r="J780" s="174"/>
      <c r="K780" s="174"/>
      <c r="L780" s="174"/>
      <c r="M780" s="174"/>
      <c r="N780" s="174"/>
      <c r="O780" s="174"/>
    </row>
    <row r="781" spans="9:15">
      <c r="I781" s="174"/>
      <c r="J781" s="174"/>
      <c r="K781" s="174"/>
      <c r="L781" s="174"/>
      <c r="M781" s="174"/>
      <c r="N781" s="174"/>
      <c r="O781" s="174"/>
    </row>
    <row r="782" spans="9:15">
      <c r="I782" s="174"/>
      <c r="J782" s="174"/>
      <c r="K782" s="174"/>
      <c r="L782" s="174"/>
      <c r="M782" s="174"/>
      <c r="N782" s="174"/>
      <c r="O782" s="174"/>
    </row>
    <row r="783" spans="9:15">
      <c r="I783" s="174"/>
      <c r="J783" s="174"/>
      <c r="K783" s="174"/>
      <c r="L783" s="174"/>
      <c r="M783" s="174"/>
      <c r="N783" s="174"/>
      <c r="O783" s="174"/>
    </row>
    <row r="784" spans="9:15">
      <c r="I784" s="174"/>
      <c r="J784" s="174"/>
      <c r="K784" s="174"/>
      <c r="L784" s="174"/>
      <c r="M784" s="174"/>
      <c r="N784" s="174"/>
      <c r="O784" s="174"/>
    </row>
    <row r="785" spans="9:15">
      <c r="I785" s="174"/>
      <c r="J785" s="174"/>
      <c r="K785" s="174"/>
      <c r="L785" s="174"/>
      <c r="M785" s="174"/>
      <c r="N785" s="174"/>
      <c r="O785" s="174"/>
    </row>
    <row r="786" spans="9:15">
      <c r="I786" s="174"/>
      <c r="J786" s="174"/>
      <c r="K786" s="174"/>
      <c r="L786" s="174"/>
      <c r="M786" s="174"/>
      <c r="N786" s="174"/>
      <c r="O786" s="174"/>
    </row>
    <row r="787" spans="9:15">
      <c r="I787" s="174"/>
      <c r="J787" s="174"/>
      <c r="K787" s="174"/>
      <c r="L787" s="174"/>
      <c r="M787" s="174"/>
      <c r="N787" s="174"/>
      <c r="O787" s="174"/>
    </row>
    <row r="788" spans="9:15">
      <c r="I788" s="174"/>
      <c r="J788" s="174"/>
      <c r="K788" s="174"/>
      <c r="L788" s="174"/>
      <c r="M788" s="174"/>
      <c r="N788" s="174"/>
      <c r="O788" s="174"/>
    </row>
    <row r="789" spans="9:15">
      <c r="I789" s="174"/>
      <c r="J789" s="174"/>
      <c r="K789" s="174"/>
      <c r="L789" s="174"/>
      <c r="M789" s="174"/>
      <c r="N789" s="174"/>
      <c r="O789" s="174"/>
    </row>
    <row r="790" spans="9:15">
      <c r="I790" s="174"/>
      <c r="J790" s="174"/>
      <c r="K790" s="174"/>
      <c r="L790" s="174"/>
      <c r="M790" s="174"/>
      <c r="N790" s="174"/>
      <c r="O790" s="174"/>
    </row>
    <row r="791" spans="9:15">
      <c r="I791" s="174"/>
      <c r="J791" s="174"/>
      <c r="K791" s="174"/>
      <c r="L791" s="174"/>
      <c r="M791" s="174"/>
      <c r="N791" s="174"/>
      <c r="O791" s="174"/>
    </row>
    <row r="792" spans="9:15">
      <c r="I792" s="174"/>
      <c r="J792" s="174"/>
      <c r="K792" s="174"/>
      <c r="L792" s="174"/>
      <c r="M792" s="174"/>
      <c r="N792" s="174"/>
      <c r="O792" s="174"/>
    </row>
    <row r="793" spans="9:15">
      <c r="I793" s="174"/>
      <c r="J793" s="174"/>
      <c r="K793" s="174"/>
      <c r="L793" s="174"/>
      <c r="M793" s="174"/>
      <c r="N793" s="174"/>
      <c r="O793" s="174"/>
    </row>
    <row r="794" spans="9:15">
      <c r="I794" s="174"/>
      <c r="J794" s="174"/>
      <c r="K794" s="174"/>
      <c r="L794" s="174"/>
      <c r="M794" s="174"/>
      <c r="N794" s="174"/>
      <c r="O794" s="174"/>
    </row>
    <row r="795" spans="9:15">
      <c r="I795" s="174"/>
      <c r="J795" s="174"/>
      <c r="K795" s="174"/>
      <c r="L795" s="174"/>
      <c r="M795" s="174"/>
      <c r="N795" s="174"/>
      <c r="O795" s="174"/>
    </row>
    <row r="796" spans="9:15">
      <c r="I796" s="174"/>
      <c r="J796" s="174"/>
      <c r="K796" s="174"/>
      <c r="L796" s="174"/>
      <c r="M796" s="174"/>
      <c r="N796" s="174"/>
      <c r="O796" s="174"/>
    </row>
    <row r="797" spans="9:15">
      <c r="I797" s="174"/>
      <c r="J797" s="174"/>
      <c r="K797" s="174"/>
      <c r="L797" s="174"/>
      <c r="M797" s="174"/>
      <c r="N797" s="174"/>
      <c r="O797" s="174"/>
    </row>
    <row r="798" spans="9:15">
      <c r="I798" s="174"/>
      <c r="J798" s="174"/>
      <c r="K798" s="174"/>
      <c r="L798" s="174"/>
      <c r="M798" s="174"/>
      <c r="N798" s="174"/>
      <c r="O798" s="174"/>
    </row>
    <row r="799" spans="9:15">
      <c r="I799" s="174"/>
      <c r="J799" s="174"/>
      <c r="K799" s="174"/>
      <c r="L799" s="174"/>
      <c r="M799" s="174"/>
      <c r="N799" s="174"/>
      <c r="O799" s="174"/>
    </row>
    <row r="800" spans="9:15">
      <c r="I800" s="174"/>
      <c r="J800" s="174"/>
      <c r="K800" s="174"/>
      <c r="L800" s="174"/>
      <c r="M800" s="174"/>
      <c r="N800" s="174"/>
      <c r="O800" s="174"/>
    </row>
    <row r="801" spans="9:15">
      <c r="I801" s="174"/>
      <c r="J801" s="174"/>
      <c r="K801" s="174"/>
      <c r="L801" s="174"/>
      <c r="M801" s="174"/>
      <c r="N801" s="174"/>
      <c r="O801" s="174"/>
    </row>
    <row r="802" spans="9:15">
      <c r="I802" s="174"/>
      <c r="J802" s="174"/>
      <c r="K802" s="174"/>
      <c r="L802" s="174"/>
      <c r="M802" s="174"/>
      <c r="N802" s="174"/>
      <c r="O802" s="174"/>
    </row>
    <row r="803" spans="9:15">
      <c r="I803" s="174"/>
      <c r="J803" s="174"/>
      <c r="K803" s="174"/>
      <c r="L803" s="174"/>
      <c r="M803" s="174"/>
      <c r="N803" s="174"/>
      <c r="O803" s="174"/>
    </row>
    <row r="804" spans="9:15">
      <c r="I804" s="174"/>
      <c r="J804" s="174"/>
      <c r="K804" s="174"/>
      <c r="L804" s="174"/>
      <c r="M804" s="174"/>
      <c r="N804" s="174"/>
      <c r="O804" s="174"/>
    </row>
    <row r="805" spans="9:15">
      <c r="I805" s="174"/>
      <c r="J805" s="174"/>
      <c r="K805" s="174"/>
      <c r="L805" s="174"/>
      <c r="M805" s="174"/>
      <c r="N805" s="174"/>
      <c r="O805" s="174"/>
    </row>
    <row r="806" spans="9:15">
      <c r="I806" s="174"/>
      <c r="J806" s="174"/>
      <c r="K806" s="174"/>
      <c r="L806" s="174"/>
      <c r="M806" s="174"/>
      <c r="N806" s="174"/>
      <c r="O806" s="174"/>
    </row>
    <row r="807" spans="9:15">
      <c r="I807" s="174"/>
      <c r="J807" s="174"/>
      <c r="K807" s="174"/>
      <c r="L807" s="174"/>
      <c r="M807" s="174"/>
      <c r="N807" s="174"/>
      <c r="O807" s="174"/>
    </row>
    <row r="808" spans="9:15">
      <c r="I808" s="174"/>
      <c r="J808" s="174"/>
      <c r="K808" s="174"/>
      <c r="L808" s="174"/>
      <c r="M808" s="174"/>
      <c r="N808" s="174"/>
      <c r="O808" s="174"/>
    </row>
    <row r="809" spans="9:15">
      <c r="I809" s="174"/>
      <c r="J809" s="174"/>
      <c r="K809" s="174"/>
      <c r="L809" s="174"/>
      <c r="M809" s="174"/>
      <c r="N809" s="174"/>
      <c r="O809" s="174"/>
    </row>
    <row r="810" spans="9:15">
      <c r="I810" s="174"/>
      <c r="J810" s="174"/>
      <c r="K810" s="174"/>
      <c r="L810" s="174"/>
      <c r="M810" s="174"/>
      <c r="N810" s="174"/>
      <c r="O810" s="174"/>
    </row>
    <row r="811" spans="9:15">
      <c r="I811" s="174"/>
      <c r="J811" s="174"/>
      <c r="K811" s="174"/>
      <c r="L811" s="174"/>
      <c r="M811" s="174"/>
      <c r="N811" s="174"/>
      <c r="O811" s="174"/>
    </row>
    <row r="812" spans="9:15">
      <c r="I812" s="174"/>
      <c r="J812" s="174"/>
      <c r="K812" s="174"/>
      <c r="L812" s="174"/>
      <c r="M812" s="174"/>
      <c r="N812" s="174"/>
      <c r="O812" s="174"/>
    </row>
    <row r="813" spans="9:15">
      <c r="I813" s="174"/>
      <c r="J813" s="174"/>
      <c r="K813" s="174"/>
      <c r="L813" s="174"/>
      <c r="M813" s="174"/>
      <c r="N813" s="174"/>
      <c r="O813" s="174"/>
    </row>
    <row r="814" spans="9:15">
      <c r="I814" s="174"/>
      <c r="J814" s="174"/>
      <c r="K814" s="174"/>
      <c r="L814" s="174"/>
      <c r="M814" s="174"/>
      <c r="N814" s="174"/>
      <c r="O814" s="174"/>
    </row>
    <row r="815" spans="9:15">
      <c r="I815" s="174"/>
      <c r="J815" s="174"/>
      <c r="K815" s="174"/>
      <c r="L815" s="174"/>
      <c r="M815" s="174"/>
      <c r="N815" s="174"/>
      <c r="O815" s="174"/>
    </row>
    <row r="816" spans="9:15">
      <c r="I816" s="174"/>
      <c r="J816" s="174"/>
      <c r="K816" s="174"/>
      <c r="L816" s="174"/>
      <c r="M816" s="174"/>
      <c r="N816" s="174"/>
      <c r="O816" s="174"/>
    </row>
    <row r="817" spans="9:15">
      <c r="I817" s="174"/>
      <c r="J817" s="174"/>
      <c r="K817" s="174"/>
      <c r="L817" s="174"/>
      <c r="M817" s="174"/>
      <c r="N817" s="174"/>
      <c r="O817" s="174"/>
    </row>
    <row r="818" spans="9:15">
      <c r="I818" s="174"/>
      <c r="J818" s="174"/>
      <c r="K818" s="174"/>
      <c r="L818" s="174"/>
      <c r="M818" s="174"/>
      <c r="N818" s="174"/>
      <c r="O818" s="174"/>
    </row>
    <row r="819" spans="9:15">
      <c r="I819" s="174"/>
      <c r="J819" s="174"/>
      <c r="K819" s="174"/>
      <c r="L819" s="174"/>
      <c r="M819" s="174"/>
      <c r="N819" s="174"/>
      <c r="O819" s="174"/>
    </row>
    <row r="820" spans="9:15">
      <c r="I820" s="174"/>
      <c r="J820" s="174"/>
      <c r="K820" s="174"/>
      <c r="L820" s="174"/>
      <c r="M820" s="174"/>
      <c r="N820" s="174"/>
      <c r="O820" s="174"/>
    </row>
    <row r="821" spans="9:15">
      <c r="I821" s="174"/>
      <c r="J821" s="174"/>
      <c r="K821" s="174"/>
      <c r="L821" s="174"/>
      <c r="M821" s="174"/>
      <c r="N821" s="174"/>
      <c r="O821" s="174"/>
    </row>
    <row r="822" spans="9:15">
      <c r="I822" s="174"/>
      <c r="J822" s="174"/>
      <c r="K822" s="174"/>
      <c r="L822" s="174"/>
      <c r="M822" s="174"/>
      <c r="N822" s="174"/>
      <c r="O822" s="174"/>
    </row>
    <row r="823" spans="9:15">
      <c r="I823" s="174"/>
      <c r="J823" s="174"/>
      <c r="K823" s="174"/>
      <c r="L823" s="174"/>
      <c r="M823" s="174"/>
      <c r="N823" s="174"/>
      <c r="O823" s="174"/>
    </row>
    <row r="824" spans="9:15">
      <c r="I824" s="174"/>
      <c r="J824" s="174"/>
      <c r="K824" s="174"/>
      <c r="L824" s="174"/>
      <c r="M824" s="174"/>
      <c r="N824" s="174"/>
      <c r="O824" s="174"/>
    </row>
    <row r="825" spans="9:15">
      <c r="I825" s="174"/>
      <c r="J825" s="174"/>
      <c r="K825" s="174"/>
      <c r="L825" s="174"/>
      <c r="M825" s="174"/>
      <c r="N825" s="174"/>
      <c r="O825" s="174"/>
    </row>
    <row r="826" spans="9:15">
      <c r="I826" s="174"/>
      <c r="J826" s="174"/>
      <c r="K826" s="174"/>
      <c r="L826" s="174"/>
      <c r="M826" s="174"/>
      <c r="N826" s="174"/>
      <c r="O826" s="174"/>
    </row>
    <row r="827" spans="9:15">
      <c r="I827" s="174"/>
      <c r="J827" s="174"/>
      <c r="K827" s="174"/>
      <c r="L827" s="174"/>
      <c r="M827" s="174"/>
      <c r="N827" s="174"/>
      <c r="O827" s="174"/>
    </row>
    <row r="828" spans="9:15">
      <c r="I828" s="174"/>
      <c r="J828" s="174"/>
      <c r="K828" s="174"/>
      <c r="L828" s="174"/>
      <c r="M828" s="174"/>
      <c r="N828" s="174"/>
      <c r="O828" s="174"/>
    </row>
    <row r="829" spans="9:15">
      <c r="I829" s="174"/>
      <c r="J829" s="174"/>
      <c r="K829" s="174"/>
      <c r="L829" s="174"/>
      <c r="M829" s="174"/>
      <c r="N829" s="174"/>
      <c r="O829" s="174"/>
    </row>
    <row r="830" spans="9:15">
      <c r="I830" s="174"/>
      <c r="J830" s="174"/>
      <c r="K830" s="174"/>
      <c r="L830" s="174"/>
      <c r="M830" s="174"/>
      <c r="N830" s="174"/>
      <c r="O830" s="174"/>
    </row>
    <row r="831" spans="9:15">
      <c r="I831" s="174"/>
      <c r="J831" s="174"/>
      <c r="K831" s="174"/>
      <c r="L831" s="174"/>
      <c r="M831" s="174"/>
      <c r="N831" s="174"/>
      <c r="O831" s="174"/>
    </row>
    <row r="832" spans="9:15">
      <c r="I832" s="174"/>
      <c r="J832" s="174"/>
      <c r="K832" s="174"/>
      <c r="L832" s="174"/>
      <c r="M832" s="174"/>
      <c r="N832" s="174"/>
      <c r="O832" s="174"/>
    </row>
    <row r="833" spans="9:15">
      <c r="I833" s="174"/>
      <c r="J833" s="174"/>
      <c r="K833" s="174"/>
      <c r="L833" s="174"/>
      <c r="M833" s="174"/>
      <c r="N833" s="174"/>
      <c r="O833" s="174"/>
    </row>
    <row r="834" spans="9:15">
      <c r="I834" s="174"/>
      <c r="J834" s="174"/>
      <c r="K834" s="174"/>
      <c r="L834" s="174"/>
      <c r="M834" s="174"/>
      <c r="N834" s="174"/>
      <c r="O834" s="174"/>
    </row>
    <row r="835" spans="9:15">
      <c r="I835" s="174"/>
      <c r="J835" s="174"/>
      <c r="K835" s="174"/>
      <c r="L835" s="174"/>
      <c r="M835" s="174"/>
      <c r="N835" s="174"/>
      <c r="O835" s="174"/>
    </row>
    <row r="836" spans="9:15">
      <c r="I836" s="174"/>
      <c r="J836" s="174"/>
      <c r="K836" s="174"/>
      <c r="L836" s="174"/>
      <c r="M836" s="174"/>
      <c r="N836" s="174"/>
      <c r="O836" s="174"/>
    </row>
    <row r="837" spans="9:15">
      <c r="I837" s="174"/>
      <c r="J837" s="174"/>
      <c r="K837" s="174"/>
      <c r="L837" s="174"/>
      <c r="M837" s="174"/>
      <c r="N837" s="174"/>
      <c r="O837" s="174"/>
    </row>
    <row r="838" spans="9:15">
      <c r="I838" s="174"/>
      <c r="J838" s="174"/>
      <c r="K838" s="174"/>
      <c r="L838" s="174"/>
      <c r="M838" s="174"/>
      <c r="N838" s="174"/>
      <c r="O838" s="174"/>
    </row>
    <row r="839" spans="9:15">
      <c r="I839" s="174"/>
      <c r="J839" s="174"/>
      <c r="K839" s="174"/>
      <c r="L839" s="174"/>
      <c r="M839" s="174"/>
      <c r="N839" s="174"/>
      <c r="O839" s="174"/>
    </row>
    <row r="840" spans="9:15">
      <c r="I840" s="174"/>
      <c r="J840" s="174"/>
      <c r="K840" s="174"/>
      <c r="L840" s="174"/>
      <c r="M840" s="174"/>
      <c r="N840" s="174"/>
      <c r="O840" s="174"/>
    </row>
    <row r="841" spans="9:15">
      <c r="I841" s="174"/>
      <c r="J841" s="174"/>
      <c r="K841" s="174"/>
      <c r="L841" s="174"/>
      <c r="M841" s="174"/>
      <c r="N841" s="174"/>
      <c r="O841" s="174"/>
    </row>
    <row r="842" spans="9:15">
      <c r="I842" s="174"/>
      <c r="J842" s="174"/>
      <c r="K842" s="174"/>
      <c r="L842" s="174"/>
      <c r="M842" s="174"/>
      <c r="N842" s="174"/>
      <c r="O842" s="174"/>
    </row>
    <row r="843" spans="9:15">
      <c r="I843" s="174"/>
      <c r="J843" s="174"/>
      <c r="K843" s="174"/>
      <c r="L843" s="174"/>
      <c r="M843" s="174"/>
      <c r="N843" s="174"/>
      <c r="O843" s="174"/>
    </row>
    <row r="844" spans="9:15">
      <c r="I844" s="174"/>
      <c r="J844" s="174"/>
      <c r="K844" s="174"/>
      <c r="L844" s="174"/>
      <c r="M844" s="174"/>
      <c r="N844" s="174"/>
      <c r="O844" s="174"/>
    </row>
    <row r="845" spans="9:15">
      <c r="I845" s="174"/>
      <c r="J845" s="174"/>
      <c r="K845" s="174"/>
      <c r="L845" s="174"/>
      <c r="M845" s="174"/>
      <c r="N845" s="174"/>
      <c r="O845" s="174"/>
    </row>
    <row r="846" spans="9:15">
      <c r="I846" s="174"/>
      <c r="J846" s="174"/>
      <c r="K846" s="174"/>
      <c r="L846" s="174"/>
      <c r="M846" s="174"/>
      <c r="N846" s="174"/>
      <c r="O846" s="174"/>
    </row>
    <row r="847" spans="9:15">
      <c r="I847" s="174"/>
      <c r="J847" s="174"/>
      <c r="K847" s="174"/>
      <c r="L847" s="174"/>
      <c r="M847" s="174"/>
      <c r="N847" s="174"/>
      <c r="O847" s="174"/>
    </row>
    <row r="848" spans="9:15">
      <c r="I848" s="174"/>
      <c r="J848" s="174"/>
      <c r="K848" s="174"/>
      <c r="L848" s="174"/>
      <c r="M848" s="174"/>
      <c r="N848" s="174"/>
      <c r="O848" s="174"/>
    </row>
    <row r="849" spans="9:15">
      <c r="I849" s="174"/>
      <c r="J849" s="174"/>
      <c r="K849" s="174"/>
      <c r="L849" s="174"/>
      <c r="M849" s="174"/>
      <c r="N849" s="174"/>
      <c r="O849" s="174"/>
    </row>
    <row r="850" spans="9:15">
      <c r="I850" s="174"/>
      <c r="J850" s="174"/>
      <c r="K850" s="174"/>
      <c r="L850" s="174"/>
      <c r="M850" s="174"/>
      <c r="N850" s="174"/>
      <c r="O850" s="174"/>
    </row>
    <row r="851" spans="9:15">
      <c r="I851" s="174"/>
      <c r="J851" s="174"/>
      <c r="K851" s="174"/>
      <c r="L851" s="174"/>
      <c r="M851" s="174"/>
      <c r="N851" s="174"/>
      <c r="O851" s="174"/>
    </row>
    <row r="852" spans="9:15">
      <c r="I852" s="174"/>
      <c r="J852" s="174"/>
      <c r="K852" s="174"/>
      <c r="L852" s="174"/>
      <c r="M852" s="174"/>
      <c r="N852" s="174"/>
      <c r="O852" s="174"/>
    </row>
    <row r="853" spans="9:15">
      <c r="I853" s="174"/>
      <c r="J853" s="174"/>
      <c r="K853" s="174"/>
      <c r="L853" s="174"/>
      <c r="M853" s="174"/>
      <c r="N853" s="174"/>
      <c r="O853" s="174"/>
    </row>
    <row r="854" spans="9:15">
      <c r="I854" s="174"/>
      <c r="J854" s="174"/>
      <c r="K854" s="174"/>
      <c r="L854" s="174"/>
      <c r="M854" s="174"/>
      <c r="N854" s="174"/>
      <c r="O854" s="174"/>
    </row>
    <row r="855" spans="9:15">
      <c r="I855" s="174"/>
      <c r="J855" s="174"/>
      <c r="K855" s="174"/>
      <c r="L855" s="174"/>
      <c r="M855" s="174"/>
      <c r="N855" s="174"/>
      <c r="O855" s="174"/>
    </row>
    <row r="856" spans="9:15">
      <c r="I856" s="174"/>
      <c r="J856" s="174"/>
      <c r="K856" s="174"/>
      <c r="L856" s="174"/>
      <c r="M856" s="174"/>
      <c r="N856" s="174"/>
      <c r="O856" s="174"/>
    </row>
    <row r="857" spans="9:15">
      <c r="I857" s="174"/>
      <c r="J857" s="174"/>
      <c r="K857" s="174"/>
      <c r="L857" s="174"/>
      <c r="M857" s="174"/>
      <c r="N857" s="174"/>
      <c r="O857" s="174"/>
    </row>
    <row r="858" spans="9:15">
      <c r="I858" s="174"/>
      <c r="J858" s="174"/>
      <c r="K858" s="174"/>
      <c r="L858" s="174"/>
      <c r="M858" s="174"/>
      <c r="N858" s="174"/>
      <c r="O858" s="174"/>
    </row>
    <row r="859" spans="9:15">
      <c r="I859" s="174"/>
      <c r="J859" s="174"/>
      <c r="K859" s="174"/>
      <c r="L859" s="174"/>
      <c r="M859" s="174"/>
      <c r="N859" s="174"/>
      <c r="O859" s="174"/>
    </row>
    <row r="860" spans="9:15">
      <c r="I860" s="174"/>
      <c r="J860" s="174"/>
      <c r="K860" s="174"/>
      <c r="L860" s="174"/>
      <c r="M860" s="174"/>
      <c r="N860" s="174"/>
      <c r="O860" s="174"/>
    </row>
    <row r="861" spans="9:15">
      <c r="I861" s="174"/>
      <c r="J861" s="174"/>
      <c r="K861" s="174"/>
      <c r="L861" s="174"/>
      <c r="M861" s="174"/>
      <c r="N861" s="174"/>
      <c r="O861" s="174"/>
    </row>
    <row r="862" spans="9:15">
      <c r="I862" s="174"/>
      <c r="J862" s="174"/>
      <c r="K862" s="174"/>
      <c r="L862" s="174"/>
      <c r="M862" s="174"/>
      <c r="N862" s="174"/>
      <c r="O862" s="174"/>
    </row>
    <row r="863" spans="9:15">
      <c r="I863" s="174"/>
      <c r="J863" s="174"/>
      <c r="K863" s="174"/>
      <c r="L863" s="174"/>
      <c r="M863" s="174"/>
      <c r="N863" s="174"/>
      <c r="O863" s="174"/>
    </row>
    <row r="864" spans="9:15">
      <c r="I864" s="174"/>
      <c r="J864" s="174"/>
      <c r="K864" s="174"/>
      <c r="L864" s="174"/>
      <c r="M864" s="174"/>
      <c r="N864" s="174"/>
      <c r="O864" s="174"/>
    </row>
    <row r="865" spans="9:15">
      <c r="I865" s="174"/>
      <c r="J865" s="174"/>
      <c r="K865" s="174"/>
      <c r="L865" s="174"/>
      <c r="M865" s="174"/>
      <c r="N865" s="174"/>
      <c r="O865" s="174"/>
    </row>
    <row r="866" spans="9:15">
      <c r="I866" s="174"/>
      <c r="J866" s="174"/>
      <c r="K866" s="174"/>
      <c r="L866" s="174"/>
      <c r="M866" s="174"/>
      <c r="N866" s="174"/>
      <c r="O866" s="174"/>
    </row>
    <row r="867" spans="9:15">
      <c r="I867" s="174"/>
      <c r="J867" s="174"/>
      <c r="K867" s="174"/>
      <c r="L867" s="174"/>
      <c r="M867" s="174"/>
      <c r="N867" s="174"/>
      <c r="O867" s="174"/>
    </row>
    <row r="868" spans="9:15">
      <c r="I868" s="174"/>
      <c r="J868" s="174"/>
      <c r="K868" s="174"/>
      <c r="L868" s="174"/>
      <c r="M868" s="174"/>
      <c r="N868" s="174"/>
      <c r="O868" s="174"/>
    </row>
    <row r="869" spans="9:15">
      <c r="I869" s="174"/>
      <c r="J869" s="174"/>
      <c r="K869" s="174"/>
      <c r="L869" s="174"/>
      <c r="M869" s="174"/>
      <c r="N869" s="174"/>
      <c r="O869" s="174"/>
    </row>
    <row r="870" spans="9:15">
      <c r="I870" s="174"/>
      <c r="J870" s="174"/>
      <c r="K870" s="174"/>
      <c r="L870" s="174"/>
      <c r="M870" s="174"/>
      <c r="N870" s="174"/>
      <c r="O870" s="174"/>
    </row>
    <row r="871" spans="9:15">
      <c r="I871" s="174"/>
      <c r="J871" s="174"/>
      <c r="K871" s="174"/>
      <c r="L871" s="174"/>
      <c r="M871" s="174"/>
      <c r="N871" s="174"/>
      <c r="O871" s="174"/>
    </row>
    <row r="872" spans="9:15">
      <c r="I872" s="174"/>
      <c r="J872" s="174"/>
      <c r="K872" s="174"/>
      <c r="L872" s="174"/>
      <c r="M872" s="174"/>
      <c r="N872" s="174"/>
      <c r="O872" s="174"/>
    </row>
    <row r="873" spans="9:15">
      <c r="I873" s="174"/>
      <c r="J873" s="174"/>
      <c r="K873" s="174"/>
      <c r="L873" s="174"/>
      <c r="M873" s="174"/>
      <c r="N873" s="174"/>
      <c r="O873" s="174"/>
    </row>
    <row r="874" spans="9:15">
      <c r="I874" s="174"/>
      <c r="J874" s="174"/>
      <c r="K874" s="174"/>
      <c r="L874" s="174"/>
      <c r="M874" s="174"/>
      <c r="N874" s="174"/>
      <c r="O874" s="174"/>
    </row>
    <row r="875" spans="9:15">
      <c r="I875" s="174"/>
      <c r="J875" s="174"/>
      <c r="K875" s="174"/>
      <c r="L875" s="174"/>
      <c r="M875" s="174"/>
      <c r="N875" s="174"/>
      <c r="O875" s="174"/>
    </row>
    <row r="876" spans="9:15">
      <c r="I876" s="174"/>
      <c r="J876" s="174"/>
      <c r="K876" s="174"/>
      <c r="L876" s="174"/>
      <c r="M876" s="174"/>
      <c r="N876" s="174"/>
      <c r="O876" s="174"/>
    </row>
    <row r="877" spans="9:15">
      <c r="I877" s="174"/>
      <c r="J877" s="174"/>
      <c r="K877" s="174"/>
      <c r="L877" s="174"/>
      <c r="M877" s="174"/>
      <c r="N877" s="174"/>
      <c r="O877" s="174"/>
    </row>
    <row r="878" spans="9:15">
      <c r="I878" s="174"/>
      <c r="J878" s="174"/>
      <c r="K878" s="174"/>
      <c r="L878" s="174"/>
      <c r="M878" s="174"/>
      <c r="N878" s="174"/>
      <c r="O878" s="174"/>
    </row>
    <row r="879" spans="9:15">
      <c r="I879" s="174"/>
      <c r="J879" s="174"/>
      <c r="K879" s="174"/>
      <c r="L879" s="174"/>
      <c r="M879" s="174"/>
      <c r="N879" s="174"/>
      <c r="O879" s="174"/>
    </row>
    <row r="880" spans="9:15">
      <c r="I880" s="174"/>
      <c r="J880" s="174"/>
      <c r="K880" s="174"/>
      <c r="L880" s="174"/>
      <c r="M880" s="174"/>
      <c r="N880" s="174"/>
      <c r="O880" s="174"/>
    </row>
    <row r="881" spans="9:15">
      <c r="I881" s="174"/>
      <c r="J881" s="174"/>
      <c r="K881" s="174"/>
      <c r="L881" s="174"/>
      <c r="M881" s="174"/>
      <c r="N881" s="174"/>
      <c r="O881" s="174"/>
    </row>
    <row r="882" spans="9:15">
      <c r="I882" s="174"/>
      <c r="J882" s="174"/>
      <c r="K882" s="174"/>
      <c r="L882" s="174"/>
      <c r="M882" s="174"/>
      <c r="N882" s="174"/>
      <c r="O882" s="174"/>
    </row>
    <row r="883" spans="9:15">
      <c r="I883" s="174"/>
      <c r="J883" s="174"/>
      <c r="K883" s="174"/>
      <c r="L883" s="174"/>
      <c r="M883" s="174"/>
      <c r="N883" s="174"/>
      <c r="O883" s="174"/>
    </row>
    <row r="884" spans="9:15">
      <c r="I884" s="174"/>
      <c r="J884" s="174"/>
      <c r="K884" s="174"/>
      <c r="L884" s="174"/>
      <c r="M884" s="174"/>
      <c r="N884" s="174"/>
      <c r="O884" s="174"/>
    </row>
    <row r="885" spans="9:15">
      <c r="I885" s="174"/>
      <c r="J885" s="174"/>
      <c r="K885" s="174"/>
      <c r="L885" s="174"/>
      <c r="M885" s="174"/>
      <c r="N885" s="174"/>
      <c r="O885" s="174"/>
    </row>
    <row r="886" spans="9:15">
      <c r="I886" s="174"/>
      <c r="J886" s="174"/>
      <c r="K886" s="174"/>
      <c r="L886" s="174"/>
      <c r="M886" s="174"/>
      <c r="N886" s="174"/>
      <c r="O886" s="174"/>
    </row>
    <row r="887" spans="9:15">
      <c r="I887" s="174"/>
      <c r="J887" s="174"/>
      <c r="K887" s="174"/>
      <c r="L887" s="174"/>
      <c r="M887" s="174"/>
      <c r="N887" s="174"/>
      <c r="O887" s="174"/>
    </row>
    <row r="888" spans="9:15">
      <c r="I888" s="174"/>
      <c r="J888" s="174"/>
      <c r="K888" s="174"/>
      <c r="L888" s="174"/>
      <c r="M888" s="174"/>
      <c r="N888" s="174"/>
      <c r="O888" s="174"/>
    </row>
    <row r="889" spans="9:15">
      <c r="I889" s="174"/>
      <c r="J889" s="174"/>
      <c r="K889" s="174"/>
      <c r="L889" s="174"/>
      <c r="M889" s="174"/>
      <c r="N889" s="174"/>
      <c r="O889" s="174"/>
    </row>
    <row r="890" spans="9:15">
      <c r="I890" s="174"/>
      <c r="J890" s="174"/>
      <c r="K890" s="174"/>
      <c r="L890" s="174"/>
      <c r="M890" s="174"/>
      <c r="N890" s="174"/>
      <c r="O890" s="174"/>
    </row>
    <row r="891" spans="9:15">
      <c r="I891" s="174"/>
      <c r="J891" s="174"/>
      <c r="K891" s="174"/>
      <c r="L891" s="174"/>
      <c r="M891" s="174"/>
      <c r="N891" s="174"/>
      <c r="O891" s="174"/>
    </row>
    <row r="892" spans="9:15">
      <c r="I892" s="174"/>
      <c r="J892" s="174"/>
      <c r="K892" s="174"/>
      <c r="L892" s="174"/>
      <c r="M892" s="174"/>
      <c r="N892" s="174"/>
      <c r="O892" s="174"/>
    </row>
    <row r="893" spans="9:15">
      <c r="I893" s="174"/>
      <c r="J893" s="174"/>
      <c r="K893" s="174"/>
      <c r="L893" s="174"/>
      <c r="M893" s="174"/>
      <c r="N893" s="174"/>
      <c r="O893" s="174"/>
    </row>
    <row r="894" spans="9:15">
      <c r="I894" s="174"/>
      <c r="J894" s="174"/>
      <c r="K894" s="174"/>
      <c r="L894" s="174"/>
      <c r="M894" s="174"/>
      <c r="N894" s="174"/>
      <c r="O894" s="174"/>
    </row>
    <row r="895" spans="9:15">
      <c r="I895" s="174"/>
      <c r="J895" s="174"/>
      <c r="K895" s="174"/>
      <c r="L895" s="174"/>
      <c r="M895" s="174"/>
      <c r="N895" s="174"/>
      <c r="O895" s="174"/>
    </row>
    <row r="896" spans="9:15">
      <c r="I896" s="174"/>
      <c r="J896" s="174"/>
      <c r="K896" s="174"/>
      <c r="L896" s="174"/>
      <c r="M896" s="174"/>
      <c r="N896" s="174"/>
      <c r="O896" s="174"/>
    </row>
    <row r="897" spans="9:15">
      <c r="I897" s="174"/>
      <c r="J897" s="174"/>
      <c r="K897" s="174"/>
      <c r="L897" s="174"/>
      <c r="M897" s="174"/>
      <c r="N897" s="174"/>
      <c r="O897" s="174"/>
    </row>
    <row r="898" spans="9:15">
      <c r="I898" s="174"/>
      <c r="J898" s="174"/>
      <c r="K898" s="174"/>
      <c r="L898" s="174"/>
      <c r="M898" s="174"/>
      <c r="N898" s="174"/>
      <c r="O898" s="174"/>
    </row>
    <row r="899" spans="9:15">
      <c r="I899" s="174"/>
      <c r="J899" s="174"/>
      <c r="K899" s="174"/>
      <c r="L899" s="174"/>
      <c r="M899" s="174"/>
      <c r="N899" s="174"/>
      <c r="O899" s="174"/>
    </row>
    <row r="900" spans="9:15">
      <c r="I900" s="174"/>
      <c r="J900" s="174"/>
      <c r="K900" s="174"/>
      <c r="L900" s="174"/>
      <c r="M900" s="174"/>
      <c r="N900" s="174"/>
      <c r="O900" s="174"/>
    </row>
    <row r="901" spans="9:15">
      <c r="I901" s="174"/>
      <c r="J901" s="174"/>
      <c r="K901" s="174"/>
      <c r="L901" s="174"/>
      <c r="M901" s="174"/>
      <c r="N901" s="174"/>
      <c r="O901" s="174"/>
    </row>
    <row r="902" spans="9:15">
      <c r="I902" s="174"/>
      <c r="J902" s="174"/>
      <c r="K902" s="174"/>
      <c r="L902" s="174"/>
      <c r="M902" s="174"/>
      <c r="N902" s="174"/>
      <c r="O902" s="174"/>
    </row>
    <row r="903" spans="9:15">
      <c r="I903" s="174"/>
      <c r="J903" s="174"/>
      <c r="K903" s="174"/>
      <c r="L903" s="174"/>
      <c r="M903" s="174"/>
      <c r="N903" s="174"/>
      <c r="O903" s="174"/>
    </row>
    <row r="904" spans="9:15">
      <c r="I904" s="174"/>
      <c r="J904" s="174"/>
      <c r="K904" s="174"/>
      <c r="L904" s="174"/>
      <c r="M904" s="174"/>
      <c r="N904" s="174"/>
      <c r="O904" s="174"/>
    </row>
    <row r="905" spans="9:15">
      <c r="I905" s="174"/>
      <c r="J905" s="174"/>
      <c r="K905" s="174"/>
      <c r="L905" s="174"/>
      <c r="M905" s="174"/>
      <c r="N905" s="174"/>
      <c r="O905" s="174"/>
    </row>
    <row r="906" spans="9:15">
      <c r="I906" s="174"/>
      <c r="J906" s="174"/>
      <c r="K906" s="174"/>
      <c r="L906" s="174"/>
      <c r="M906" s="174"/>
      <c r="N906" s="174"/>
      <c r="O906" s="174"/>
    </row>
    <row r="907" spans="9:15">
      <c r="I907" s="174"/>
      <c r="J907" s="174"/>
      <c r="K907" s="174"/>
      <c r="L907" s="174"/>
      <c r="M907" s="174"/>
      <c r="N907" s="174"/>
      <c r="O907" s="174"/>
    </row>
    <row r="908" spans="9:15">
      <c r="I908" s="174"/>
      <c r="J908" s="174"/>
      <c r="K908" s="174"/>
      <c r="L908" s="174"/>
      <c r="M908" s="174"/>
      <c r="N908" s="174"/>
      <c r="O908" s="174"/>
    </row>
    <row r="909" spans="9:15">
      <c r="I909" s="174"/>
      <c r="J909" s="174"/>
      <c r="K909" s="174"/>
      <c r="L909" s="174"/>
      <c r="M909" s="174"/>
      <c r="N909" s="174"/>
      <c r="O909" s="174"/>
    </row>
    <row r="910" spans="9:15">
      <c r="I910" s="174"/>
      <c r="J910" s="174"/>
      <c r="K910" s="174"/>
      <c r="L910" s="174"/>
      <c r="M910" s="174"/>
      <c r="N910" s="174"/>
      <c r="O910" s="174"/>
    </row>
    <row r="911" spans="9:15">
      <c r="I911" s="174"/>
      <c r="J911" s="174"/>
      <c r="K911" s="174"/>
      <c r="L911" s="174"/>
      <c r="M911" s="174"/>
      <c r="N911" s="174"/>
      <c r="O911" s="174"/>
    </row>
    <row r="912" spans="9:15">
      <c r="I912" s="174"/>
      <c r="J912" s="174"/>
      <c r="K912" s="174"/>
      <c r="L912" s="174"/>
      <c r="M912" s="174"/>
      <c r="N912" s="174"/>
      <c r="O912" s="174"/>
    </row>
    <row r="913" spans="9:15">
      <c r="I913" s="174"/>
      <c r="J913" s="174"/>
      <c r="K913" s="174"/>
      <c r="L913" s="174"/>
      <c r="M913" s="174"/>
      <c r="N913" s="174"/>
      <c r="O913" s="174"/>
    </row>
    <row r="914" spans="9:15">
      <c r="I914" s="174"/>
      <c r="J914" s="174"/>
      <c r="K914" s="174"/>
      <c r="L914" s="174"/>
      <c r="M914" s="174"/>
      <c r="N914" s="174"/>
      <c r="O914" s="174"/>
    </row>
    <row r="915" spans="9:15">
      <c r="I915" s="174"/>
      <c r="J915" s="174"/>
      <c r="K915" s="174"/>
      <c r="L915" s="174"/>
      <c r="M915" s="174"/>
      <c r="N915" s="174"/>
      <c r="O915" s="174"/>
    </row>
    <row r="916" spans="9:15">
      <c r="I916" s="174"/>
      <c r="J916" s="174"/>
      <c r="K916" s="174"/>
      <c r="L916" s="174"/>
      <c r="M916" s="174"/>
      <c r="N916" s="174"/>
      <c r="O916" s="174"/>
    </row>
    <row r="917" spans="9:15">
      <c r="I917" s="174"/>
      <c r="J917" s="174"/>
      <c r="K917" s="174"/>
      <c r="L917" s="174"/>
      <c r="M917" s="174"/>
      <c r="N917" s="174"/>
      <c r="O917" s="174"/>
    </row>
    <row r="918" spans="9:15">
      <c r="I918" s="174"/>
      <c r="J918" s="174"/>
      <c r="K918" s="174"/>
      <c r="L918" s="174"/>
      <c r="M918" s="174"/>
      <c r="N918" s="174"/>
      <c r="O918" s="174"/>
    </row>
    <row r="919" spans="9:15">
      <c r="I919" s="174"/>
      <c r="J919" s="174"/>
      <c r="K919" s="174"/>
      <c r="L919" s="174"/>
      <c r="M919" s="174"/>
      <c r="N919" s="174"/>
      <c r="O919" s="174"/>
    </row>
    <row r="920" spans="9:15">
      <c r="I920" s="174"/>
      <c r="J920" s="174"/>
      <c r="K920" s="174"/>
      <c r="L920" s="174"/>
      <c r="M920" s="174"/>
      <c r="N920" s="174"/>
      <c r="O920" s="174"/>
    </row>
    <row r="921" spans="9:15">
      <c r="I921" s="174"/>
      <c r="J921" s="174"/>
      <c r="K921" s="174"/>
      <c r="L921" s="174"/>
      <c r="M921" s="174"/>
      <c r="N921" s="174"/>
      <c r="O921" s="174"/>
    </row>
    <row r="922" spans="9:15">
      <c r="I922" s="174"/>
      <c r="J922" s="174"/>
      <c r="K922" s="174"/>
      <c r="L922" s="174"/>
      <c r="M922" s="174"/>
      <c r="N922" s="174"/>
      <c r="O922" s="174"/>
    </row>
    <row r="923" spans="9:15">
      <c r="I923" s="174"/>
      <c r="J923" s="174"/>
      <c r="K923" s="174"/>
      <c r="L923" s="174"/>
      <c r="M923" s="174"/>
      <c r="N923" s="174"/>
      <c r="O923" s="174"/>
    </row>
    <row r="924" spans="9:15">
      <c r="I924" s="174"/>
      <c r="J924" s="174"/>
      <c r="K924" s="174"/>
      <c r="L924" s="174"/>
      <c r="M924" s="174"/>
      <c r="N924" s="174"/>
      <c r="O924" s="174"/>
    </row>
    <row r="925" spans="9:15">
      <c r="I925" s="174"/>
      <c r="J925" s="174"/>
      <c r="K925" s="174"/>
      <c r="L925" s="174"/>
      <c r="M925" s="174"/>
      <c r="N925" s="174"/>
      <c r="O925" s="174"/>
    </row>
    <row r="926" spans="9:15">
      <c r="I926" s="174"/>
      <c r="J926" s="174"/>
      <c r="K926" s="174"/>
      <c r="L926" s="174"/>
      <c r="M926" s="174"/>
      <c r="N926" s="174"/>
      <c r="O926" s="174"/>
    </row>
    <row r="927" spans="9:15">
      <c r="I927" s="174"/>
      <c r="J927" s="174"/>
      <c r="K927" s="174"/>
      <c r="L927" s="174"/>
      <c r="M927" s="174"/>
      <c r="N927" s="174"/>
      <c r="O927" s="174"/>
    </row>
    <row r="928" spans="9:15">
      <c r="I928" s="174"/>
      <c r="J928" s="174"/>
      <c r="K928" s="174"/>
      <c r="L928" s="174"/>
      <c r="M928" s="174"/>
      <c r="N928" s="174"/>
      <c r="O928" s="174"/>
    </row>
    <row r="929" spans="9:15">
      <c r="I929" s="174"/>
      <c r="J929" s="174"/>
      <c r="K929" s="174"/>
      <c r="L929" s="174"/>
      <c r="M929" s="174"/>
      <c r="N929" s="174"/>
      <c r="O929" s="174"/>
    </row>
    <row r="930" spans="9:15">
      <c r="I930" s="174"/>
      <c r="J930" s="174"/>
      <c r="K930" s="174"/>
      <c r="L930" s="174"/>
      <c r="M930" s="174"/>
      <c r="N930" s="174"/>
      <c r="O930" s="174"/>
    </row>
    <row r="931" spans="9:15">
      <c r="I931" s="174"/>
      <c r="J931" s="174"/>
      <c r="K931" s="174"/>
      <c r="L931" s="174"/>
      <c r="M931" s="174"/>
      <c r="N931" s="174"/>
      <c r="O931" s="174"/>
    </row>
    <row r="932" spans="9:15">
      <c r="I932" s="174"/>
      <c r="J932" s="174"/>
      <c r="K932" s="174"/>
      <c r="L932" s="174"/>
      <c r="M932" s="174"/>
      <c r="N932" s="174"/>
      <c r="O932" s="174"/>
    </row>
    <row r="933" spans="9:15">
      <c r="I933" s="174"/>
      <c r="J933" s="174"/>
      <c r="K933" s="174"/>
      <c r="L933" s="174"/>
      <c r="M933" s="174"/>
      <c r="N933" s="174"/>
      <c r="O933" s="174"/>
    </row>
    <row r="934" spans="9:15">
      <c r="I934" s="174"/>
      <c r="J934" s="174"/>
      <c r="K934" s="174"/>
      <c r="L934" s="174"/>
      <c r="M934" s="174"/>
      <c r="N934" s="174"/>
      <c r="O934" s="174"/>
    </row>
    <row r="935" spans="9:15">
      <c r="I935" s="174"/>
      <c r="J935" s="174"/>
      <c r="K935" s="174"/>
      <c r="L935" s="174"/>
      <c r="M935" s="174"/>
      <c r="N935" s="174"/>
      <c r="O935" s="174"/>
    </row>
    <row r="936" spans="9:15">
      <c r="I936" s="174"/>
      <c r="J936" s="174"/>
      <c r="K936" s="174"/>
      <c r="L936" s="174"/>
      <c r="M936" s="174"/>
      <c r="N936" s="174"/>
      <c r="O936" s="174"/>
    </row>
    <row r="937" spans="9:15">
      <c r="I937" s="174"/>
      <c r="J937" s="174"/>
      <c r="K937" s="174"/>
      <c r="L937" s="174"/>
      <c r="M937" s="174"/>
      <c r="N937" s="174"/>
      <c r="O937" s="174"/>
    </row>
    <row r="938" spans="9:15">
      <c r="I938" s="174"/>
      <c r="J938" s="174"/>
      <c r="K938" s="174"/>
      <c r="L938" s="174"/>
      <c r="M938" s="174"/>
      <c r="N938" s="174"/>
      <c r="O938" s="174"/>
    </row>
    <row r="939" spans="9:15">
      <c r="I939" s="174"/>
      <c r="J939" s="174"/>
      <c r="K939" s="174"/>
      <c r="L939" s="174"/>
      <c r="M939" s="174"/>
      <c r="N939" s="174"/>
      <c r="O939" s="174"/>
    </row>
    <row r="940" spans="9:15">
      <c r="I940" s="174"/>
      <c r="J940" s="174"/>
      <c r="K940" s="174"/>
      <c r="L940" s="174"/>
      <c r="M940" s="174"/>
      <c r="N940" s="174"/>
      <c r="O940" s="174"/>
    </row>
    <row r="941" spans="9:15">
      <c r="I941" s="174"/>
      <c r="J941" s="174"/>
      <c r="K941" s="174"/>
      <c r="L941" s="174"/>
      <c r="M941" s="174"/>
      <c r="N941" s="174"/>
      <c r="O941" s="174"/>
    </row>
    <row r="942" spans="9:15">
      <c r="I942" s="174"/>
      <c r="J942" s="174"/>
      <c r="K942" s="174"/>
      <c r="L942" s="174"/>
      <c r="M942" s="174"/>
      <c r="N942" s="174"/>
      <c r="O942" s="174"/>
    </row>
    <row r="943" spans="9:15">
      <c r="I943" s="174"/>
      <c r="J943" s="174"/>
      <c r="K943" s="174"/>
      <c r="L943" s="174"/>
      <c r="M943" s="174"/>
      <c r="N943" s="174"/>
      <c r="O943" s="174"/>
    </row>
    <row r="944" spans="9:15">
      <c r="I944" s="174"/>
      <c r="J944" s="174"/>
      <c r="K944" s="174"/>
      <c r="L944" s="174"/>
      <c r="M944" s="174"/>
      <c r="N944" s="174"/>
      <c r="O944" s="174"/>
    </row>
    <row r="945" spans="9:15">
      <c r="I945" s="174"/>
      <c r="J945" s="174"/>
      <c r="K945" s="174"/>
      <c r="L945" s="174"/>
      <c r="M945" s="174"/>
      <c r="N945" s="174"/>
      <c r="O945" s="174"/>
    </row>
    <row r="946" spans="9:15">
      <c r="I946" s="174"/>
      <c r="J946" s="174"/>
      <c r="K946" s="174"/>
      <c r="L946" s="174"/>
      <c r="M946" s="174"/>
      <c r="N946" s="174"/>
      <c r="O946" s="174"/>
    </row>
    <row r="947" spans="9:15">
      <c r="I947" s="174"/>
      <c r="J947" s="174"/>
      <c r="K947" s="174"/>
      <c r="L947" s="174"/>
      <c r="M947" s="174"/>
      <c r="N947" s="174"/>
      <c r="O947" s="174"/>
    </row>
    <row r="948" spans="9:15">
      <c r="I948" s="174"/>
      <c r="J948" s="174"/>
      <c r="K948" s="174"/>
      <c r="L948" s="174"/>
      <c r="M948" s="174"/>
      <c r="N948" s="174"/>
      <c r="O948" s="174"/>
    </row>
    <row r="949" spans="9:15">
      <c r="I949" s="174"/>
      <c r="J949" s="174"/>
      <c r="K949" s="174"/>
      <c r="L949" s="174"/>
      <c r="M949" s="174"/>
      <c r="N949" s="174"/>
      <c r="O949" s="174"/>
    </row>
    <row r="950" spans="9:15">
      <c r="I950" s="174"/>
      <c r="J950" s="174"/>
      <c r="K950" s="174"/>
      <c r="L950" s="174"/>
      <c r="M950" s="174"/>
      <c r="N950" s="174"/>
      <c r="O950" s="174"/>
    </row>
    <row r="951" spans="9:15">
      <c r="I951" s="174"/>
      <c r="J951" s="174"/>
      <c r="K951" s="174"/>
      <c r="L951" s="174"/>
      <c r="M951" s="174"/>
      <c r="N951" s="174"/>
      <c r="O951" s="174"/>
    </row>
    <row r="952" spans="9:15">
      <c r="I952" s="174"/>
      <c r="J952" s="174"/>
      <c r="K952" s="174"/>
      <c r="L952" s="174"/>
      <c r="M952" s="174"/>
      <c r="N952" s="174"/>
      <c r="O952" s="174"/>
    </row>
    <row r="953" spans="9:15">
      <c r="I953" s="174"/>
      <c r="J953" s="174"/>
      <c r="K953" s="174"/>
      <c r="L953" s="174"/>
      <c r="M953" s="174"/>
      <c r="N953" s="174"/>
      <c r="O953" s="174"/>
    </row>
    <row r="954" spans="9:15">
      <c r="I954" s="174"/>
      <c r="J954" s="174"/>
      <c r="K954" s="174"/>
      <c r="L954" s="174"/>
      <c r="M954" s="174"/>
      <c r="N954" s="174"/>
      <c r="O954" s="174"/>
    </row>
    <row r="955" spans="9:15">
      <c r="I955" s="174"/>
      <c r="J955" s="174"/>
      <c r="K955" s="174"/>
      <c r="L955" s="174"/>
      <c r="M955" s="174"/>
      <c r="N955" s="174"/>
      <c r="O955" s="174"/>
    </row>
    <row r="956" spans="9:15">
      <c r="I956" s="174"/>
      <c r="J956" s="174"/>
      <c r="K956" s="174"/>
      <c r="L956" s="174"/>
      <c r="M956" s="174"/>
      <c r="N956" s="174"/>
      <c r="O956" s="174"/>
    </row>
    <row r="957" spans="9:15">
      <c r="I957" s="174"/>
      <c r="J957" s="174"/>
      <c r="K957" s="174"/>
      <c r="L957" s="174"/>
      <c r="M957" s="174"/>
      <c r="N957" s="174"/>
      <c r="O957" s="174"/>
    </row>
    <row r="958" spans="9:15">
      <c r="I958" s="174"/>
      <c r="J958" s="174"/>
      <c r="K958" s="174"/>
      <c r="L958" s="174"/>
      <c r="M958" s="174"/>
      <c r="N958" s="174"/>
      <c r="O958" s="174"/>
    </row>
    <row r="959" spans="9:15">
      <c r="I959" s="174"/>
      <c r="J959" s="174"/>
      <c r="K959" s="174"/>
      <c r="L959" s="174"/>
      <c r="M959" s="174"/>
      <c r="N959" s="174"/>
      <c r="O959" s="174"/>
    </row>
    <row r="960" spans="9:15">
      <c r="I960" s="174"/>
      <c r="J960" s="174"/>
      <c r="K960" s="174"/>
      <c r="L960" s="174"/>
      <c r="M960" s="174"/>
      <c r="N960" s="174"/>
      <c r="O960" s="174"/>
    </row>
    <row r="961" spans="9:15">
      <c r="I961" s="174"/>
      <c r="J961" s="174"/>
      <c r="K961" s="174"/>
      <c r="L961" s="174"/>
      <c r="M961" s="174"/>
      <c r="N961" s="174"/>
      <c r="O961" s="174"/>
    </row>
    <row r="962" spans="9:15">
      <c r="I962" s="174"/>
      <c r="J962" s="174"/>
      <c r="K962" s="174"/>
      <c r="L962" s="174"/>
      <c r="M962" s="174"/>
      <c r="N962" s="174"/>
      <c r="O962" s="174"/>
    </row>
    <row r="963" spans="9:15">
      <c r="I963" s="174"/>
      <c r="J963" s="174"/>
      <c r="K963" s="174"/>
      <c r="L963" s="174"/>
      <c r="M963" s="174"/>
      <c r="N963" s="174"/>
      <c r="O963" s="174"/>
    </row>
    <row r="964" spans="9:15">
      <c r="I964" s="174"/>
      <c r="J964" s="174"/>
      <c r="K964" s="174"/>
      <c r="L964" s="174"/>
      <c r="M964" s="174"/>
      <c r="N964" s="174"/>
      <c r="O964" s="174"/>
    </row>
    <row r="965" spans="9:15">
      <c r="I965" s="174"/>
      <c r="J965" s="174"/>
      <c r="K965" s="174"/>
      <c r="L965" s="174"/>
      <c r="M965" s="174"/>
      <c r="N965" s="174"/>
      <c r="O965" s="174"/>
    </row>
    <row r="966" spans="9:15">
      <c r="I966" s="174"/>
      <c r="J966" s="174"/>
      <c r="K966" s="174"/>
      <c r="L966" s="174"/>
      <c r="M966" s="174"/>
      <c r="N966" s="174"/>
      <c r="O966" s="174"/>
    </row>
    <row r="967" spans="9:15">
      <c r="I967" s="174"/>
      <c r="J967" s="174"/>
      <c r="K967" s="174"/>
      <c r="L967" s="174"/>
      <c r="M967" s="174"/>
      <c r="N967" s="174"/>
      <c r="O967" s="174"/>
    </row>
    <row r="968" spans="9:15">
      <c r="I968" s="174"/>
      <c r="J968" s="174"/>
      <c r="K968" s="174"/>
      <c r="L968" s="174"/>
      <c r="M968" s="174"/>
      <c r="N968" s="174"/>
      <c r="O968" s="174"/>
    </row>
    <row r="969" spans="9:15">
      <c r="I969" s="174"/>
      <c r="J969" s="174"/>
      <c r="K969" s="174"/>
      <c r="L969" s="174"/>
      <c r="M969" s="174"/>
      <c r="N969" s="174"/>
      <c r="O969" s="174"/>
    </row>
    <row r="970" spans="9:15">
      <c r="I970" s="174"/>
      <c r="J970" s="174"/>
      <c r="K970" s="174"/>
      <c r="L970" s="174"/>
      <c r="M970" s="174"/>
      <c r="N970" s="174"/>
      <c r="O970" s="174"/>
    </row>
    <row r="971" spans="9:15">
      <c r="I971" s="174"/>
      <c r="J971" s="174"/>
      <c r="K971" s="174"/>
      <c r="L971" s="174"/>
      <c r="M971" s="174"/>
      <c r="N971" s="174"/>
      <c r="O971" s="174"/>
    </row>
    <row r="972" spans="9:15">
      <c r="I972" s="174"/>
      <c r="J972" s="174"/>
      <c r="K972" s="174"/>
      <c r="L972" s="174"/>
      <c r="M972" s="174"/>
      <c r="N972" s="174"/>
      <c r="O972" s="174"/>
    </row>
    <row r="973" spans="9:15">
      <c r="I973" s="174"/>
      <c r="J973" s="174"/>
      <c r="K973" s="174"/>
      <c r="L973" s="174"/>
      <c r="M973" s="174"/>
      <c r="N973" s="174"/>
      <c r="O973" s="174"/>
    </row>
    <row r="974" spans="9:15">
      <c r="I974" s="174"/>
      <c r="J974" s="174"/>
      <c r="K974" s="174"/>
      <c r="L974" s="174"/>
      <c r="M974" s="174"/>
      <c r="N974" s="174"/>
      <c r="O974" s="174"/>
    </row>
    <row r="975" spans="9:15">
      <c r="I975" s="174"/>
      <c r="J975" s="174"/>
      <c r="K975" s="174"/>
      <c r="L975" s="174"/>
      <c r="M975" s="174"/>
      <c r="N975" s="174"/>
      <c r="O975" s="174"/>
    </row>
    <row r="976" spans="9:15">
      <c r="I976" s="174"/>
      <c r="J976" s="174"/>
      <c r="K976" s="174"/>
      <c r="L976" s="174"/>
      <c r="M976" s="174"/>
      <c r="N976" s="174"/>
      <c r="O976" s="174"/>
    </row>
    <row r="977" spans="9:15">
      <c r="I977" s="174"/>
      <c r="J977" s="174"/>
      <c r="K977" s="174"/>
      <c r="L977" s="174"/>
      <c r="M977" s="174"/>
      <c r="N977" s="174"/>
      <c r="O977" s="174"/>
    </row>
    <row r="978" spans="9:15">
      <c r="I978" s="174"/>
      <c r="J978" s="174"/>
      <c r="K978" s="174"/>
      <c r="L978" s="174"/>
      <c r="M978" s="174"/>
      <c r="N978" s="174"/>
      <c r="O978" s="174"/>
    </row>
    <row r="979" spans="9:15">
      <c r="I979" s="174"/>
      <c r="J979" s="174"/>
      <c r="K979" s="174"/>
      <c r="L979" s="174"/>
      <c r="M979" s="174"/>
      <c r="N979" s="174"/>
      <c r="O979" s="174"/>
    </row>
    <row r="980" spans="9:15">
      <c r="I980" s="174"/>
      <c r="J980" s="174"/>
      <c r="K980" s="174"/>
      <c r="L980" s="174"/>
      <c r="M980" s="174"/>
      <c r="N980" s="174"/>
      <c r="O980" s="174"/>
    </row>
    <row r="981" spans="9:15">
      <c r="I981" s="174"/>
      <c r="J981" s="174"/>
      <c r="K981" s="174"/>
      <c r="L981" s="174"/>
      <c r="M981" s="174"/>
      <c r="N981" s="174"/>
      <c r="O981" s="174"/>
    </row>
    <row r="982" spans="9:15">
      <c r="I982" s="174"/>
      <c r="J982" s="174"/>
      <c r="K982" s="174"/>
      <c r="L982" s="174"/>
      <c r="M982" s="174"/>
      <c r="N982" s="174"/>
      <c r="O982" s="174"/>
    </row>
    <row r="983" spans="9:15">
      <c r="I983" s="174"/>
      <c r="J983" s="174"/>
      <c r="K983" s="174"/>
      <c r="L983" s="174"/>
      <c r="M983" s="174"/>
      <c r="N983" s="174"/>
      <c r="O983" s="174"/>
    </row>
    <row r="984" spans="9:15">
      <c r="I984" s="174"/>
      <c r="J984" s="174"/>
      <c r="K984" s="174"/>
      <c r="L984" s="174"/>
      <c r="M984" s="174"/>
      <c r="N984" s="174"/>
      <c r="O984" s="174"/>
    </row>
    <row r="985" spans="9:15">
      <c r="I985" s="174"/>
      <c r="J985" s="174"/>
      <c r="K985" s="174"/>
      <c r="L985" s="174"/>
      <c r="M985" s="174"/>
      <c r="N985" s="174"/>
      <c r="O985" s="174"/>
    </row>
    <row r="986" spans="9:15">
      <c r="I986" s="174"/>
      <c r="J986" s="174"/>
      <c r="K986" s="174"/>
      <c r="L986" s="174"/>
      <c r="M986" s="174"/>
      <c r="N986" s="174"/>
      <c r="O986" s="174"/>
    </row>
    <row r="987" spans="9:15">
      <c r="I987" s="174"/>
      <c r="J987" s="174"/>
      <c r="K987" s="174"/>
      <c r="L987" s="174"/>
      <c r="M987" s="174"/>
      <c r="N987" s="174"/>
      <c r="O987" s="174"/>
    </row>
    <row r="988" spans="9:15">
      <c r="I988" s="174"/>
      <c r="J988" s="174"/>
      <c r="K988" s="174"/>
      <c r="L988" s="174"/>
      <c r="M988" s="174"/>
      <c r="N988" s="174"/>
      <c r="O988" s="174"/>
    </row>
    <row r="989" spans="9:15">
      <c r="I989" s="174"/>
      <c r="J989" s="174"/>
      <c r="K989" s="174"/>
      <c r="L989" s="174"/>
      <c r="M989" s="174"/>
      <c r="N989" s="174"/>
      <c r="O989" s="174"/>
    </row>
    <row r="990" spans="9:15">
      <c r="I990" s="174"/>
      <c r="J990" s="174"/>
      <c r="K990" s="174"/>
      <c r="L990" s="174"/>
      <c r="M990" s="174"/>
      <c r="N990" s="174"/>
      <c r="O990" s="174"/>
    </row>
    <row r="991" spans="9:15">
      <c r="I991" s="174"/>
      <c r="J991" s="174"/>
      <c r="K991" s="174"/>
      <c r="L991" s="174"/>
      <c r="M991" s="174"/>
      <c r="N991" s="174"/>
      <c r="O991" s="174"/>
    </row>
    <row r="992" spans="9:15">
      <c r="I992" s="174"/>
      <c r="J992" s="174"/>
      <c r="K992" s="174"/>
      <c r="L992" s="174"/>
      <c r="M992" s="174"/>
      <c r="N992" s="174"/>
      <c r="O992" s="174"/>
    </row>
    <row r="993" spans="9:15">
      <c r="I993" s="174"/>
      <c r="J993" s="174"/>
      <c r="K993" s="174"/>
      <c r="L993" s="174"/>
      <c r="M993" s="174"/>
      <c r="N993" s="174"/>
      <c r="O993" s="174"/>
    </row>
    <row r="994" spans="9:15">
      <c r="I994" s="174"/>
      <c r="J994" s="174"/>
      <c r="K994" s="174"/>
      <c r="L994" s="174"/>
      <c r="M994" s="174"/>
      <c r="N994" s="174"/>
      <c r="O994" s="174"/>
    </row>
    <row r="995" spans="9:15">
      <c r="I995" s="174"/>
      <c r="J995" s="174"/>
      <c r="K995" s="174"/>
      <c r="L995" s="174"/>
      <c r="M995" s="174"/>
      <c r="N995" s="174"/>
      <c r="O995" s="174"/>
    </row>
    <row r="996" spans="9:15">
      <c r="I996" s="174"/>
      <c r="J996" s="174"/>
      <c r="K996" s="174"/>
      <c r="L996" s="174"/>
      <c r="M996" s="174"/>
      <c r="N996" s="174"/>
      <c r="O996" s="174"/>
    </row>
    <row r="997" spans="9:15">
      <c r="I997" s="174"/>
      <c r="J997" s="174"/>
      <c r="K997" s="174"/>
      <c r="L997" s="174"/>
      <c r="M997" s="174"/>
      <c r="N997" s="174"/>
      <c r="O997" s="174"/>
    </row>
    <row r="998" spans="9:15">
      <c r="I998" s="174"/>
      <c r="J998" s="174"/>
      <c r="K998" s="174"/>
      <c r="L998" s="174"/>
      <c r="M998" s="174"/>
      <c r="N998" s="174"/>
      <c r="O998" s="174"/>
    </row>
    <row r="999" spans="9:15" ht="15.75" customHeight="1"/>
    <row r="1000" spans="9:15" ht="15.75" customHeight="1"/>
  </sheetData>
  <mergeCells count="52">
    <mergeCell ref="AI122:AJ122"/>
    <mergeCell ref="W123:X123"/>
    <mergeCell ref="W125:X125"/>
    <mergeCell ref="AI125:AJ125"/>
    <mergeCell ref="AI102:AJ102"/>
    <mergeCell ref="AI107:AJ107"/>
    <mergeCell ref="AI113:AJ113"/>
    <mergeCell ref="AI116:AJ116"/>
    <mergeCell ref="AI117:AJ117"/>
    <mergeCell ref="AI120:AJ120"/>
    <mergeCell ref="AI98:AJ98"/>
    <mergeCell ref="AI70:AJ70"/>
    <mergeCell ref="AI71:AJ71"/>
    <mergeCell ref="AI74:AJ74"/>
    <mergeCell ref="AI75:AJ75"/>
    <mergeCell ref="AI77:AJ77"/>
    <mergeCell ref="AI79:AJ79"/>
    <mergeCell ref="AI80:AJ80"/>
    <mergeCell ref="AI81:AJ81"/>
    <mergeCell ref="AI84:AJ84"/>
    <mergeCell ref="AI86:AJ86"/>
    <mergeCell ref="AI87:AJ87"/>
    <mergeCell ref="AI69:AJ69"/>
    <mergeCell ref="AI38:AJ38"/>
    <mergeCell ref="AI39:AJ39"/>
    <mergeCell ref="AI51:AJ51"/>
    <mergeCell ref="AI54:AJ54"/>
    <mergeCell ref="AI56:AJ56"/>
    <mergeCell ref="AI60:AJ60"/>
    <mergeCell ref="AI63:AJ63"/>
    <mergeCell ref="AI64:AJ64"/>
    <mergeCell ref="AI65:AJ65"/>
    <mergeCell ref="AI67:AJ67"/>
    <mergeCell ref="AI68:AJ68"/>
    <mergeCell ref="AI33:AJ33"/>
    <mergeCell ref="AI16:AJ16"/>
    <mergeCell ref="E17:F17"/>
    <mergeCell ref="AI18:AJ18"/>
    <mergeCell ref="AI19:AJ19"/>
    <mergeCell ref="AI20:AJ20"/>
    <mergeCell ref="AI22:AJ22"/>
    <mergeCell ref="AI23:AJ23"/>
    <mergeCell ref="E24:F24"/>
    <mergeCell ref="AI24:AJ24"/>
    <mergeCell ref="AI31:AJ31"/>
    <mergeCell ref="AI32:AJ32"/>
    <mergeCell ref="AI15:AJ15"/>
    <mergeCell ref="AI6:AJ6"/>
    <mergeCell ref="AI8:AJ8"/>
    <mergeCell ref="AI9:AJ9"/>
    <mergeCell ref="AI10:AJ10"/>
    <mergeCell ref="AH14:AJ14"/>
  </mergeCells>
  <hyperlinks>
    <hyperlink ref="AH3" r:id="rId1" xr:uid="{0A726593-F310-4EF0-A5FC-767BC56F2C35}"/>
    <hyperlink ref="AH5" r:id="rId2" xr:uid="{AD477E50-468B-4CFD-8765-1B2205E6CE82}"/>
    <hyperlink ref="AH6" r:id="rId3" xr:uid="{6498B216-C006-42E5-9FDE-BC978E8487BA}"/>
    <hyperlink ref="AH7" r:id="rId4" xr:uid="{ABB6EB17-C823-4158-A564-2A8D4A67A73F}"/>
    <hyperlink ref="AH8" r:id="rId5" xr:uid="{B760850E-55F4-43D7-AA82-75048C369629}"/>
    <hyperlink ref="AH9" r:id="rId6" xr:uid="{028AEBAE-26E2-4589-AFB8-4004297DF0AB}"/>
    <hyperlink ref="AH10" r:id="rId7" xr:uid="{ACCAD382-38D8-45AB-A07E-8EB372F40044}"/>
    <hyperlink ref="AH13" r:id="rId8" xr:uid="{93165900-BCA5-4C62-94E7-8B6CE432DB16}"/>
    <hyperlink ref="AH15" r:id="rId9" xr:uid="{E977F6F1-527D-46E1-9F82-48B2D4B32C60}"/>
    <hyperlink ref="AH16" r:id="rId10" xr:uid="{102C0E2A-601F-4F1D-A254-429346333C57}"/>
    <hyperlink ref="AH17" r:id="rId11" xr:uid="{FC64AEDA-6D57-476F-B97A-835FF93B277F}"/>
    <hyperlink ref="AH18" r:id="rId12" xr:uid="{880872AA-8302-44BC-921C-154379C2F1C1}"/>
    <hyperlink ref="AH19" r:id="rId13" xr:uid="{D822C43C-5D58-4064-972F-4B917B41E499}"/>
    <hyperlink ref="AH20" r:id="rId14" xr:uid="{A89DFFE3-FB7F-4B78-86AE-A8C29389EDB5}"/>
    <hyperlink ref="AH21" r:id="rId15" xr:uid="{46333305-91BE-4F50-AA42-DC3690A2D442}"/>
    <hyperlink ref="AH22" r:id="rId16" xr:uid="{688B05BC-5414-48CE-9FE6-68B14E091142}"/>
    <hyperlink ref="AH23" r:id="rId17" xr:uid="{CC988C78-B29F-450E-BE75-95F424C1CD7B}"/>
    <hyperlink ref="AH24" r:id="rId18" xr:uid="{67ADA5F3-6098-4A1A-B499-E4EB838ADD97}"/>
    <hyperlink ref="AH25" r:id="rId19" xr:uid="{92579BCC-33A9-4003-B82D-0A76D944B3B7}"/>
    <hyperlink ref="AH26" r:id="rId20" xr:uid="{0B863CE8-594C-4F7B-BACB-247A6FF8727B}"/>
    <hyperlink ref="AH28" r:id="rId21" xr:uid="{94C66305-6EA6-45BA-8B09-84467270564A}"/>
    <hyperlink ref="AH29" r:id="rId22" xr:uid="{B6E74092-7FBA-4963-805B-2CDA4332C2E4}"/>
    <hyperlink ref="AH31" r:id="rId23" xr:uid="{816FA107-C54A-49F6-B451-2DE3A409D254}"/>
    <hyperlink ref="AH32" r:id="rId24" xr:uid="{F24530A8-C96D-4D29-B60F-BE1F45A40050}"/>
    <hyperlink ref="AH33" r:id="rId25" xr:uid="{777C0A9C-B225-4082-8CDD-118A44C731E8}"/>
    <hyperlink ref="AH34" r:id="rId26" xr:uid="{4FE93E86-7442-489A-AED1-DBC7AF2E75EC}"/>
    <hyperlink ref="AH36" r:id="rId27" xr:uid="{74902ABF-0934-44A9-A047-8667C733ACC0}"/>
    <hyperlink ref="AH37" r:id="rId28" xr:uid="{1A95FFA7-26F9-44B7-A22C-F5556D2E3EDB}"/>
    <hyperlink ref="AH38" r:id="rId29" xr:uid="{429D572D-06F3-47F5-8893-14BFE8D072EB}"/>
    <hyperlink ref="AH39" r:id="rId30" xr:uid="{20B721C1-DFC3-47D2-B894-AEA4636E7796}"/>
    <hyperlink ref="AH40" r:id="rId31" xr:uid="{9C28D778-13C1-4D8F-A917-E6348CA31494}"/>
    <hyperlink ref="AH41" r:id="rId32" xr:uid="{BF278082-34F7-4C70-8732-673C468B5FDC}"/>
    <hyperlink ref="AH42" r:id="rId33" xr:uid="{1135947B-D3BE-4EF5-8B9A-C5E4AD93BD69}"/>
    <hyperlink ref="AH43" r:id="rId34" xr:uid="{9E230AC5-274A-45E8-820B-F2DD3DBA1086}"/>
    <hyperlink ref="AH47" r:id="rId35" xr:uid="{D7C261A9-A5FF-41D3-A4F8-88D17B72D246}"/>
    <hyperlink ref="AH48" r:id="rId36" xr:uid="{0AF51463-32DD-4EFC-AF93-A43F36E94200}"/>
    <hyperlink ref="AH51" r:id="rId37" xr:uid="{A201E63D-1341-4705-9BB4-5AEDA1AF89EC}"/>
    <hyperlink ref="AH52" r:id="rId38" xr:uid="{4DE6AF14-F6DC-44A3-8ACB-11740575717D}"/>
    <hyperlink ref="AH53" r:id="rId39" xr:uid="{C6398A36-27E1-4F07-9E13-9DE8508B58D7}"/>
    <hyperlink ref="AH54" r:id="rId40" xr:uid="{B0B9846C-7414-4E12-825E-CA2131F45B60}"/>
    <hyperlink ref="AH55" r:id="rId41" xr:uid="{3484BD2F-39F7-44D1-B2FC-F82598B1E6EB}"/>
    <hyperlink ref="AH56" r:id="rId42" xr:uid="{87FD6EE1-88D2-4EF4-A7C3-8A3B8CEDA6CB}"/>
    <hyperlink ref="AH57" r:id="rId43" xr:uid="{05E334E4-F491-49B3-9794-D1CE6957BA1E}"/>
    <hyperlink ref="AH58" r:id="rId44" xr:uid="{0CBE5E3B-9C31-4026-960E-1F086CB39B32}"/>
    <hyperlink ref="AH59" r:id="rId45" xr:uid="{62135F99-4515-43AA-9724-DBB35CFD6201}"/>
    <hyperlink ref="AH61" r:id="rId46" xr:uid="{FB5A77F0-639E-4539-A7BA-3CE4E885CA67}"/>
    <hyperlink ref="AH62" r:id="rId47" xr:uid="{AAA34A6B-8239-4C64-A42F-D290E7703688}"/>
    <hyperlink ref="AH63" r:id="rId48" xr:uid="{B7853AAE-9281-493A-86D7-35CB57F7559C}"/>
    <hyperlink ref="AH64" r:id="rId49" xr:uid="{4CA63CF0-BC66-41F8-9C63-F4248AF7911D}"/>
    <hyperlink ref="AH65" r:id="rId50" xr:uid="{478C9741-942E-4543-8295-21EB86C26E2A}"/>
    <hyperlink ref="AH67" r:id="rId51" xr:uid="{FFDD0462-4D5B-4E80-853F-D85DF6F0541D}"/>
    <hyperlink ref="AH68" r:id="rId52" xr:uid="{F6C08DDF-5CA9-4965-882F-BA0E6934C326}"/>
    <hyperlink ref="AH69" r:id="rId53" xr:uid="{EB0E7ABE-3CD8-40CF-B5A2-10B7A0098771}"/>
    <hyperlink ref="AH70" r:id="rId54" xr:uid="{C1E76854-9FDD-4138-9F03-607763236CBD}"/>
    <hyperlink ref="AH74" r:id="rId55" xr:uid="{BC78CEBC-9670-4974-939D-6796ED9E41C2}"/>
    <hyperlink ref="AH75" r:id="rId56" xr:uid="{4A4D1B27-C32D-46A5-BC61-953A9732B5F7}"/>
    <hyperlink ref="AH77" r:id="rId57" xr:uid="{3FC06CB5-1A65-4B11-A0C4-49E2C53EDA16}"/>
    <hyperlink ref="AH78" r:id="rId58" xr:uid="{951B43E7-50EA-4AC8-9BFA-4A00BB422F7D}"/>
    <hyperlink ref="AH79" r:id="rId59" xr:uid="{DF0E987B-0B05-45D3-9562-827B7B4AFE5A}"/>
    <hyperlink ref="AH80" r:id="rId60" xr:uid="{FB3378C8-FA19-4913-86D8-1EF505C035DC}"/>
    <hyperlink ref="AH81" r:id="rId61" xr:uid="{B24FBEC5-2495-42E4-8795-72B13671A290}"/>
    <hyperlink ref="AH82" r:id="rId62" xr:uid="{0A9638C9-00EC-4386-8045-86A99276A11D}"/>
    <hyperlink ref="AH85" r:id="rId63" xr:uid="{17396143-09F3-4845-83B6-30B7546B4F91}"/>
    <hyperlink ref="AH86" r:id="rId64" xr:uid="{1F9E0019-0D99-4442-B1AF-DAA222F2F790}"/>
    <hyperlink ref="AH87" r:id="rId65" xr:uid="{1ED61522-ACFD-4286-8636-C7F2D16884F4}"/>
    <hyperlink ref="AH89" r:id="rId66" xr:uid="{3244E0BD-9D04-41E1-8B51-82E1B981DA66}"/>
    <hyperlink ref="AH98" r:id="rId67" xr:uid="{0F739301-1D72-43C5-BA01-504BA57D0DC2}"/>
    <hyperlink ref="AH99" r:id="rId68" xr:uid="{F8D7EBCF-71EB-4653-9504-E8D10D982CF3}"/>
    <hyperlink ref="AH102" r:id="rId69" xr:uid="{72B1A20C-058C-45EE-BC49-64996CDC5A00}"/>
    <hyperlink ref="AH106" r:id="rId70" xr:uid="{F79D7D3A-A20A-4410-BE0C-B84EE87A1FC8}"/>
    <hyperlink ref="AH107" r:id="rId71" xr:uid="{FFB7EF98-0CA7-42F7-AA23-EDBB05B64D6A}"/>
    <hyperlink ref="AH113" r:id="rId72" xr:uid="{2CBDD97D-4EB7-465D-82A7-8360ACDE557B}"/>
    <hyperlink ref="AH114" r:id="rId73" xr:uid="{5D014C8E-F478-4A35-A80D-FEFF98BCEF82}"/>
    <hyperlink ref="AH116" r:id="rId74" xr:uid="{01C29353-785F-4E92-9574-EE3C7B83D550}"/>
    <hyperlink ref="AH117" r:id="rId75" xr:uid="{ACD61DB7-6957-4991-845C-D39EEA9A9733}"/>
    <hyperlink ref="AH119" r:id="rId76" xr:uid="{5CE3CCAA-54BD-4CE8-A046-CC1C20BA87E7}"/>
    <hyperlink ref="AH120" r:id="rId77" xr:uid="{9C084810-679A-48DB-AC9E-215332C33A1B}"/>
    <hyperlink ref="AH121" r:id="rId78" xr:uid="{1DBC6326-0146-4066-97C1-2A0396D7214C}"/>
    <hyperlink ref="AH122" r:id="rId79" xr:uid="{AF35588E-28B8-40CC-BCBB-4922BB411254}"/>
    <hyperlink ref="AH123" r:id="rId80" xr:uid="{470FD73A-CF81-45B4-A3FA-AD3E69CB3D66}"/>
    <hyperlink ref="AH124" r:id="rId81" xr:uid="{0BE786F0-5E9B-4EEE-8BA8-0F7740949275}"/>
    <hyperlink ref="AH125" r:id="rId82" xr:uid="{D16A278C-AEA7-40A9-9B2C-A686959664B8}"/>
  </hyperlinks>
  <pageMargins left="0.7" right="0.7" top="0.75" bottom="0.75" header="0.3" footer="0.3"/>
  <pageSetup orientation="portrait" r:id="rId8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C2F6-0754-4C70-9ABE-797ADE07AB3F}">
  <dimension ref="A1:AJ191"/>
  <sheetViews>
    <sheetView topLeftCell="U1" workbookViewId="0">
      <pane ySplit="1" topLeftCell="A2" activePane="bottomLeft" state="frozen"/>
      <selection activeCell="U1" sqref="U1"/>
      <selection pane="bottomLeft" activeCell="AA33" sqref="AA33"/>
    </sheetView>
  </sheetViews>
  <sheetFormatPr baseColWidth="10" defaultColWidth="8.83203125" defaultRowHeight="13"/>
  <cols>
    <col min="1" max="1" width="12.5" customWidth="1"/>
    <col min="2" max="2" width="34.1640625" customWidth="1"/>
    <col min="3" max="3" width="13.83203125" customWidth="1"/>
    <col min="4" max="4" width="16.83203125" customWidth="1"/>
    <col min="5" max="5" width="9.83203125" customWidth="1"/>
    <col min="8" max="8" width="25.5" customWidth="1"/>
    <col min="15" max="15" width="8" customWidth="1"/>
    <col min="25" max="25" width="30.83203125" customWidth="1"/>
    <col min="26" max="26" width="36.6640625" customWidth="1"/>
    <col min="27" max="27" width="40.5" customWidth="1"/>
    <col min="28" max="28" width="32.5" customWidth="1"/>
    <col min="29" max="29" width="25" customWidth="1"/>
    <col min="30" max="30" width="16.33203125" customWidth="1"/>
  </cols>
  <sheetData>
    <row r="1" spans="1:36" ht="14" thickBot="1">
      <c r="A1" s="312" t="s">
        <v>0</v>
      </c>
      <c r="B1" s="231" t="s">
        <v>1</v>
      </c>
      <c r="C1" s="231" t="s">
        <v>2</v>
      </c>
      <c r="D1" s="231" t="s">
        <v>3</v>
      </c>
      <c r="E1" s="233" t="s">
        <v>4</v>
      </c>
      <c r="F1" s="231" t="s">
        <v>5</v>
      </c>
      <c r="G1" s="231" t="s">
        <v>6</v>
      </c>
      <c r="H1" s="231" t="s">
        <v>631</v>
      </c>
      <c r="I1" s="231" t="s">
        <v>632</v>
      </c>
      <c r="J1" s="231" t="s">
        <v>633</v>
      </c>
      <c r="K1" s="231" t="s">
        <v>634</v>
      </c>
      <c r="L1" s="231" t="s">
        <v>635</v>
      </c>
      <c r="M1" s="231" t="s">
        <v>636</v>
      </c>
      <c r="N1" s="231" t="s">
        <v>637</v>
      </c>
      <c r="O1" s="231" t="s">
        <v>638</v>
      </c>
      <c r="P1" s="231" t="s">
        <v>7</v>
      </c>
      <c r="Q1" s="231" t="s">
        <v>8</v>
      </c>
      <c r="R1" s="231" t="s">
        <v>639</v>
      </c>
      <c r="S1" s="231" t="s">
        <v>640</v>
      </c>
      <c r="T1" s="231" t="s">
        <v>9</v>
      </c>
      <c r="U1" s="231" t="s">
        <v>10</v>
      </c>
      <c r="V1" s="231" t="s">
        <v>11</v>
      </c>
      <c r="W1" s="231" t="s">
        <v>12</v>
      </c>
      <c r="X1" s="231" t="s">
        <v>13</v>
      </c>
      <c r="Y1" s="231" t="s">
        <v>14</v>
      </c>
      <c r="Z1" s="231" t="s">
        <v>641</v>
      </c>
      <c r="AA1" s="231" t="s">
        <v>642</v>
      </c>
      <c r="AB1" s="231" t="s">
        <v>643</v>
      </c>
      <c r="AC1" s="232" t="s">
        <v>644</v>
      </c>
      <c r="AD1" s="231" t="s">
        <v>15</v>
      </c>
      <c r="AE1" s="231" t="s">
        <v>645</v>
      </c>
      <c r="AF1" s="231" t="s">
        <v>646</v>
      </c>
      <c r="AG1" s="231" t="s">
        <v>647</v>
      </c>
      <c r="AH1" s="231" t="s">
        <v>16</v>
      </c>
      <c r="AI1" s="234" t="s">
        <v>17</v>
      </c>
      <c r="AJ1" s="18"/>
    </row>
    <row r="2" spans="1:36" ht="14">
      <c r="A2" s="1">
        <v>24459173</v>
      </c>
      <c r="B2" s="152" t="s">
        <v>84</v>
      </c>
      <c r="C2" s="3">
        <v>2014</v>
      </c>
      <c r="D2" s="2" t="s">
        <v>19</v>
      </c>
      <c r="E2" s="169" t="s">
        <v>20</v>
      </c>
      <c r="F2" s="169" t="s">
        <v>21</v>
      </c>
      <c r="G2" s="169" t="s">
        <v>22</v>
      </c>
      <c r="H2" s="3" t="s">
        <v>35</v>
      </c>
      <c r="I2" s="3">
        <v>1</v>
      </c>
      <c r="J2" s="3">
        <v>1</v>
      </c>
      <c r="K2" s="3">
        <v>0</v>
      </c>
      <c r="L2" s="3">
        <v>0</v>
      </c>
      <c r="M2" s="3">
        <v>0</v>
      </c>
      <c r="N2" s="3">
        <v>0</v>
      </c>
      <c r="O2" s="3">
        <v>0</v>
      </c>
      <c r="P2" s="3">
        <v>0</v>
      </c>
      <c r="Q2" s="3">
        <v>0</v>
      </c>
      <c r="R2" s="169">
        <v>17</v>
      </c>
      <c r="S2" s="3">
        <v>64</v>
      </c>
      <c r="T2" s="3">
        <v>14</v>
      </c>
      <c r="U2" s="3">
        <v>3</v>
      </c>
      <c r="V2" s="169" t="s">
        <v>85</v>
      </c>
      <c r="W2" s="169">
        <v>4</v>
      </c>
      <c r="X2" s="169">
        <v>4</v>
      </c>
      <c r="Y2" s="169" t="s">
        <v>648</v>
      </c>
      <c r="Z2" s="151" t="s">
        <v>649</v>
      </c>
      <c r="AA2" s="152"/>
      <c r="AB2" s="152" t="s">
        <v>650</v>
      </c>
      <c r="AC2" s="152" t="s">
        <v>651</v>
      </c>
      <c r="AD2" s="169" t="s">
        <v>652</v>
      </c>
      <c r="AE2" s="3" t="s">
        <v>26</v>
      </c>
      <c r="AF2" s="3"/>
      <c r="AG2" s="3"/>
      <c r="AH2" s="3"/>
      <c r="AI2" s="169"/>
      <c r="AJ2" s="3"/>
    </row>
    <row r="3" spans="1:36" ht="14">
      <c r="A3" s="1">
        <v>32546065</v>
      </c>
      <c r="B3" s="152" t="s">
        <v>579</v>
      </c>
      <c r="C3" s="3">
        <v>2020</v>
      </c>
      <c r="D3" s="2" t="s">
        <v>19</v>
      </c>
      <c r="E3" s="169" t="s">
        <v>20</v>
      </c>
      <c r="F3" s="169" t="s">
        <v>580</v>
      </c>
      <c r="G3" s="169" t="s">
        <v>22</v>
      </c>
      <c r="H3" s="3" t="s">
        <v>35</v>
      </c>
      <c r="I3" s="3">
        <v>1</v>
      </c>
      <c r="J3" s="3">
        <v>1</v>
      </c>
      <c r="K3" s="3">
        <v>0</v>
      </c>
      <c r="L3" s="3">
        <v>0</v>
      </c>
      <c r="M3" s="3">
        <v>0</v>
      </c>
      <c r="N3" s="3">
        <v>0</v>
      </c>
      <c r="O3" s="3">
        <v>0</v>
      </c>
      <c r="P3" s="3">
        <v>0</v>
      </c>
      <c r="Q3" s="3">
        <v>0</v>
      </c>
      <c r="R3" s="169">
        <v>203</v>
      </c>
      <c r="S3" s="3">
        <v>67.099999999999994</v>
      </c>
      <c r="T3" s="3">
        <v>182</v>
      </c>
      <c r="U3" s="3">
        <v>21</v>
      </c>
      <c r="V3" s="169" t="s">
        <v>653</v>
      </c>
      <c r="W3" s="169">
        <v>2</v>
      </c>
      <c r="X3" s="169">
        <v>2</v>
      </c>
      <c r="Y3" s="19" t="s">
        <v>654</v>
      </c>
      <c r="Z3" s="20" t="s">
        <v>655</v>
      </c>
      <c r="AA3" s="152"/>
      <c r="AB3" s="152" t="s">
        <v>656</v>
      </c>
      <c r="AC3" s="152" t="s">
        <v>657</v>
      </c>
      <c r="AD3" s="15" t="s">
        <v>581</v>
      </c>
      <c r="AE3" s="3" t="s">
        <v>26</v>
      </c>
      <c r="AF3" s="3"/>
      <c r="AG3" s="3"/>
      <c r="AH3" s="12" t="s">
        <v>582</v>
      </c>
      <c r="AI3" s="169"/>
      <c r="AJ3" s="3"/>
    </row>
    <row r="4" spans="1:36" ht="14">
      <c r="A4" s="1">
        <v>18703241</v>
      </c>
      <c r="B4" s="152" t="s">
        <v>18</v>
      </c>
      <c r="C4" s="3">
        <v>2009</v>
      </c>
      <c r="D4" s="2" t="s">
        <v>19</v>
      </c>
      <c r="E4" s="169" t="s">
        <v>20</v>
      </c>
      <c r="F4" s="169" t="s">
        <v>21</v>
      </c>
      <c r="G4" s="169" t="s">
        <v>22</v>
      </c>
      <c r="H4" s="3" t="s">
        <v>23</v>
      </c>
      <c r="I4" s="3">
        <v>1</v>
      </c>
      <c r="J4" s="3">
        <v>0</v>
      </c>
      <c r="K4" s="3">
        <v>0</v>
      </c>
      <c r="L4" s="3">
        <v>1</v>
      </c>
      <c r="M4" s="3">
        <v>0</v>
      </c>
      <c r="N4" s="3">
        <v>0</v>
      </c>
      <c r="O4" s="3">
        <v>0</v>
      </c>
      <c r="P4" s="3">
        <v>0</v>
      </c>
      <c r="Q4" s="3">
        <v>0</v>
      </c>
      <c r="R4" s="169">
        <v>204</v>
      </c>
      <c r="S4" s="3">
        <v>65</v>
      </c>
      <c r="T4" s="3">
        <v>164</v>
      </c>
      <c r="U4" s="3">
        <v>40</v>
      </c>
      <c r="V4" s="169" t="s">
        <v>24</v>
      </c>
      <c r="W4" s="169">
        <v>8</v>
      </c>
      <c r="X4" s="169">
        <v>8</v>
      </c>
      <c r="Y4" s="169" t="s">
        <v>658</v>
      </c>
      <c r="Z4" s="169" t="s">
        <v>659</v>
      </c>
      <c r="AA4" s="152"/>
      <c r="AB4" s="152" t="s">
        <v>660</v>
      </c>
      <c r="AC4" s="152" t="s">
        <v>661</v>
      </c>
      <c r="AD4" s="169" t="s">
        <v>25</v>
      </c>
      <c r="AE4" s="3" t="s">
        <v>26</v>
      </c>
      <c r="AF4" s="3"/>
      <c r="AG4" s="3"/>
      <c r="AH4" s="3"/>
      <c r="AI4" s="169"/>
      <c r="AJ4" s="3"/>
    </row>
    <row r="5" spans="1:36" ht="14">
      <c r="A5" s="1">
        <v>32314231</v>
      </c>
      <c r="B5" s="152" t="s">
        <v>556</v>
      </c>
      <c r="C5" s="3">
        <v>2020</v>
      </c>
      <c r="D5" s="2" t="s">
        <v>19</v>
      </c>
      <c r="E5" s="169" t="s">
        <v>243</v>
      </c>
      <c r="F5" s="169" t="s">
        <v>557</v>
      </c>
      <c r="G5" s="169" t="s">
        <v>558</v>
      </c>
      <c r="H5" s="3" t="s">
        <v>35</v>
      </c>
      <c r="I5" s="3">
        <v>1</v>
      </c>
      <c r="J5" s="3">
        <v>1</v>
      </c>
      <c r="K5" s="3">
        <v>0</v>
      </c>
      <c r="L5" s="3">
        <v>0</v>
      </c>
      <c r="M5" s="3">
        <v>0</v>
      </c>
      <c r="N5" s="3">
        <v>0</v>
      </c>
      <c r="O5" s="3">
        <v>0</v>
      </c>
      <c r="P5" s="3">
        <v>1</v>
      </c>
      <c r="Q5" s="3">
        <v>1</v>
      </c>
      <c r="R5" s="169">
        <v>67</v>
      </c>
      <c r="S5" s="3">
        <v>66</v>
      </c>
      <c r="T5" s="3"/>
      <c r="U5" s="3"/>
      <c r="V5" s="169"/>
      <c r="W5" s="169" t="s">
        <v>559</v>
      </c>
      <c r="X5" s="169">
        <v>6</v>
      </c>
      <c r="Y5" s="169"/>
      <c r="Z5" s="152"/>
      <c r="AA5" s="152" t="s">
        <v>662</v>
      </c>
      <c r="AB5" s="152" t="s">
        <v>663</v>
      </c>
      <c r="AC5" s="152" t="s">
        <v>664</v>
      </c>
      <c r="AD5" s="152" t="s">
        <v>560</v>
      </c>
      <c r="AE5" s="3" t="s">
        <v>26</v>
      </c>
      <c r="AF5" s="3"/>
      <c r="AG5" s="3"/>
      <c r="AH5" s="12" t="s">
        <v>561</v>
      </c>
      <c r="AI5" s="169"/>
      <c r="AJ5" s="3" t="s">
        <v>665</v>
      </c>
    </row>
    <row r="6" spans="1:36" ht="14">
      <c r="A6" s="1">
        <v>32613327</v>
      </c>
      <c r="B6" s="152" t="s">
        <v>589</v>
      </c>
      <c r="C6" s="3">
        <v>2020</v>
      </c>
      <c r="D6" s="2" t="s">
        <v>19</v>
      </c>
      <c r="E6" s="169" t="s">
        <v>243</v>
      </c>
      <c r="F6" s="169" t="s">
        <v>590</v>
      </c>
      <c r="G6" s="169" t="s">
        <v>143</v>
      </c>
      <c r="H6" s="3" t="s">
        <v>35</v>
      </c>
      <c r="I6" s="3">
        <v>1</v>
      </c>
      <c r="J6" s="3">
        <v>1</v>
      </c>
      <c r="K6" s="3">
        <v>0</v>
      </c>
      <c r="L6" s="3">
        <v>0</v>
      </c>
      <c r="M6" s="3">
        <v>0</v>
      </c>
      <c r="N6" s="3">
        <v>0</v>
      </c>
      <c r="O6" s="3">
        <v>0</v>
      </c>
      <c r="P6" s="3">
        <v>1</v>
      </c>
      <c r="Q6" s="3">
        <v>1</v>
      </c>
      <c r="R6" s="169">
        <v>48</v>
      </c>
      <c r="S6" s="3">
        <v>65.7</v>
      </c>
      <c r="T6" s="3">
        <v>38</v>
      </c>
      <c r="U6" s="3">
        <v>10</v>
      </c>
      <c r="V6" s="169" t="s">
        <v>591</v>
      </c>
      <c r="W6" s="169">
        <v>1</v>
      </c>
      <c r="X6" s="169">
        <v>1</v>
      </c>
      <c r="Y6" s="169"/>
      <c r="Z6" s="15"/>
      <c r="AA6" s="21" t="s">
        <v>667</v>
      </c>
      <c r="AB6" s="151" t="s">
        <v>668</v>
      </c>
      <c r="AC6" s="152" t="s">
        <v>669</v>
      </c>
      <c r="AD6" s="15" t="s">
        <v>593</v>
      </c>
      <c r="AE6" s="3" t="s">
        <v>26</v>
      </c>
      <c r="AF6" s="3" t="s">
        <v>52</v>
      </c>
      <c r="AG6" s="3" t="s">
        <v>670</v>
      </c>
      <c r="AH6" s="12" t="s">
        <v>594</v>
      </c>
      <c r="AI6" s="169" t="s">
        <v>671</v>
      </c>
    </row>
    <row r="7" spans="1:36" ht="14">
      <c r="A7" s="1">
        <v>30982587</v>
      </c>
      <c r="B7" s="152" t="s">
        <v>354</v>
      </c>
      <c r="C7" s="3">
        <v>2019</v>
      </c>
      <c r="D7" s="2" t="s">
        <v>19</v>
      </c>
      <c r="E7" s="169" t="s">
        <v>179</v>
      </c>
      <c r="F7" s="169" t="s">
        <v>355</v>
      </c>
      <c r="G7" s="169" t="s">
        <v>143</v>
      </c>
      <c r="H7" s="3" t="s">
        <v>35</v>
      </c>
      <c r="I7" s="3">
        <v>1</v>
      </c>
      <c r="J7" s="3">
        <v>1</v>
      </c>
      <c r="K7" s="3">
        <v>0</v>
      </c>
      <c r="L7" s="3">
        <v>0</v>
      </c>
      <c r="M7" s="3">
        <v>0</v>
      </c>
      <c r="N7" s="3">
        <v>0</v>
      </c>
      <c r="O7" s="3">
        <v>0</v>
      </c>
      <c r="P7" s="3">
        <v>1</v>
      </c>
      <c r="Q7" s="3">
        <v>1</v>
      </c>
      <c r="R7" s="169">
        <v>50</v>
      </c>
      <c r="S7" s="3">
        <v>63.4</v>
      </c>
      <c r="T7" s="3">
        <v>39</v>
      </c>
      <c r="U7" s="3">
        <v>11</v>
      </c>
      <c r="V7" s="169" t="s">
        <v>356</v>
      </c>
      <c r="W7" s="169" t="s">
        <v>683</v>
      </c>
      <c r="X7" s="169">
        <v>6</v>
      </c>
      <c r="Y7" s="17" t="s">
        <v>357</v>
      </c>
      <c r="Z7" s="17" t="s">
        <v>684</v>
      </c>
      <c r="AA7" s="151"/>
      <c r="AB7" s="151"/>
      <c r="AC7" s="152" t="s">
        <v>685</v>
      </c>
      <c r="AD7" s="17" t="s">
        <v>358</v>
      </c>
      <c r="AE7" s="3" t="s">
        <v>52</v>
      </c>
      <c r="AF7" s="3"/>
      <c r="AG7" s="3"/>
      <c r="AH7" s="12" t="s">
        <v>359</v>
      </c>
      <c r="AI7" s="169" t="s">
        <v>686</v>
      </c>
    </row>
    <row r="8" spans="1:36" ht="14">
      <c r="A8" s="1">
        <v>31468059</v>
      </c>
      <c r="B8" s="152" t="s">
        <v>434</v>
      </c>
      <c r="C8" s="3">
        <v>2019</v>
      </c>
      <c r="D8" s="2" t="s">
        <v>19</v>
      </c>
      <c r="E8" s="169" t="s">
        <v>179</v>
      </c>
      <c r="F8" s="169"/>
      <c r="G8" s="169" t="s">
        <v>22</v>
      </c>
      <c r="H8" s="3" t="s">
        <v>35</v>
      </c>
      <c r="I8" s="3">
        <v>1</v>
      </c>
      <c r="J8" s="3">
        <v>1</v>
      </c>
      <c r="K8" s="3">
        <v>0</v>
      </c>
      <c r="L8" s="3">
        <v>0</v>
      </c>
      <c r="M8" s="3">
        <v>0</v>
      </c>
      <c r="N8" s="3">
        <v>0</v>
      </c>
      <c r="O8" s="3">
        <v>0</v>
      </c>
      <c r="P8" s="3">
        <v>1</v>
      </c>
      <c r="Q8" s="3">
        <v>0</v>
      </c>
      <c r="R8" s="169">
        <v>151</v>
      </c>
      <c r="S8" s="3">
        <v>64</v>
      </c>
      <c r="T8" s="3">
        <v>91</v>
      </c>
      <c r="U8" s="3">
        <v>60</v>
      </c>
      <c r="V8" s="169" t="s">
        <v>435</v>
      </c>
      <c r="W8" s="169" t="s">
        <v>688</v>
      </c>
      <c r="X8" s="169"/>
      <c r="Y8" s="151" t="s">
        <v>689</v>
      </c>
      <c r="Z8" s="15"/>
      <c r="AA8" s="151"/>
      <c r="AB8" s="151" t="s">
        <v>690</v>
      </c>
      <c r="AC8" s="152" t="s">
        <v>691</v>
      </c>
      <c r="AD8" s="15" t="s">
        <v>436</v>
      </c>
      <c r="AE8" s="3" t="s">
        <v>26</v>
      </c>
      <c r="AF8" s="3"/>
      <c r="AG8" s="3"/>
      <c r="AH8" s="12" t="s">
        <v>437</v>
      </c>
      <c r="AI8" s="169" t="s">
        <v>438</v>
      </c>
    </row>
    <row r="9" spans="1:36" ht="14">
      <c r="A9" s="1">
        <v>28730888</v>
      </c>
      <c r="B9" s="152" t="s">
        <v>178</v>
      </c>
      <c r="C9" s="3">
        <v>2017</v>
      </c>
      <c r="D9" s="2" t="s">
        <v>19</v>
      </c>
      <c r="E9" s="169" t="s">
        <v>179</v>
      </c>
      <c r="F9" s="169" t="s">
        <v>180</v>
      </c>
      <c r="G9" s="169" t="s">
        <v>22</v>
      </c>
      <c r="H9" s="3" t="s">
        <v>35</v>
      </c>
      <c r="I9" s="3">
        <v>1</v>
      </c>
      <c r="J9" s="3">
        <v>1</v>
      </c>
      <c r="K9" s="3">
        <v>0</v>
      </c>
      <c r="L9" s="3">
        <v>0</v>
      </c>
      <c r="M9" s="3">
        <v>0</v>
      </c>
      <c r="N9" s="3">
        <v>0</v>
      </c>
      <c r="O9" s="3">
        <v>0</v>
      </c>
      <c r="P9" s="3">
        <v>1</v>
      </c>
      <c r="Q9" s="3">
        <v>0</v>
      </c>
      <c r="R9" s="169">
        <v>22</v>
      </c>
      <c r="S9" s="3">
        <v>69.400000000000006</v>
      </c>
      <c r="T9" s="3">
        <v>20</v>
      </c>
      <c r="U9" s="3">
        <v>2</v>
      </c>
      <c r="V9" s="169" t="s">
        <v>181</v>
      </c>
      <c r="W9" s="169" t="s">
        <v>692</v>
      </c>
      <c r="X9" s="169">
        <v>7</v>
      </c>
      <c r="Y9" s="169" t="s">
        <v>693</v>
      </c>
      <c r="Z9" s="169" t="s">
        <v>694</v>
      </c>
      <c r="AA9" s="151"/>
      <c r="AB9" s="151" t="s">
        <v>695</v>
      </c>
      <c r="AC9" s="152" t="s">
        <v>696</v>
      </c>
      <c r="AD9" s="169" t="s">
        <v>182</v>
      </c>
      <c r="AE9" s="3" t="s">
        <v>26</v>
      </c>
      <c r="AF9" s="3"/>
      <c r="AG9" s="3"/>
      <c r="AH9" s="3"/>
      <c r="AI9" s="169"/>
      <c r="AJ9" s="3"/>
    </row>
    <row r="10" spans="1:36" ht="12.75" customHeight="1">
      <c r="A10" s="1">
        <v>29850128</v>
      </c>
      <c r="B10" s="152" t="s">
        <v>209</v>
      </c>
      <c r="C10" s="3">
        <v>2018</v>
      </c>
      <c r="D10" s="2" t="s">
        <v>19</v>
      </c>
      <c r="E10" s="169" t="s">
        <v>179</v>
      </c>
      <c r="F10" s="169" t="s">
        <v>210</v>
      </c>
      <c r="G10" s="169" t="s">
        <v>697</v>
      </c>
      <c r="H10" s="3" t="s">
        <v>35</v>
      </c>
      <c r="I10" s="3">
        <v>1</v>
      </c>
      <c r="J10" s="3">
        <v>1</v>
      </c>
      <c r="K10" s="3">
        <v>0</v>
      </c>
      <c r="L10" s="3">
        <v>0</v>
      </c>
      <c r="M10" s="3">
        <v>0</v>
      </c>
      <c r="N10" s="3">
        <v>0</v>
      </c>
      <c r="O10" s="3">
        <v>0</v>
      </c>
      <c r="P10" s="3">
        <v>1</v>
      </c>
      <c r="Q10" s="3">
        <v>0</v>
      </c>
      <c r="R10" s="169">
        <v>38</v>
      </c>
      <c r="S10" s="3">
        <v>66</v>
      </c>
      <c r="T10" s="3">
        <v>25</v>
      </c>
      <c r="U10" s="3">
        <v>13</v>
      </c>
      <c r="V10" s="169" t="s">
        <v>211</v>
      </c>
      <c r="W10" s="169" t="s">
        <v>679</v>
      </c>
      <c r="X10" s="169">
        <v>5</v>
      </c>
      <c r="Y10" s="169" t="s">
        <v>698</v>
      </c>
      <c r="Z10" s="151" t="s">
        <v>699</v>
      </c>
      <c r="AA10" s="151"/>
      <c r="AB10" s="151"/>
      <c r="AC10" s="152" t="s">
        <v>700</v>
      </c>
      <c r="AD10" s="169" t="s">
        <v>212</v>
      </c>
      <c r="AE10" s="3" t="s">
        <v>26</v>
      </c>
      <c r="AF10" s="3"/>
      <c r="AG10" s="3"/>
      <c r="AH10" s="3"/>
      <c r="AI10" s="169"/>
      <c r="AJ10" s="3"/>
    </row>
    <row r="11" spans="1:36" ht="14">
      <c r="A11" s="1">
        <v>32686160</v>
      </c>
      <c r="B11" s="152" t="s">
        <v>616</v>
      </c>
      <c r="C11" s="3">
        <v>2020</v>
      </c>
      <c r="D11" s="2" t="s">
        <v>19</v>
      </c>
      <c r="E11" s="169" t="s">
        <v>204</v>
      </c>
      <c r="F11" s="169" t="s">
        <v>617</v>
      </c>
      <c r="G11" s="169" t="s">
        <v>143</v>
      </c>
      <c r="H11" s="3" t="s">
        <v>35</v>
      </c>
      <c r="I11" s="3">
        <v>1</v>
      </c>
      <c r="J11" s="3">
        <v>1</v>
      </c>
      <c r="K11" s="3">
        <v>0</v>
      </c>
      <c r="L11" s="3">
        <v>0</v>
      </c>
      <c r="M11" s="3">
        <v>0</v>
      </c>
      <c r="N11" s="3">
        <v>0</v>
      </c>
      <c r="O11" s="3">
        <v>0</v>
      </c>
      <c r="P11" s="3">
        <v>1</v>
      </c>
      <c r="Q11" s="3">
        <v>0</v>
      </c>
      <c r="R11" s="169">
        <v>159</v>
      </c>
      <c r="S11" s="3">
        <v>49.8</v>
      </c>
      <c r="T11" s="3">
        <v>90</v>
      </c>
      <c r="U11" s="3">
        <v>69</v>
      </c>
      <c r="V11" s="169" t="s">
        <v>618</v>
      </c>
      <c r="W11" s="169" t="s">
        <v>619</v>
      </c>
      <c r="X11" s="169"/>
      <c r="Y11" s="169" t="s">
        <v>704</v>
      </c>
      <c r="Z11" s="169"/>
      <c r="AA11" s="151" t="s">
        <v>705</v>
      </c>
      <c r="AB11" s="151"/>
      <c r="AC11" s="152" t="s">
        <v>706</v>
      </c>
      <c r="AD11" s="169" t="s">
        <v>620</v>
      </c>
      <c r="AE11" s="3" t="s">
        <v>621</v>
      </c>
      <c r="AF11" s="3"/>
      <c r="AG11" s="3"/>
      <c r="AH11" s="169" t="s">
        <v>622</v>
      </c>
    </row>
    <row r="12" spans="1:36" ht="14">
      <c r="A12" s="4">
        <v>30193337</v>
      </c>
      <c r="B12" s="175" t="s">
        <v>242</v>
      </c>
      <c r="C12" s="7">
        <v>2018</v>
      </c>
      <c r="D12" s="5" t="s">
        <v>19</v>
      </c>
      <c r="E12" s="6" t="s">
        <v>243</v>
      </c>
      <c r="F12" s="6" t="s">
        <v>244</v>
      </c>
      <c r="G12" s="6" t="s">
        <v>22</v>
      </c>
      <c r="H12" s="7" t="s">
        <v>144</v>
      </c>
      <c r="I12" s="7">
        <v>2</v>
      </c>
      <c r="J12" s="7">
        <v>1</v>
      </c>
      <c r="K12" s="7">
        <v>1</v>
      </c>
      <c r="L12" s="7">
        <v>0</v>
      </c>
      <c r="M12" s="7">
        <v>0</v>
      </c>
      <c r="N12" s="7">
        <v>0</v>
      </c>
      <c r="O12" s="7">
        <v>0</v>
      </c>
      <c r="P12" s="7">
        <v>1</v>
      </c>
      <c r="Q12" s="7">
        <v>1</v>
      </c>
      <c r="R12" s="6">
        <v>51</v>
      </c>
      <c r="S12" s="7">
        <v>67.3</v>
      </c>
      <c r="T12" s="7">
        <v>38</v>
      </c>
      <c r="U12" s="7">
        <v>13</v>
      </c>
      <c r="V12" s="6" t="s">
        <v>245</v>
      </c>
      <c r="W12" s="6">
        <v>5</v>
      </c>
      <c r="X12" s="6">
        <v>5</v>
      </c>
      <c r="Y12" s="169" t="s">
        <v>673</v>
      </c>
      <c r="Z12" s="151" t="s">
        <v>674</v>
      </c>
      <c r="AA12" s="151"/>
      <c r="AB12" s="151" t="s">
        <v>675</v>
      </c>
      <c r="AC12" s="152" t="s">
        <v>676</v>
      </c>
      <c r="AD12" s="6" t="s">
        <v>246</v>
      </c>
      <c r="AE12" s="7" t="s">
        <v>26</v>
      </c>
      <c r="AF12" s="7"/>
      <c r="AG12" s="7"/>
      <c r="AH12" s="8" t="s">
        <v>247</v>
      </c>
      <c r="AI12" s="6"/>
      <c r="AJ12" s="7"/>
    </row>
    <row r="13" spans="1:36" ht="14">
      <c r="A13" s="22">
        <v>32271849</v>
      </c>
      <c r="B13" t="s">
        <v>550</v>
      </c>
      <c r="C13" s="26">
        <v>2020</v>
      </c>
      <c r="D13" s="23" t="s">
        <v>19</v>
      </c>
      <c r="E13" s="24"/>
      <c r="F13" s="24" t="s">
        <v>551</v>
      </c>
      <c r="G13" s="24" t="s">
        <v>707</v>
      </c>
      <c r="H13" s="26" t="s">
        <v>144</v>
      </c>
      <c r="I13" s="26">
        <v>2</v>
      </c>
      <c r="J13" s="26">
        <v>1</v>
      </c>
      <c r="K13" s="26">
        <v>1</v>
      </c>
      <c r="L13" s="26">
        <v>0</v>
      </c>
      <c r="M13" s="26">
        <v>0</v>
      </c>
      <c r="N13" s="26">
        <v>0</v>
      </c>
      <c r="O13" s="26">
        <v>0</v>
      </c>
      <c r="P13" s="26">
        <v>0</v>
      </c>
      <c r="Q13" s="26">
        <v>0</v>
      </c>
      <c r="R13" s="24">
        <v>50</v>
      </c>
      <c r="S13" s="26">
        <v>51.9</v>
      </c>
      <c r="T13" s="26">
        <v>38</v>
      </c>
      <c r="U13" s="26">
        <v>12</v>
      </c>
      <c r="V13" s="24" t="s">
        <v>552</v>
      </c>
      <c r="W13" s="24" t="s">
        <v>688</v>
      </c>
      <c r="X13" s="24">
        <v>3</v>
      </c>
      <c r="Y13" s="25" t="s">
        <v>553</v>
      </c>
      <c r="Z13" s="100"/>
      <c r="AA13" s="33" t="s">
        <v>708</v>
      </c>
      <c r="AB13" s="33"/>
      <c r="AC13" t="s">
        <v>709</v>
      </c>
      <c r="AD13" s="100" t="s">
        <v>554</v>
      </c>
      <c r="AE13" s="26" t="s">
        <v>26</v>
      </c>
      <c r="AF13" s="26"/>
      <c r="AG13" s="26"/>
      <c r="AH13" s="27" t="s">
        <v>555</v>
      </c>
      <c r="AI13" s="24" t="s">
        <v>686</v>
      </c>
    </row>
    <row r="14" spans="1:36" ht="14">
      <c r="A14" s="4">
        <v>31569161</v>
      </c>
      <c r="B14" s="175" t="s">
        <v>443</v>
      </c>
      <c r="C14" s="7">
        <v>2020</v>
      </c>
      <c r="D14" s="5" t="s">
        <v>19</v>
      </c>
      <c r="E14" s="6"/>
      <c r="F14" s="6"/>
      <c r="G14" s="6" t="s">
        <v>22</v>
      </c>
      <c r="H14" s="7" t="s">
        <v>710</v>
      </c>
      <c r="I14" s="7">
        <v>2</v>
      </c>
      <c r="J14" s="7">
        <v>0</v>
      </c>
      <c r="K14" s="7">
        <v>0</v>
      </c>
      <c r="L14" s="7">
        <v>1</v>
      </c>
      <c r="M14" s="7">
        <v>0</v>
      </c>
      <c r="N14" s="7">
        <v>0</v>
      </c>
      <c r="O14" s="7">
        <v>1</v>
      </c>
      <c r="P14" s="7">
        <v>0</v>
      </c>
      <c r="Q14" s="7">
        <v>0</v>
      </c>
      <c r="R14" s="6">
        <v>40</v>
      </c>
      <c r="S14" s="7">
        <v>70</v>
      </c>
      <c r="T14" s="7">
        <v>29</v>
      </c>
      <c r="U14" s="7">
        <v>11</v>
      </c>
      <c r="V14" s="6" t="s">
        <v>711</v>
      </c>
      <c r="W14" s="6">
        <v>4</v>
      </c>
      <c r="X14" s="6">
        <v>4</v>
      </c>
      <c r="Y14" s="6" t="s">
        <v>712</v>
      </c>
      <c r="Z14" s="6" t="s">
        <v>713</v>
      </c>
      <c r="AA14" s="151"/>
      <c r="AB14" s="151" t="s">
        <v>714</v>
      </c>
      <c r="AC14" s="152" t="s">
        <v>715</v>
      </c>
      <c r="AD14" s="6" t="s">
        <v>444</v>
      </c>
      <c r="AE14" s="7" t="s">
        <v>52</v>
      </c>
      <c r="AF14" s="7"/>
      <c r="AG14" s="7"/>
      <c r="AH14" s="8" t="s">
        <v>445</v>
      </c>
      <c r="AI14" s="6" t="s">
        <v>446</v>
      </c>
    </row>
    <row r="15" spans="1:36" ht="14">
      <c r="A15" s="4">
        <v>30691852</v>
      </c>
      <c r="B15" s="175" t="s">
        <v>320</v>
      </c>
      <c r="C15" s="7">
        <v>2020</v>
      </c>
      <c r="D15" s="5" t="s">
        <v>19</v>
      </c>
      <c r="E15" s="6" t="s">
        <v>243</v>
      </c>
      <c r="F15" s="6" t="s">
        <v>321</v>
      </c>
      <c r="G15" s="6" t="s">
        <v>143</v>
      </c>
      <c r="H15" s="7" t="s">
        <v>322</v>
      </c>
      <c r="I15" s="7">
        <v>3</v>
      </c>
      <c r="J15" s="7">
        <v>1</v>
      </c>
      <c r="K15" s="7">
        <v>1</v>
      </c>
      <c r="L15" s="7">
        <v>1</v>
      </c>
      <c r="M15" s="7">
        <v>0</v>
      </c>
      <c r="N15" s="7">
        <v>0</v>
      </c>
      <c r="O15" s="7">
        <v>0</v>
      </c>
      <c r="P15" s="7">
        <v>1</v>
      </c>
      <c r="Q15" s="7">
        <v>1</v>
      </c>
      <c r="R15" s="6">
        <v>22</v>
      </c>
      <c r="S15" s="7">
        <v>65</v>
      </c>
      <c r="T15" s="7">
        <v>18</v>
      </c>
      <c r="U15" s="7">
        <v>4</v>
      </c>
      <c r="V15" s="6" t="s">
        <v>678</v>
      </c>
      <c r="W15" s="6" t="s">
        <v>679</v>
      </c>
      <c r="X15" s="6">
        <v>5</v>
      </c>
      <c r="Y15" s="169" t="s">
        <v>680</v>
      </c>
      <c r="Z15" s="151" t="s">
        <v>681</v>
      </c>
      <c r="AA15" s="151"/>
      <c r="AB15" s="151"/>
      <c r="AC15" s="152" t="s">
        <v>682</v>
      </c>
      <c r="AD15" s="6" t="s">
        <v>323</v>
      </c>
      <c r="AE15" s="7" t="s">
        <v>52</v>
      </c>
      <c r="AF15" s="7"/>
      <c r="AG15" s="7"/>
      <c r="AH15" s="8" t="s">
        <v>324</v>
      </c>
      <c r="AI15" s="6" t="s">
        <v>325</v>
      </c>
    </row>
    <row r="16" spans="1:36" ht="14">
      <c r="A16" s="1">
        <v>31348053</v>
      </c>
      <c r="B16" s="152" t="s">
        <v>411</v>
      </c>
      <c r="C16" s="3">
        <v>2019</v>
      </c>
      <c r="D16" s="2" t="s">
        <v>19</v>
      </c>
      <c r="E16" s="169" t="s">
        <v>179</v>
      </c>
      <c r="F16" s="169" t="s">
        <v>412</v>
      </c>
      <c r="G16" s="169" t="s">
        <v>22</v>
      </c>
      <c r="H16" s="3" t="s">
        <v>413</v>
      </c>
      <c r="I16" s="3">
        <v>3</v>
      </c>
      <c r="J16" s="3">
        <v>1</v>
      </c>
      <c r="K16" s="3">
        <v>1</v>
      </c>
      <c r="L16" s="3">
        <v>1</v>
      </c>
      <c r="M16" s="3">
        <v>0</v>
      </c>
      <c r="N16" s="3">
        <v>0</v>
      </c>
      <c r="O16" s="3">
        <v>0</v>
      </c>
      <c r="P16" s="3">
        <v>1</v>
      </c>
      <c r="Q16" s="3">
        <v>0</v>
      </c>
      <c r="R16" s="169">
        <v>73</v>
      </c>
      <c r="S16" s="3">
        <v>56.2</v>
      </c>
      <c r="T16" s="3">
        <v>23</v>
      </c>
      <c r="U16" s="3">
        <v>50</v>
      </c>
      <c r="V16" s="169" t="s">
        <v>414</v>
      </c>
      <c r="W16" s="169">
        <v>2</v>
      </c>
      <c r="X16" s="169">
        <v>2</v>
      </c>
      <c r="Y16" s="15" t="s">
        <v>415</v>
      </c>
      <c r="Z16" s="15" t="s">
        <v>701</v>
      </c>
      <c r="AA16" s="151"/>
      <c r="AB16" s="151" t="s">
        <v>702</v>
      </c>
      <c r="AC16" s="152" t="s">
        <v>703</v>
      </c>
      <c r="AD16" s="15" t="s">
        <v>416</v>
      </c>
      <c r="AE16" s="3" t="s">
        <v>26</v>
      </c>
      <c r="AF16" s="3"/>
      <c r="AG16" s="3"/>
      <c r="AH16" s="12" t="s">
        <v>417</v>
      </c>
      <c r="AI16" s="169"/>
      <c r="AJ16" s="3"/>
    </row>
    <row r="17" spans="1:36" s="181" customFormat="1" ht="14">
      <c r="A17" s="186"/>
      <c r="C17" s="187"/>
      <c r="D17" s="188"/>
      <c r="E17" s="189"/>
      <c r="F17" s="189"/>
      <c r="G17" s="189"/>
      <c r="H17" s="187"/>
      <c r="I17" s="187">
        <f>AVERAGE(I2:I16)</f>
        <v>1.4666666666666666</v>
      </c>
      <c r="J17" s="187">
        <f t="shared" ref="J17:Q17" si="0">SUM(J2:J16)</f>
        <v>13</v>
      </c>
      <c r="K17" s="187">
        <f t="shared" si="0"/>
        <v>4</v>
      </c>
      <c r="L17" s="187">
        <f t="shared" si="0"/>
        <v>4</v>
      </c>
      <c r="M17" s="187">
        <f t="shared" si="0"/>
        <v>0</v>
      </c>
      <c r="N17" s="187">
        <f t="shared" si="0"/>
        <v>0</v>
      </c>
      <c r="O17" s="187">
        <f t="shared" si="0"/>
        <v>1</v>
      </c>
      <c r="P17" s="187">
        <f t="shared" si="0"/>
        <v>10</v>
      </c>
      <c r="Q17" s="187">
        <f t="shared" si="0"/>
        <v>5</v>
      </c>
      <c r="R17" s="189">
        <f>AVERAGE(R2:R16)</f>
        <v>79.666666666666671</v>
      </c>
      <c r="S17" s="187">
        <f>AVERAGE(S2:S16)</f>
        <v>63.386666666666663</v>
      </c>
      <c r="T17" s="187">
        <f>SUM(T2:T16)</f>
        <v>809</v>
      </c>
      <c r="U17" s="187">
        <f>SUM(U2:U16)</f>
        <v>319</v>
      </c>
      <c r="V17" s="189"/>
      <c r="W17" s="189"/>
      <c r="X17" s="189">
        <f>AVERAGE(X2:X16)</f>
        <v>4.4615384615384617</v>
      </c>
      <c r="Y17" s="190"/>
      <c r="Z17" s="190"/>
      <c r="AA17" s="191"/>
      <c r="AB17" s="191"/>
      <c r="AD17" s="190"/>
      <c r="AE17" s="187"/>
      <c r="AF17" s="187"/>
      <c r="AG17" s="187"/>
      <c r="AH17" s="192"/>
      <c r="AI17" s="189"/>
      <c r="AJ17" s="187"/>
    </row>
    <row r="18" spans="1:36" s="181" customFormat="1" ht="14">
      <c r="A18" s="186"/>
      <c r="C18" s="187"/>
      <c r="D18" s="188"/>
      <c r="E18" s="189"/>
      <c r="F18" s="189"/>
      <c r="G18" s="189"/>
      <c r="H18" s="187"/>
      <c r="I18" s="187"/>
      <c r="J18" s="187"/>
      <c r="K18" s="187"/>
      <c r="L18" s="187"/>
      <c r="M18" s="187"/>
      <c r="N18" s="187"/>
      <c r="O18" s="187"/>
      <c r="P18" s="187"/>
      <c r="Q18" s="187"/>
      <c r="R18" s="189"/>
      <c r="S18" s="187"/>
      <c r="T18" s="187"/>
      <c r="U18" s="187"/>
      <c r="V18" s="189"/>
      <c r="W18" s="189"/>
      <c r="X18" s="189"/>
      <c r="Y18" s="190"/>
      <c r="Z18" s="190"/>
      <c r="AA18" s="191"/>
      <c r="AB18" s="191"/>
      <c r="AD18" s="190"/>
      <c r="AE18" s="187"/>
      <c r="AF18" s="187"/>
      <c r="AG18" s="187"/>
      <c r="AH18" s="192"/>
      <c r="AI18" s="189"/>
      <c r="AJ18" s="187"/>
    </row>
    <row r="19" spans="1:36" ht="14">
      <c r="A19" s="37">
        <v>31879076</v>
      </c>
      <c r="B19" s="38" t="s">
        <v>492</v>
      </c>
      <c r="C19" s="16">
        <v>2020</v>
      </c>
      <c r="D19" s="39" t="s">
        <v>49</v>
      </c>
      <c r="E19" s="42" t="s">
        <v>493</v>
      </c>
      <c r="G19" s="42" t="s">
        <v>752</v>
      </c>
      <c r="H19" s="16" t="s">
        <v>100</v>
      </c>
      <c r="I19" s="16">
        <v>1</v>
      </c>
      <c r="J19" s="16">
        <v>0</v>
      </c>
      <c r="K19" s="16">
        <v>1</v>
      </c>
      <c r="L19" s="16">
        <v>0</v>
      </c>
      <c r="M19" s="16">
        <v>0</v>
      </c>
      <c r="N19" s="16">
        <v>0</v>
      </c>
      <c r="O19" s="16">
        <v>0</v>
      </c>
      <c r="P19" s="16">
        <v>0</v>
      </c>
      <c r="Q19" s="16">
        <v>0</v>
      </c>
      <c r="R19" s="42">
        <v>48</v>
      </c>
      <c r="S19" s="16">
        <v>52.6</v>
      </c>
      <c r="T19" s="16">
        <v>23</v>
      </c>
      <c r="U19" s="16">
        <v>25</v>
      </c>
      <c r="V19" s="42" t="s">
        <v>494</v>
      </c>
      <c r="W19" s="42">
        <v>6</v>
      </c>
      <c r="X19" s="42">
        <v>6</v>
      </c>
      <c r="Y19" s="47" t="s">
        <v>754</v>
      </c>
      <c r="Z19" s="40" t="s">
        <v>755</v>
      </c>
      <c r="AA19" s="151"/>
      <c r="AB19" s="151" t="s">
        <v>756</v>
      </c>
      <c r="AC19" s="152" t="s">
        <v>757</v>
      </c>
      <c r="AD19" s="40" t="s">
        <v>495</v>
      </c>
      <c r="AE19" s="16" t="s">
        <v>496</v>
      </c>
      <c r="AF19" s="16"/>
      <c r="AG19" s="16"/>
      <c r="AH19" s="41" t="s">
        <v>497</v>
      </c>
      <c r="AI19" s="42" t="s">
        <v>758</v>
      </c>
    </row>
    <row r="20" spans="1:36" ht="14">
      <c r="A20" s="37">
        <v>31646623</v>
      </c>
      <c r="B20" s="38" t="s">
        <v>447</v>
      </c>
      <c r="C20" s="16">
        <v>2020</v>
      </c>
      <c r="D20" s="39" t="s">
        <v>49</v>
      </c>
      <c r="E20" s="42"/>
      <c r="F20" s="42"/>
      <c r="G20" s="42" t="s">
        <v>22</v>
      </c>
      <c r="H20" s="16" t="s">
        <v>448</v>
      </c>
      <c r="I20" s="16">
        <v>1</v>
      </c>
      <c r="J20" s="16">
        <v>0</v>
      </c>
      <c r="K20" s="16">
        <v>0</v>
      </c>
      <c r="L20" s="16">
        <v>0</v>
      </c>
      <c r="M20" s="16">
        <v>1</v>
      </c>
      <c r="N20" s="16">
        <v>0</v>
      </c>
      <c r="O20" s="16">
        <v>0</v>
      </c>
      <c r="P20" s="16">
        <v>0</v>
      </c>
      <c r="Q20" s="16">
        <v>0</v>
      </c>
      <c r="R20" s="42">
        <v>531</v>
      </c>
      <c r="S20" s="16">
        <v>52.9</v>
      </c>
      <c r="T20" s="16">
        <v>237</v>
      </c>
      <c r="U20" s="16">
        <v>294</v>
      </c>
      <c r="V20" s="42" t="s">
        <v>449</v>
      </c>
      <c r="W20" s="42">
        <v>5</v>
      </c>
      <c r="X20" s="42">
        <v>5</v>
      </c>
      <c r="Y20" s="38" t="s">
        <v>450</v>
      </c>
      <c r="Z20" s="40" t="s">
        <v>765</v>
      </c>
      <c r="AA20" s="49" t="s">
        <v>766</v>
      </c>
      <c r="AB20" s="151"/>
      <c r="AC20" s="152" t="s">
        <v>767</v>
      </c>
      <c r="AD20" s="40" t="s">
        <v>451</v>
      </c>
      <c r="AE20" s="16" t="s">
        <v>52</v>
      </c>
      <c r="AF20" s="16" t="s">
        <v>52</v>
      </c>
      <c r="AG20" s="39" t="s">
        <v>768</v>
      </c>
      <c r="AH20" s="41" t="s">
        <v>452</v>
      </c>
      <c r="AI20" s="42"/>
      <c r="AJ20" s="16"/>
    </row>
    <row r="21" spans="1:36" ht="14">
      <c r="A21" s="37">
        <v>20462417</v>
      </c>
      <c r="B21" s="38" t="s">
        <v>48</v>
      </c>
      <c r="C21" s="16">
        <v>2010</v>
      </c>
      <c r="D21" s="39" t="s">
        <v>49</v>
      </c>
      <c r="E21" s="42"/>
      <c r="F21" s="42"/>
      <c r="G21" s="42" t="s">
        <v>41</v>
      </c>
      <c r="H21" s="16" t="s">
        <v>50</v>
      </c>
      <c r="I21" s="16">
        <v>1</v>
      </c>
      <c r="J21" s="16">
        <v>0</v>
      </c>
      <c r="K21" s="16">
        <v>0</v>
      </c>
      <c r="L21" s="16">
        <v>0</v>
      </c>
      <c r="M21" s="16">
        <v>1</v>
      </c>
      <c r="N21" s="16">
        <v>0</v>
      </c>
      <c r="O21" s="16">
        <v>0</v>
      </c>
      <c r="P21" s="16">
        <v>0</v>
      </c>
      <c r="Q21" s="16">
        <v>0</v>
      </c>
      <c r="R21" s="42">
        <v>72</v>
      </c>
      <c r="S21" s="16"/>
      <c r="T21" s="16"/>
      <c r="U21" s="16"/>
      <c r="V21" s="42"/>
      <c r="W21" s="42">
        <v>4</v>
      </c>
      <c r="X21" s="42">
        <v>4</v>
      </c>
      <c r="Y21" s="42"/>
      <c r="Z21" s="42"/>
      <c r="AA21" s="151" t="s">
        <v>769</v>
      </c>
      <c r="AB21" s="151" t="s">
        <v>770</v>
      </c>
      <c r="AC21" s="152" t="s">
        <v>771</v>
      </c>
      <c r="AD21" s="42" t="s">
        <v>51</v>
      </c>
      <c r="AE21" s="16" t="s">
        <v>52</v>
      </c>
      <c r="AF21" s="16"/>
      <c r="AG21" s="16"/>
      <c r="AH21" s="16"/>
      <c r="AI21" s="42"/>
      <c r="AJ21" s="16"/>
    </row>
    <row r="22" spans="1:36" ht="14">
      <c r="A22" s="28">
        <v>30557230</v>
      </c>
      <c r="B22" s="29" t="s">
        <v>299</v>
      </c>
      <c r="C22" s="34">
        <v>2019</v>
      </c>
      <c r="D22" s="30" t="s">
        <v>49</v>
      </c>
      <c r="E22" s="36" t="s">
        <v>300</v>
      </c>
      <c r="G22" s="36" t="s">
        <v>22</v>
      </c>
      <c r="H22" s="34" t="s">
        <v>716</v>
      </c>
      <c r="I22" s="34">
        <v>2</v>
      </c>
      <c r="J22" s="34">
        <v>0</v>
      </c>
      <c r="K22" s="34">
        <v>0</v>
      </c>
      <c r="L22" s="34">
        <v>1</v>
      </c>
      <c r="M22" s="34">
        <v>0</v>
      </c>
      <c r="N22" s="34">
        <v>0</v>
      </c>
      <c r="O22" s="34">
        <v>1</v>
      </c>
      <c r="P22" s="34">
        <v>1</v>
      </c>
      <c r="Q22" s="34">
        <v>0</v>
      </c>
      <c r="R22" s="36">
        <v>52</v>
      </c>
      <c r="S22" s="34">
        <v>67</v>
      </c>
      <c r="T22" s="34">
        <v>25</v>
      </c>
      <c r="U22" s="34">
        <v>27</v>
      </c>
      <c r="V22" s="36" t="s">
        <v>301</v>
      </c>
      <c r="W22" s="36" t="s">
        <v>302</v>
      </c>
      <c r="X22" s="36">
        <v>0.86</v>
      </c>
      <c r="Y22" s="31" t="s">
        <v>303</v>
      </c>
      <c r="Z22" s="32" t="s">
        <v>718</v>
      </c>
      <c r="AA22" s="33"/>
      <c r="AB22" s="33" t="s">
        <v>719</v>
      </c>
      <c r="AC22" t="s">
        <v>720</v>
      </c>
      <c r="AD22" s="32" t="s">
        <v>304</v>
      </c>
      <c r="AE22" s="34" t="s">
        <v>52</v>
      </c>
      <c r="AF22" s="34"/>
      <c r="AG22" s="34"/>
      <c r="AH22" s="35" t="s">
        <v>305</v>
      </c>
      <c r="AI22" s="36"/>
      <c r="AJ22" s="34"/>
    </row>
    <row r="23" spans="1:36" ht="14">
      <c r="A23" s="37">
        <v>32705612</v>
      </c>
      <c r="B23" s="38" t="s">
        <v>625</v>
      </c>
      <c r="C23" s="16">
        <v>2020</v>
      </c>
      <c r="D23" s="39" t="s">
        <v>49</v>
      </c>
      <c r="E23" s="42" t="s">
        <v>626</v>
      </c>
      <c r="F23" s="42" t="s">
        <v>459</v>
      </c>
      <c r="G23" s="42" t="s">
        <v>627</v>
      </c>
      <c r="H23" s="16" t="s">
        <v>721</v>
      </c>
      <c r="I23" s="16">
        <v>3</v>
      </c>
      <c r="J23" s="16">
        <v>1</v>
      </c>
      <c r="K23" s="16">
        <v>1</v>
      </c>
      <c r="L23" s="16">
        <v>0</v>
      </c>
      <c r="M23" s="16">
        <v>0</v>
      </c>
      <c r="N23" s="16">
        <v>0</v>
      </c>
      <c r="O23" s="16">
        <v>1</v>
      </c>
      <c r="P23" s="16">
        <v>1</v>
      </c>
      <c r="Q23" s="16">
        <v>1</v>
      </c>
      <c r="R23" s="42">
        <v>146</v>
      </c>
      <c r="S23" s="16">
        <v>62.5</v>
      </c>
      <c r="T23" s="16">
        <v>90</v>
      </c>
      <c r="U23" s="16">
        <v>56</v>
      </c>
      <c r="V23" s="42" t="s">
        <v>628</v>
      </c>
      <c r="W23" s="42">
        <v>1</v>
      </c>
      <c r="X23" s="42">
        <v>1</v>
      </c>
      <c r="Y23" s="40" t="s">
        <v>723</v>
      </c>
      <c r="Z23" s="40"/>
      <c r="AA23" s="151" t="s">
        <v>724</v>
      </c>
      <c r="AB23" s="151" t="s">
        <v>725</v>
      </c>
      <c r="AC23" s="152" t="s">
        <v>726</v>
      </c>
      <c r="AD23" s="40" t="s">
        <v>629</v>
      </c>
      <c r="AE23" s="16" t="s">
        <v>26</v>
      </c>
      <c r="AF23" s="16"/>
      <c r="AG23" s="16"/>
      <c r="AH23" s="41" t="s">
        <v>630</v>
      </c>
      <c r="AI23" s="42" t="s">
        <v>592</v>
      </c>
    </row>
    <row r="24" spans="1:36" ht="14">
      <c r="A24" s="37">
        <v>30688834</v>
      </c>
      <c r="B24" s="38" t="s">
        <v>313</v>
      </c>
      <c r="C24" s="16">
        <v>2019</v>
      </c>
      <c r="D24" s="39" t="s">
        <v>49</v>
      </c>
      <c r="E24" s="42" t="s">
        <v>314</v>
      </c>
      <c r="F24" s="42" t="s">
        <v>315</v>
      </c>
      <c r="G24" s="42" t="s">
        <v>316</v>
      </c>
      <c r="H24" s="16" t="s">
        <v>317</v>
      </c>
      <c r="I24" s="16">
        <v>3</v>
      </c>
      <c r="J24" s="16">
        <v>1</v>
      </c>
      <c r="K24" s="16">
        <v>0</v>
      </c>
      <c r="L24" s="16">
        <v>1</v>
      </c>
      <c r="M24" s="16">
        <v>0</v>
      </c>
      <c r="N24" s="16">
        <v>1</v>
      </c>
      <c r="O24" s="16">
        <v>0</v>
      </c>
      <c r="P24" s="16">
        <v>0</v>
      </c>
      <c r="Q24" s="16">
        <v>0</v>
      </c>
      <c r="R24" s="42">
        <v>9</v>
      </c>
      <c r="S24" s="16">
        <v>73</v>
      </c>
      <c r="T24" s="16"/>
      <c r="U24" s="16"/>
      <c r="V24" s="42"/>
      <c r="W24" s="42" t="s">
        <v>679</v>
      </c>
      <c r="X24" s="42">
        <v>5</v>
      </c>
      <c r="Y24" s="43"/>
      <c r="Z24" s="40"/>
      <c r="AA24" s="151" t="s">
        <v>727</v>
      </c>
      <c r="AB24" s="151" t="s">
        <v>728</v>
      </c>
      <c r="AC24" s="152" t="s">
        <v>729</v>
      </c>
      <c r="AD24" s="40" t="s">
        <v>318</v>
      </c>
      <c r="AE24" s="16" t="s">
        <v>26</v>
      </c>
      <c r="AF24" s="16"/>
      <c r="AG24" s="16"/>
      <c r="AH24" s="41" t="s">
        <v>319</v>
      </c>
      <c r="AI24" s="42" t="s">
        <v>730</v>
      </c>
    </row>
    <row r="25" spans="1:36" ht="14">
      <c r="A25" s="37">
        <v>32542413</v>
      </c>
      <c r="B25" s="38" t="s">
        <v>571</v>
      </c>
      <c r="C25" s="16">
        <v>2020</v>
      </c>
      <c r="D25" s="39" t="s">
        <v>49</v>
      </c>
      <c r="E25" s="42" t="s">
        <v>572</v>
      </c>
      <c r="F25" s="42" t="s">
        <v>573</v>
      </c>
      <c r="G25" s="42" t="s">
        <v>759</v>
      </c>
      <c r="H25" s="16" t="s">
        <v>575</v>
      </c>
      <c r="I25" s="16">
        <v>3</v>
      </c>
      <c r="J25" s="16">
        <v>1</v>
      </c>
      <c r="K25" s="16">
        <v>1</v>
      </c>
      <c r="L25" s="16">
        <v>0</v>
      </c>
      <c r="M25" s="16">
        <v>0</v>
      </c>
      <c r="N25" s="16">
        <v>1</v>
      </c>
      <c r="O25" s="16">
        <v>0</v>
      </c>
      <c r="P25" s="16">
        <v>1</v>
      </c>
      <c r="Q25" s="16">
        <v>1</v>
      </c>
      <c r="R25" s="42">
        <v>627</v>
      </c>
      <c r="S25" s="16">
        <v>76.5</v>
      </c>
      <c r="T25" s="16">
        <v>398</v>
      </c>
      <c r="U25" s="16">
        <v>229</v>
      </c>
      <c r="V25" s="42" t="s">
        <v>384</v>
      </c>
      <c r="W25" s="42">
        <v>5</v>
      </c>
      <c r="X25" s="42">
        <v>5</v>
      </c>
      <c r="Y25" s="48" t="s">
        <v>576</v>
      </c>
      <c r="Z25" s="40" t="s">
        <v>761</v>
      </c>
      <c r="AA25" s="151"/>
      <c r="AB25" s="151" t="s">
        <v>762</v>
      </c>
      <c r="AC25" s="152"/>
      <c r="AD25" s="40" t="s">
        <v>577</v>
      </c>
      <c r="AE25" s="16" t="s">
        <v>52</v>
      </c>
      <c r="AF25" s="16" t="s">
        <v>52</v>
      </c>
      <c r="AG25" s="39" t="s">
        <v>763</v>
      </c>
      <c r="AH25" s="41" t="s">
        <v>578</v>
      </c>
      <c r="AI25" s="42"/>
      <c r="AJ25" s="16"/>
    </row>
    <row r="26" spans="1:36" ht="14">
      <c r="A26" s="37">
        <v>32251900</v>
      </c>
      <c r="B26" s="38" t="s">
        <v>543</v>
      </c>
      <c r="C26" s="16">
        <v>2020</v>
      </c>
      <c r="D26" s="39" t="s">
        <v>49</v>
      </c>
      <c r="E26" s="42" t="s">
        <v>544</v>
      </c>
      <c r="F26" s="42" t="s">
        <v>545</v>
      </c>
      <c r="G26" s="42" t="s">
        <v>731</v>
      </c>
      <c r="H26" s="44" t="s">
        <v>546</v>
      </c>
      <c r="I26" s="45">
        <v>4</v>
      </c>
      <c r="J26" s="45">
        <v>1</v>
      </c>
      <c r="K26" s="45">
        <v>1</v>
      </c>
      <c r="L26" s="45">
        <v>1</v>
      </c>
      <c r="M26" s="45">
        <v>0</v>
      </c>
      <c r="N26" s="45">
        <v>1</v>
      </c>
      <c r="O26" s="45">
        <v>0</v>
      </c>
      <c r="P26" s="16">
        <v>1</v>
      </c>
      <c r="Q26" s="16">
        <v>0</v>
      </c>
      <c r="R26" s="42">
        <v>17</v>
      </c>
      <c r="S26" s="16">
        <v>71</v>
      </c>
      <c r="T26" s="16">
        <v>13</v>
      </c>
      <c r="U26" s="16">
        <v>4</v>
      </c>
      <c r="V26" s="42" t="s">
        <v>547</v>
      </c>
      <c r="W26" s="42" t="s">
        <v>540</v>
      </c>
      <c r="X26" s="42">
        <v>8</v>
      </c>
      <c r="Y26" s="42"/>
      <c r="Z26" s="40"/>
      <c r="AA26" s="151" t="s">
        <v>734</v>
      </c>
      <c r="AB26" s="151"/>
      <c r="AC26" s="152" t="s">
        <v>735</v>
      </c>
      <c r="AD26" s="40" t="s">
        <v>548</v>
      </c>
      <c r="AE26" s="16" t="s">
        <v>26</v>
      </c>
      <c r="AF26" s="16"/>
      <c r="AG26" s="16"/>
      <c r="AH26" s="41" t="s">
        <v>549</v>
      </c>
      <c r="AI26" s="42" t="s">
        <v>736</v>
      </c>
    </row>
    <row r="27" spans="1:36" ht="14">
      <c r="A27" s="37">
        <v>31194798</v>
      </c>
      <c r="B27" s="38" t="s">
        <v>380</v>
      </c>
      <c r="C27" s="16">
        <v>2019</v>
      </c>
      <c r="D27" s="39" t="s">
        <v>49</v>
      </c>
      <c r="E27" s="42" t="s">
        <v>381</v>
      </c>
      <c r="F27" s="42" t="s">
        <v>382</v>
      </c>
      <c r="G27" s="42" t="s">
        <v>742</v>
      </c>
      <c r="H27" s="16" t="s">
        <v>383</v>
      </c>
      <c r="I27" s="16">
        <v>4</v>
      </c>
      <c r="J27" s="16">
        <v>1</v>
      </c>
      <c r="K27" s="16">
        <v>1</v>
      </c>
      <c r="L27" s="16">
        <v>0</v>
      </c>
      <c r="M27" s="16">
        <v>1</v>
      </c>
      <c r="N27" s="16">
        <v>1</v>
      </c>
      <c r="O27" s="16">
        <v>0</v>
      </c>
      <c r="P27" s="16">
        <v>1</v>
      </c>
      <c r="Q27" s="16">
        <v>0</v>
      </c>
      <c r="R27" s="42">
        <v>627</v>
      </c>
      <c r="S27" s="16">
        <v>76.125</v>
      </c>
      <c r="T27" s="16">
        <v>398</v>
      </c>
      <c r="U27" s="16">
        <v>229</v>
      </c>
      <c r="V27" s="42" t="s">
        <v>384</v>
      </c>
      <c r="W27" s="42">
        <v>5.6</v>
      </c>
      <c r="X27" s="42">
        <v>5.6</v>
      </c>
      <c r="Y27" s="46" t="s">
        <v>386</v>
      </c>
      <c r="Z27" s="46" t="s">
        <v>744</v>
      </c>
      <c r="AA27" s="151"/>
      <c r="AB27" s="151" t="s">
        <v>745</v>
      </c>
      <c r="AC27" s="152" t="s">
        <v>746</v>
      </c>
      <c r="AD27" s="46" t="s">
        <v>387</v>
      </c>
      <c r="AE27" s="16" t="s">
        <v>26</v>
      </c>
      <c r="AF27" s="16"/>
      <c r="AG27" s="16"/>
      <c r="AH27" s="41" t="s">
        <v>388</v>
      </c>
      <c r="AI27" s="42" t="s">
        <v>385</v>
      </c>
    </row>
    <row r="28" spans="1:36" ht="14">
      <c r="A28" s="37">
        <v>31812662</v>
      </c>
      <c r="B28" s="38" t="s">
        <v>483</v>
      </c>
      <c r="C28" s="16">
        <v>2020</v>
      </c>
      <c r="D28" s="39" t="s">
        <v>49</v>
      </c>
      <c r="E28" s="42" t="s">
        <v>484</v>
      </c>
      <c r="F28" s="42" t="s">
        <v>485</v>
      </c>
      <c r="G28" s="42" t="s">
        <v>486</v>
      </c>
      <c r="H28" s="16" t="s">
        <v>737</v>
      </c>
      <c r="I28" s="16">
        <v>5</v>
      </c>
      <c r="J28" s="16">
        <v>1</v>
      </c>
      <c r="K28" s="16">
        <v>1</v>
      </c>
      <c r="L28" s="16">
        <v>1</v>
      </c>
      <c r="M28" s="16">
        <v>1</v>
      </c>
      <c r="N28" s="16">
        <v>0</v>
      </c>
      <c r="O28" s="16">
        <v>1</v>
      </c>
      <c r="P28" s="16">
        <v>1</v>
      </c>
      <c r="Q28" s="16">
        <v>0</v>
      </c>
      <c r="R28" s="42">
        <v>1569</v>
      </c>
      <c r="S28" s="16">
        <v>70</v>
      </c>
      <c r="T28" s="16">
        <v>738</v>
      </c>
      <c r="U28" s="16">
        <v>831</v>
      </c>
      <c r="V28" s="42" t="s">
        <v>487</v>
      </c>
      <c r="W28" s="42" t="s">
        <v>488</v>
      </c>
      <c r="X28" s="42">
        <v>2.6</v>
      </c>
      <c r="Y28" s="38" t="s">
        <v>489</v>
      </c>
      <c r="Z28" s="40" t="s">
        <v>739</v>
      </c>
      <c r="AA28" s="151"/>
      <c r="AB28" s="151" t="s">
        <v>740</v>
      </c>
      <c r="AC28" s="152" t="s">
        <v>741</v>
      </c>
      <c r="AD28" s="40" t="s">
        <v>490</v>
      </c>
      <c r="AE28" s="16" t="s">
        <v>26</v>
      </c>
      <c r="AF28" s="16"/>
      <c r="AG28" s="16"/>
      <c r="AH28" s="41" t="s">
        <v>491</v>
      </c>
      <c r="AI28" s="42"/>
      <c r="AJ28" s="16"/>
    </row>
    <row r="29" spans="1:36" ht="14">
      <c r="A29" s="37">
        <v>32213551</v>
      </c>
      <c r="B29" s="38" t="s">
        <v>534</v>
      </c>
      <c r="C29" s="16">
        <v>2020</v>
      </c>
      <c r="D29" s="39" t="s">
        <v>49</v>
      </c>
      <c r="E29" s="42" t="s">
        <v>535</v>
      </c>
      <c r="F29" s="42" t="s">
        <v>536</v>
      </c>
      <c r="G29" s="42" t="s">
        <v>537</v>
      </c>
      <c r="H29" s="16" t="s">
        <v>538</v>
      </c>
      <c r="I29" s="16">
        <v>5</v>
      </c>
      <c r="J29" s="16">
        <v>1</v>
      </c>
      <c r="K29" s="16">
        <v>1</v>
      </c>
      <c r="L29" s="16">
        <v>1</v>
      </c>
      <c r="M29" s="16">
        <v>1</v>
      </c>
      <c r="N29" s="16">
        <v>1</v>
      </c>
      <c r="O29" s="16">
        <v>0</v>
      </c>
      <c r="P29" s="16">
        <v>1</v>
      </c>
      <c r="Q29" s="16">
        <v>1</v>
      </c>
      <c r="R29" s="42">
        <v>75</v>
      </c>
      <c r="S29" s="16">
        <v>68.5</v>
      </c>
      <c r="T29" s="16">
        <v>52</v>
      </c>
      <c r="U29" s="16">
        <v>23</v>
      </c>
      <c r="V29" s="42" t="s">
        <v>539</v>
      </c>
      <c r="W29" s="42" t="s">
        <v>540</v>
      </c>
      <c r="X29" s="42">
        <v>8</v>
      </c>
      <c r="Y29" s="46"/>
      <c r="Z29" s="40"/>
      <c r="AA29" s="151" t="s">
        <v>748</v>
      </c>
      <c r="AB29" s="151" t="s">
        <v>749</v>
      </c>
      <c r="AC29" s="152" t="s">
        <v>750</v>
      </c>
      <c r="AD29" s="40" t="s">
        <v>541</v>
      </c>
      <c r="AE29" s="16" t="s">
        <v>26</v>
      </c>
      <c r="AF29" s="16"/>
      <c r="AG29" s="16"/>
      <c r="AH29" s="41" t="s">
        <v>542</v>
      </c>
      <c r="AI29" s="42" t="s">
        <v>751</v>
      </c>
    </row>
    <row r="30" spans="1:36" ht="14">
      <c r="A30" s="37"/>
      <c r="B30" s="38"/>
      <c r="C30" s="16"/>
      <c r="D30" s="39"/>
      <c r="E30" s="42"/>
      <c r="F30" s="42"/>
      <c r="G30" s="42"/>
      <c r="H30" s="16"/>
      <c r="I30" s="16">
        <f>AVERAGE(I19:I29)</f>
        <v>2.9090909090909092</v>
      </c>
      <c r="J30" s="193">
        <f t="shared" ref="J30:Q30" si="1">SUM(J19:J29)</f>
        <v>7</v>
      </c>
      <c r="K30" s="193">
        <f t="shared" si="1"/>
        <v>7</v>
      </c>
      <c r="L30" s="193">
        <f t="shared" si="1"/>
        <v>5</v>
      </c>
      <c r="M30" s="193">
        <f t="shared" si="1"/>
        <v>5</v>
      </c>
      <c r="N30" s="193">
        <f t="shared" si="1"/>
        <v>5</v>
      </c>
      <c r="O30" s="193">
        <f t="shared" si="1"/>
        <v>3</v>
      </c>
      <c r="P30" s="193">
        <f t="shared" si="1"/>
        <v>7</v>
      </c>
      <c r="Q30" s="193">
        <f t="shared" si="1"/>
        <v>3</v>
      </c>
      <c r="R30" s="201">
        <f>AVERAGE(R19:R29)</f>
        <v>343</v>
      </c>
      <c r="S30" s="193">
        <f>AVERAGE(S19:S29)</f>
        <v>67.012500000000003</v>
      </c>
      <c r="T30" s="193">
        <f>SUM(T19:T29)</f>
        <v>1974</v>
      </c>
      <c r="U30" s="193">
        <f>SUM(U19:U29)</f>
        <v>1718</v>
      </c>
      <c r="V30" s="201"/>
      <c r="W30" s="201"/>
      <c r="X30" s="201">
        <f>AVERAGE(X19:X29)</f>
        <v>4.6418181818181816</v>
      </c>
      <c r="Y30" s="46"/>
      <c r="Z30" s="40"/>
      <c r="AA30" s="151"/>
      <c r="AB30" s="151"/>
      <c r="AC30" s="152"/>
      <c r="AD30" s="40"/>
      <c r="AE30" s="16"/>
      <c r="AF30" s="16"/>
      <c r="AG30" s="16"/>
      <c r="AH30" s="41"/>
      <c r="AI30" s="42"/>
    </row>
    <row r="31" spans="1:36" ht="14">
      <c r="A31" s="37"/>
      <c r="B31" s="38"/>
      <c r="C31" s="16"/>
      <c r="D31" s="39"/>
      <c r="E31" s="42"/>
      <c r="F31" s="42"/>
      <c r="G31" s="42"/>
      <c r="H31" s="16"/>
      <c r="I31" s="16"/>
      <c r="J31" s="16"/>
      <c r="K31" s="16"/>
      <c r="L31" s="16"/>
      <c r="M31" s="16"/>
      <c r="N31" s="16"/>
      <c r="O31" s="16"/>
      <c r="P31" s="16"/>
      <c r="Q31" s="16"/>
      <c r="R31" s="42"/>
      <c r="S31" s="16"/>
      <c r="T31" s="16"/>
      <c r="U31" s="16"/>
      <c r="V31" s="42"/>
      <c r="W31" s="42"/>
      <c r="X31" s="42"/>
      <c r="Y31" s="46"/>
      <c r="Z31" s="40"/>
      <c r="AA31" s="151"/>
      <c r="AB31" s="151"/>
      <c r="AC31" s="152"/>
      <c r="AD31" s="40"/>
      <c r="AE31" s="16"/>
      <c r="AF31" s="16"/>
      <c r="AG31" s="16"/>
      <c r="AH31" s="41"/>
      <c r="AI31" s="42"/>
    </row>
    <row r="32" spans="1:36" ht="14">
      <c r="A32" s="50">
        <v>31313237</v>
      </c>
      <c r="B32" s="51" t="s">
        <v>399</v>
      </c>
      <c r="C32" s="90">
        <v>2019</v>
      </c>
      <c r="D32" s="52" t="s">
        <v>33</v>
      </c>
      <c r="E32" s="53" t="s">
        <v>142</v>
      </c>
      <c r="F32" s="53"/>
      <c r="G32" s="53" t="s">
        <v>400</v>
      </c>
      <c r="H32" s="90" t="s">
        <v>35</v>
      </c>
      <c r="I32" s="90">
        <v>1</v>
      </c>
      <c r="J32" s="90">
        <v>1</v>
      </c>
      <c r="K32" s="90">
        <v>0</v>
      </c>
      <c r="L32" s="90">
        <v>0</v>
      </c>
      <c r="M32" s="90">
        <v>0</v>
      </c>
      <c r="N32" s="90">
        <v>0</v>
      </c>
      <c r="O32" s="90">
        <v>0</v>
      </c>
      <c r="P32" s="90">
        <v>0</v>
      </c>
      <c r="Q32" s="90">
        <v>0</v>
      </c>
      <c r="R32" s="53">
        <v>18</v>
      </c>
      <c r="S32" s="90">
        <v>40.299999999999997</v>
      </c>
      <c r="T32" s="90">
        <v>3</v>
      </c>
      <c r="U32" s="90">
        <v>15</v>
      </c>
      <c r="V32" s="54">
        <v>43905</v>
      </c>
      <c r="W32" s="53">
        <v>12</v>
      </c>
      <c r="X32" s="53">
        <v>12</v>
      </c>
      <c r="Y32" s="55"/>
      <c r="Z32" s="55"/>
      <c r="AA32" s="151" t="s">
        <v>772</v>
      </c>
      <c r="AB32" s="151" t="s">
        <v>773</v>
      </c>
      <c r="AC32" s="152" t="s">
        <v>774</v>
      </c>
      <c r="AD32" s="55" t="s">
        <v>401</v>
      </c>
      <c r="AE32" s="90" t="s">
        <v>26</v>
      </c>
      <c r="AF32" s="90"/>
      <c r="AG32" s="90"/>
      <c r="AH32" s="56" t="s">
        <v>402</v>
      </c>
      <c r="AI32" s="53"/>
      <c r="AJ32" s="90"/>
    </row>
    <row r="33" spans="1:36" ht="14">
      <c r="A33" s="50">
        <v>31880668</v>
      </c>
      <c r="B33" s="51" t="s">
        <v>498</v>
      </c>
      <c r="C33" s="90">
        <v>2020</v>
      </c>
      <c r="D33" s="52" t="s">
        <v>33</v>
      </c>
      <c r="E33" s="53" t="s">
        <v>34</v>
      </c>
      <c r="F33" s="53" t="s">
        <v>459</v>
      </c>
      <c r="G33" s="53" t="s">
        <v>731</v>
      </c>
      <c r="H33" s="90" t="s">
        <v>499</v>
      </c>
      <c r="I33" s="90">
        <v>1</v>
      </c>
      <c r="J33" s="90">
        <v>0</v>
      </c>
      <c r="K33" s="90">
        <v>1</v>
      </c>
      <c r="L33" s="90">
        <v>0</v>
      </c>
      <c r="M33" s="90">
        <v>0</v>
      </c>
      <c r="N33" s="90">
        <v>0</v>
      </c>
      <c r="O33" s="90">
        <v>0</v>
      </c>
      <c r="P33" s="90">
        <v>0</v>
      </c>
      <c r="Q33" s="90">
        <v>0</v>
      </c>
      <c r="R33" s="53">
        <v>17</v>
      </c>
      <c r="S33" s="90">
        <v>41.7</v>
      </c>
      <c r="T33" s="90">
        <v>11</v>
      </c>
      <c r="U33" s="90">
        <v>6</v>
      </c>
      <c r="V33" s="54">
        <v>44141</v>
      </c>
      <c r="W33" s="53" t="s">
        <v>790</v>
      </c>
      <c r="X33" s="53">
        <v>4</v>
      </c>
      <c r="Y33" s="53"/>
      <c r="Z33" s="55"/>
      <c r="AA33" s="151" t="s">
        <v>791</v>
      </c>
      <c r="AB33" s="151"/>
      <c r="AC33" s="152"/>
      <c r="AD33" s="55" t="s">
        <v>501</v>
      </c>
      <c r="AE33" s="90" t="s">
        <v>26</v>
      </c>
      <c r="AF33" s="90"/>
      <c r="AG33" s="90"/>
      <c r="AH33" s="56" t="s">
        <v>502</v>
      </c>
      <c r="AI33" s="53" t="s">
        <v>500</v>
      </c>
    </row>
    <row r="34" spans="1:36" ht="14">
      <c r="A34" s="63">
        <v>20602503</v>
      </c>
      <c r="B34" s="64" t="s">
        <v>55</v>
      </c>
      <c r="C34" s="11">
        <v>2010</v>
      </c>
      <c r="D34" s="65" t="s">
        <v>33</v>
      </c>
      <c r="E34" s="67" t="s">
        <v>34</v>
      </c>
      <c r="F34" s="67" t="s">
        <v>56</v>
      </c>
      <c r="G34" s="67" t="s">
        <v>22</v>
      </c>
      <c r="H34" s="11" t="s">
        <v>35</v>
      </c>
      <c r="I34" s="11">
        <v>1</v>
      </c>
      <c r="J34" s="11">
        <v>1</v>
      </c>
      <c r="K34" s="11">
        <v>0</v>
      </c>
      <c r="L34" s="11">
        <v>0</v>
      </c>
      <c r="M34" s="11">
        <v>0</v>
      </c>
      <c r="N34" s="11">
        <v>0</v>
      </c>
      <c r="O34" s="11">
        <v>0</v>
      </c>
      <c r="P34" s="11">
        <v>1</v>
      </c>
      <c r="Q34" s="11">
        <v>1</v>
      </c>
      <c r="R34" s="67">
        <v>112</v>
      </c>
      <c r="S34" s="11">
        <v>60.5</v>
      </c>
      <c r="T34" s="11">
        <v>65</v>
      </c>
      <c r="U34" s="11">
        <v>47</v>
      </c>
      <c r="V34" s="67" t="s">
        <v>57</v>
      </c>
      <c r="W34" s="67">
        <v>6</v>
      </c>
      <c r="X34" s="67">
        <v>6</v>
      </c>
      <c r="Y34" s="67" t="s">
        <v>58</v>
      </c>
      <c r="Z34" s="67"/>
      <c r="AA34" s="151" t="s">
        <v>792</v>
      </c>
      <c r="AB34" s="151" t="s">
        <v>793</v>
      </c>
      <c r="AC34" s="152" t="s">
        <v>794</v>
      </c>
      <c r="AD34" s="67" t="s">
        <v>795</v>
      </c>
      <c r="AE34" s="11" t="s">
        <v>26</v>
      </c>
      <c r="AF34" s="11"/>
      <c r="AG34" s="11"/>
      <c r="AH34" s="66" t="s">
        <v>59</v>
      </c>
      <c r="AI34" s="67"/>
      <c r="AJ34" s="11"/>
    </row>
    <row r="35" spans="1:36" ht="14">
      <c r="A35" s="50">
        <v>29888608</v>
      </c>
      <c r="B35" s="51" t="s">
        <v>213</v>
      </c>
      <c r="C35" s="90">
        <v>2018</v>
      </c>
      <c r="D35" s="52" t="s">
        <v>33</v>
      </c>
      <c r="E35" s="53" t="s">
        <v>34</v>
      </c>
      <c r="F35" s="53" t="s">
        <v>21</v>
      </c>
      <c r="G35" s="53" t="s">
        <v>130</v>
      </c>
      <c r="H35" s="90" t="s">
        <v>35</v>
      </c>
      <c r="I35" s="90">
        <v>1</v>
      </c>
      <c r="J35" s="90">
        <v>1</v>
      </c>
      <c r="K35" s="90">
        <v>0</v>
      </c>
      <c r="L35" s="90">
        <v>0</v>
      </c>
      <c r="M35" s="90">
        <v>0</v>
      </c>
      <c r="N35" s="90">
        <v>0</v>
      </c>
      <c r="O35" s="90">
        <v>0</v>
      </c>
      <c r="P35" s="90">
        <v>1</v>
      </c>
      <c r="Q35" s="90">
        <v>1</v>
      </c>
      <c r="R35" s="53">
        <v>10</v>
      </c>
      <c r="S35" s="90">
        <v>54.6</v>
      </c>
      <c r="T35" s="90"/>
      <c r="U35" s="90"/>
      <c r="V35" s="53"/>
      <c r="W35" s="53">
        <v>19</v>
      </c>
      <c r="X35" s="53">
        <v>10</v>
      </c>
      <c r="Y35" s="53"/>
      <c r="Z35" s="53"/>
      <c r="AA35" s="151" t="s">
        <v>797</v>
      </c>
      <c r="AB35" s="151" t="s">
        <v>798</v>
      </c>
      <c r="AC35" s="152" t="s">
        <v>799</v>
      </c>
      <c r="AD35" s="53" t="s">
        <v>214</v>
      </c>
      <c r="AE35" s="90" t="s">
        <v>26</v>
      </c>
      <c r="AF35" s="90"/>
      <c r="AG35" s="90"/>
      <c r="AH35" s="90"/>
      <c r="AI35" s="53"/>
      <c r="AJ35" s="90"/>
    </row>
    <row r="36" spans="1:36" ht="14">
      <c r="A36" s="63">
        <v>19212103</v>
      </c>
      <c r="B36" s="64" t="s">
        <v>32</v>
      </c>
      <c r="C36" s="11">
        <v>2009</v>
      </c>
      <c r="D36" s="65" t="s">
        <v>33</v>
      </c>
      <c r="E36" s="67" t="s">
        <v>34</v>
      </c>
      <c r="F36" s="67"/>
      <c r="G36" s="67" t="s">
        <v>22</v>
      </c>
      <c r="H36" s="11" t="s">
        <v>35</v>
      </c>
      <c r="I36" s="11">
        <v>1</v>
      </c>
      <c r="J36" s="11">
        <v>1</v>
      </c>
      <c r="K36" s="11">
        <v>0</v>
      </c>
      <c r="L36" s="11">
        <v>0</v>
      </c>
      <c r="M36" s="11">
        <v>0</v>
      </c>
      <c r="N36" s="11">
        <v>0</v>
      </c>
      <c r="O36" s="11">
        <v>0</v>
      </c>
      <c r="P36" s="11">
        <v>1</v>
      </c>
      <c r="Q36" s="11">
        <v>0</v>
      </c>
      <c r="R36" s="67">
        <v>21</v>
      </c>
      <c r="S36" s="11">
        <v>60</v>
      </c>
      <c r="T36" s="11">
        <v>13</v>
      </c>
      <c r="U36" s="11">
        <v>8</v>
      </c>
      <c r="V36" s="67" t="s">
        <v>36</v>
      </c>
      <c r="W36" s="67">
        <v>4</v>
      </c>
      <c r="X36" s="67">
        <v>4</v>
      </c>
      <c r="Y36" s="67"/>
      <c r="Z36" s="67"/>
      <c r="AA36" s="151" t="s">
        <v>800</v>
      </c>
      <c r="AB36" s="151"/>
      <c r="AC36" s="152" t="s">
        <v>801</v>
      </c>
      <c r="AD36" s="67" t="s">
        <v>37</v>
      </c>
      <c r="AE36" s="11" t="s">
        <v>26</v>
      </c>
      <c r="AF36" s="11"/>
      <c r="AG36" s="11"/>
      <c r="AH36" s="66" t="s">
        <v>38</v>
      </c>
      <c r="AI36" s="67"/>
      <c r="AJ36" s="11"/>
    </row>
    <row r="37" spans="1:36" ht="14">
      <c r="A37" s="63">
        <v>27156145</v>
      </c>
      <c r="B37" s="64" t="s">
        <v>126</v>
      </c>
      <c r="C37" s="11">
        <v>2016</v>
      </c>
      <c r="D37" s="65" t="s">
        <v>33</v>
      </c>
      <c r="E37" s="67" t="s">
        <v>34</v>
      </c>
      <c r="F37" s="67" t="s">
        <v>56</v>
      </c>
      <c r="G37" s="67" t="s">
        <v>72</v>
      </c>
      <c r="H37" s="11" t="s">
        <v>35</v>
      </c>
      <c r="I37" s="11">
        <v>1</v>
      </c>
      <c r="J37" s="11">
        <v>1</v>
      </c>
      <c r="K37" s="11">
        <v>0</v>
      </c>
      <c r="L37" s="11">
        <v>0</v>
      </c>
      <c r="M37" s="11">
        <v>0</v>
      </c>
      <c r="N37" s="11">
        <v>0</v>
      </c>
      <c r="O37" s="11">
        <v>0</v>
      </c>
      <c r="P37" s="11">
        <v>1</v>
      </c>
      <c r="Q37" s="11">
        <v>1</v>
      </c>
      <c r="R37" s="67">
        <v>9</v>
      </c>
      <c r="S37" s="11">
        <v>64.599999999999994</v>
      </c>
      <c r="T37" s="11">
        <v>8</v>
      </c>
      <c r="U37" s="11">
        <v>1</v>
      </c>
      <c r="V37" s="67"/>
      <c r="W37" s="67">
        <v>5.5</v>
      </c>
      <c r="X37" s="67">
        <v>5.5</v>
      </c>
      <c r="Y37" s="67" t="s">
        <v>802</v>
      </c>
      <c r="Z37" s="67"/>
      <c r="AA37" s="151" t="s">
        <v>803</v>
      </c>
      <c r="AB37" s="151"/>
      <c r="AC37" s="152" t="s">
        <v>804</v>
      </c>
      <c r="AD37" s="67" t="s">
        <v>127</v>
      </c>
      <c r="AE37" s="11" t="s">
        <v>26</v>
      </c>
      <c r="AF37" s="11"/>
      <c r="AG37" s="11"/>
      <c r="AH37" s="66" t="s">
        <v>128</v>
      </c>
      <c r="AI37" s="67"/>
      <c r="AJ37" s="11"/>
    </row>
    <row r="38" spans="1:36" ht="14">
      <c r="A38" s="50">
        <v>31712950</v>
      </c>
      <c r="B38" s="51" t="s">
        <v>467</v>
      </c>
      <c r="C38" s="90">
        <v>2020</v>
      </c>
      <c r="D38" s="52" t="s">
        <v>33</v>
      </c>
      <c r="E38" s="53" t="s">
        <v>34</v>
      </c>
      <c r="F38" s="53" t="s">
        <v>459</v>
      </c>
      <c r="G38" s="53" t="s">
        <v>22</v>
      </c>
      <c r="H38" s="90" t="s">
        <v>35</v>
      </c>
      <c r="I38" s="90">
        <v>1</v>
      </c>
      <c r="J38" s="90">
        <v>1</v>
      </c>
      <c r="K38" s="90">
        <v>0</v>
      </c>
      <c r="L38" s="90">
        <v>0</v>
      </c>
      <c r="M38" s="90">
        <v>0</v>
      </c>
      <c r="N38" s="90">
        <v>0</v>
      </c>
      <c r="O38" s="90">
        <v>0</v>
      </c>
      <c r="P38" s="90">
        <v>1</v>
      </c>
      <c r="Q38" s="90">
        <v>1</v>
      </c>
      <c r="R38" s="53">
        <v>21</v>
      </c>
      <c r="S38" s="90">
        <v>64.099999999999994</v>
      </c>
      <c r="T38" s="90">
        <v>11</v>
      </c>
      <c r="U38" s="90">
        <v>10</v>
      </c>
      <c r="V38" s="54">
        <v>44145</v>
      </c>
      <c r="W38" s="53">
        <v>3.3</v>
      </c>
      <c r="X38" s="53">
        <v>3.3</v>
      </c>
      <c r="Y38" s="69" t="s">
        <v>107</v>
      </c>
      <c r="Z38" s="55"/>
      <c r="AA38" s="151" t="s">
        <v>812</v>
      </c>
      <c r="AB38" s="151" t="s">
        <v>813</v>
      </c>
      <c r="AC38" s="152" t="s">
        <v>814</v>
      </c>
      <c r="AD38" s="55" t="s">
        <v>469</v>
      </c>
      <c r="AE38" s="90" t="s">
        <v>26</v>
      </c>
      <c r="AF38" s="90"/>
      <c r="AG38" s="90"/>
      <c r="AH38" s="56" t="s">
        <v>470</v>
      </c>
      <c r="AI38" s="53" t="s">
        <v>468</v>
      </c>
    </row>
    <row r="39" spans="1:36" ht="14">
      <c r="A39" s="50">
        <v>21878237</v>
      </c>
      <c r="B39" s="51" t="s">
        <v>63</v>
      </c>
      <c r="C39" s="90">
        <v>2011</v>
      </c>
      <c r="D39" s="52" t="s">
        <v>33</v>
      </c>
      <c r="E39" s="53" t="s">
        <v>34</v>
      </c>
      <c r="F39" s="53" t="s">
        <v>56</v>
      </c>
      <c r="G39" s="53" t="s">
        <v>22</v>
      </c>
      <c r="H39" s="90" t="s">
        <v>42</v>
      </c>
      <c r="I39" s="90">
        <v>1</v>
      </c>
      <c r="J39" s="90">
        <v>1</v>
      </c>
      <c r="K39" s="90">
        <v>0</v>
      </c>
      <c r="L39" s="90">
        <v>0</v>
      </c>
      <c r="M39" s="90">
        <v>0</v>
      </c>
      <c r="N39" s="90">
        <v>0</v>
      </c>
      <c r="O39" s="90">
        <v>0</v>
      </c>
      <c r="P39" s="90">
        <v>1</v>
      </c>
      <c r="Q39" s="90">
        <v>0</v>
      </c>
      <c r="R39" s="53">
        <v>95</v>
      </c>
      <c r="S39" s="90">
        <v>60</v>
      </c>
      <c r="T39" s="90"/>
      <c r="U39" s="90"/>
      <c r="V39" s="53"/>
      <c r="W39" s="53">
        <v>9</v>
      </c>
      <c r="X39" s="80">
        <v>9</v>
      </c>
      <c r="Y39" s="80" t="s">
        <v>833</v>
      </c>
      <c r="Z39" s="81" t="s">
        <v>834</v>
      </c>
      <c r="AA39" s="151"/>
      <c r="AB39" s="151" t="s">
        <v>835</v>
      </c>
      <c r="AC39" s="152" t="s">
        <v>836</v>
      </c>
      <c r="AD39" s="81" t="s">
        <v>837</v>
      </c>
      <c r="AE39" s="90" t="s">
        <v>26</v>
      </c>
      <c r="AF39" s="90"/>
      <c r="AG39" s="90"/>
      <c r="AH39" s="90"/>
      <c r="AI39" s="53"/>
      <c r="AJ39" s="90"/>
    </row>
    <row r="40" spans="1:36" ht="14">
      <c r="A40" s="58">
        <v>28410831</v>
      </c>
      <c r="B40" s="59" t="s">
        <v>156</v>
      </c>
      <c r="C40" s="61">
        <v>2017</v>
      </c>
      <c r="D40" s="60" t="s">
        <v>33</v>
      </c>
      <c r="E40" s="77" t="s">
        <v>34</v>
      </c>
      <c r="F40" s="77"/>
      <c r="G40" s="77" t="s">
        <v>130</v>
      </c>
      <c r="H40" s="61" t="s">
        <v>42</v>
      </c>
      <c r="I40" s="61">
        <v>1</v>
      </c>
      <c r="J40" s="61">
        <v>1</v>
      </c>
      <c r="K40" s="61">
        <v>0</v>
      </c>
      <c r="L40" s="61">
        <v>0</v>
      </c>
      <c r="M40" s="61">
        <v>0</v>
      </c>
      <c r="N40" s="61">
        <v>0</v>
      </c>
      <c r="O40" s="61">
        <v>0</v>
      </c>
      <c r="P40" s="61">
        <v>1</v>
      </c>
      <c r="Q40" s="61">
        <v>0</v>
      </c>
      <c r="R40" s="77">
        <v>10</v>
      </c>
      <c r="S40" s="61">
        <v>54.4</v>
      </c>
      <c r="T40" s="61"/>
      <c r="U40" s="61"/>
      <c r="V40" s="77"/>
      <c r="W40" s="77">
        <v>16</v>
      </c>
      <c r="X40" s="77">
        <v>16</v>
      </c>
      <c r="Y40" s="77" t="s">
        <v>838</v>
      </c>
      <c r="Z40" s="77" t="s">
        <v>839</v>
      </c>
      <c r="AA40" s="33" t="s">
        <v>840</v>
      </c>
      <c r="AB40" s="33" t="s">
        <v>841</v>
      </c>
      <c r="AC40" t="s">
        <v>842</v>
      </c>
      <c r="AD40" s="77" t="s">
        <v>157</v>
      </c>
      <c r="AE40" s="61" t="s">
        <v>26</v>
      </c>
      <c r="AF40" s="61"/>
      <c r="AG40" s="61"/>
      <c r="AH40" s="61"/>
      <c r="AI40" s="77"/>
      <c r="AJ40" s="61"/>
    </row>
    <row r="41" spans="1:36" ht="14">
      <c r="A41" s="50">
        <v>32684485</v>
      </c>
      <c r="B41" s="51" t="s">
        <v>611</v>
      </c>
      <c r="C41" s="90">
        <v>2020</v>
      </c>
      <c r="D41" s="52" t="s">
        <v>33</v>
      </c>
      <c r="E41" s="53" t="s">
        <v>34</v>
      </c>
      <c r="F41" s="53" t="s">
        <v>485</v>
      </c>
      <c r="G41" s="53" t="s">
        <v>460</v>
      </c>
      <c r="H41" s="90" t="s">
        <v>100</v>
      </c>
      <c r="I41" s="90">
        <v>1</v>
      </c>
      <c r="J41" s="90">
        <v>0</v>
      </c>
      <c r="K41" s="90">
        <v>1</v>
      </c>
      <c r="L41" s="90">
        <v>0</v>
      </c>
      <c r="M41" s="90">
        <v>0</v>
      </c>
      <c r="N41" s="90">
        <v>0</v>
      </c>
      <c r="O41" s="90">
        <v>0</v>
      </c>
      <c r="P41" s="90">
        <v>1</v>
      </c>
      <c r="Q41" s="90">
        <v>0</v>
      </c>
      <c r="R41" s="53">
        <v>61</v>
      </c>
      <c r="S41" s="90">
        <v>52.8</v>
      </c>
      <c r="T41" s="90">
        <v>36</v>
      </c>
      <c r="U41" s="90">
        <v>25</v>
      </c>
      <c r="V41" s="53" t="s">
        <v>612</v>
      </c>
      <c r="W41" s="53">
        <v>14.7</v>
      </c>
      <c r="X41" s="53">
        <v>14.7</v>
      </c>
      <c r="Y41" s="53"/>
      <c r="Z41" s="55"/>
      <c r="AA41" s="151" t="s">
        <v>901</v>
      </c>
      <c r="AB41" s="151" t="s">
        <v>902</v>
      </c>
      <c r="AC41" s="152" t="s">
        <v>903</v>
      </c>
      <c r="AD41" s="55" t="s">
        <v>614</v>
      </c>
      <c r="AE41" s="90" t="s">
        <v>26</v>
      </c>
      <c r="AF41" s="90"/>
      <c r="AG41" s="90"/>
      <c r="AH41" s="56" t="s">
        <v>615</v>
      </c>
      <c r="AI41" s="53" t="s">
        <v>686</v>
      </c>
      <c r="AJ41" s="53" t="s">
        <v>613</v>
      </c>
    </row>
    <row r="42" spans="1:36" ht="14">
      <c r="A42" s="63">
        <v>26208743</v>
      </c>
      <c r="B42" s="64" t="s">
        <v>99</v>
      </c>
      <c r="C42" s="11">
        <v>2016</v>
      </c>
      <c r="D42" s="65" t="s">
        <v>33</v>
      </c>
      <c r="E42" s="67" t="s">
        <v>34</v>
      </c>
      <c r="F42" s="67" t="s">
        <v>56</v>
      </c>
      <c r="G42" s="67" t="s">
        <v>22</v>
      </c>
      <c r="H42" s="11" t="s">
        <v>100</v>
      </c>
      <c r="I42" s="11">
        <v>1</v>
      </c>
      <c r="J42" s="11">
        <v>0</v>
      </c>
      <c r="K42" s="11">
        <v>1</v>
      </c>
      <c r="L42" s="11">
        <v>0</v>
      </c>
      <c r="M42" s="11">
        <v>0</v>
      </c>
      <c r="N42" s="11">
        <v>0</v>
      </c>
      <c r="O42" s="11">
        <v>0</v>
      </c>
      <c r="P42" s="11">
        <v>1</v>
      </c>
      <c r="Q42" s="11">
        <v>1</v>
      </c>
      <c r="R42" s="67">
        <v>43</v>
      </c>
      <c r="S42" s="11">
        <v>68.349999999999994</v>
      </c>
      <c r="T42" s="11">
        <v>28</v>
      </c>
      <c r="U42" s="11">
        <v>15</v>
      </c>
      <c r="V42" s="67" t="s">
        <v>101</v>
      </c>
      <c r="W42" s="67">
        <v>4</v>
      </c>
      <c r="X42" s="67">
        <v>4</v>
      </c>
      <c r="Y42" s="67" t="s">
        <v>102</v>
      </c>
      <c r="Z42" s="92" t="s">
        <v>904</v>
      </c>
      <c r="AA42" s="151"/>
      <c r="AB42" s="151"/>
      <c r="AC42" s="152" t="s">
        <v>905</v>
      </c>
      <c r="AD42" s="67" t="s">
        <v>103</v>
      </c>
      <c r="AE42" s="11" t="s">
        <v>26</v>
      </c>
      <c r="AF42" s="11"/>
      <c r="AG42" s="11"/>
      <c r="AH42" s="66" t="s">
        <v>104</v>
      </c>
      <c r="AI42" s="67"/>
      <c r="AJ42" s="11"/>
    </row>
    <row r="43" spans="1:36" ht="14">
      <c r="A43" s="58">
        <v>31754818</v>
      </c>
      <c r="B43" s="59" t="s">
        <v>475</v>
      </c>
      <c r="C43" s="61">
        <v>2020</v>
      </c>
      <c r="D43" s="60" t="s">
        <v>33</v>
      </c>
      <c r="E43" s="77" t="s">
        <v>34</v>
      </c>
      <c r="F43" s="77" t="s">
        <v>56</v>
      </c>
      <c r="G43" s="77" t="s">
        <v>130</v>
      </c>
      <c r="H43" s="61" t="s">
        <v>476</v>
      </c>
      <c r="I43" s="61">
        <v>1</v>
      </c>
      <c r="J43" s="61">
        <v>0</v>
      </c>
      <c r="K43" s="61">
        <v>1</v>
      </c>
      <c r="L43" s="61">
        <v>0</v>
      </c>
      <c r="M43" s="61">
        <v>0</v>
      </c>
      <c r="N43" s="61">
        <v>0</v>
      </c>
      <c r="O43" s="61">
        <v>0</v>
      </c>
      <c r="P43" s="61">
        <v>1</v>
      </c>
      <c r="Q43" s="61">
        <v>1</v>
      </c>
      <c r="R43" s="77">
        <v>175</v>
      </c>
      <c r="S43" s="61">
        <v>77.8</v>
      </c>
      <c r="T43" s="61">
        <v>97</v>
      </c>
      <c r="U43" s="61">
        <v>78</v>
      </c>
      <c r="V43" s="77" t="s">
        <v>477</v>
      </c>
      <c r="W43" s="77">
        <v>1.43</v>
      </c>
      <c r="X43" s="77">
        <v>1.4</v>
      </c>
      <c r="Y43" s="77" t="s">
        <v>910</v>
      </c>
      <c r="Z43" s="77" t="s">
        <v>911</v>
      </c>
      <c r="AA43" s="33" t="s">
        <v>912</v>
      </c>
      <c r="AB43" s="33" t="s">
        <v>913</v>
      </c>
      <c r="AC43" t="s">
        <v>914</v>
      </c>
      <c r="AD43" s="77" t="s">
        <v>478</v>
      </c>
      <c r="AE43" s="61" t="s">
        <v>26</v>
      </c>
      <c r="AF43" s="61"/>
      <c r="AG43" s="61"/>
      <c r="AH43" s="61"/>
      <c r="AI43" s="77" t="s">
        <v>915</v>
      </c>
    </row>
    <row r="44" spans="1:36" ht="14">
      <c r="A44" s="63">
        <v>31380686</v>
      </c>
      <c r="B44" s="64" t="s">
        <v>418</v>
      </c>
      <c r="C44" s="11">
        <v>2019</v>
      </c>
      <c r="D44" s="65" t="s">
        <v>33</v>
      </c>
      <c r="E44" s="67" t="s">
        <v>34</v>
      </c>
      <c r="F44" s="67" t="s">
        <v>56</v>
      </c>
      <c r="G44" s="67" t="s">
        <v>22</v>
      </c>
      <c r="H44" s="11" t="s">
        <v>23</v>
      </c>
      <c r="I44" s="11">
        <v>1</v>
      </c>
      <c r="J44" s="11">
        <v>0</v>
      </c>
      <c r="K44" s="11">
        <v>0</v>
      </c>
      <c r="L44" s="11">
        <v>1</v>
      </c>
      <c r="M44" s="11">
        <v>0</v>
      </c>
      <c r="N44" s="11">
        <v>0</v>
      </c>
      <c r="O44" s="11">
        <v>0</v>
      </c>
      <c r="P44" s="11">
        <v>1</v>
      </c>
      <c r="Q44" s="11">
        <v>0</v>
      </c>
      <c r="R44" s="67">
        <v>172</v>
      </c>
      <c r="S44" s="11">
        <v>67</v>
      </c>
      <c r="T44" s="11">
        <v>107</v>
      </c>
      <c r="U44" s="11">
        <v>65</v>
      </c>
      <c r="V44" s="67" t="s">
        <v>419</v>
      </c>
      <c r="W44" s="67">
        <v>4</v>
      </c>
      <c r="X44" s="67">
        <v>4</v>
      </c>
      <c r="Y44" s="67" t="s">
        <v>945</v>
      </c>
      <c r="Z44" s="67" t="s">
        <v>946</v>
      </c>
      <c r="AA44" s="151"/>
      <c r="AB44" s="151" t="s">
        <v>947</v>
      </c>
      <c r="AC44" s="152" t="s">
        <v>948</v>
      </c>
      <c r="AD44" s="67" t="s">
        <v>420</v>
      </c>
      <c r="AE44" s="11" t="s">
        <v>26</v>
      </c>
      <c r="AF44" s="11"/>
      <c r="AG44" s="11"/>
      <c r="AH44" s="66" t="s">
        <v>421</v>
      </c>
      <c r="AI44" s="67" t="s">
        <v>422</v>
      </c>
    </row>
    <row r="45" spans="1:36" ht="14">
      <c r="A45" s="95">
        <v>28710540</v>
      </c>
      <c r="B45" s="96" t="s">
        <v>175</v>
      </c>
      <c r="C45" s="101">
        <v>2017</v>
      </c>
      <c r="D45" s="97" t="s">
        <v>33</v>
      </c>
      <c r="E45" s="98" t="s">
        <v>118</v>
      </c>
      <c r="F45" s="98" t="s">
        <v>21</v>
      </c>
      <c r="G45" s="98" t="s">
        <v>130</v>
      </c>
      <c r="H45" s="101" t="s">
        <v>35</v>
      </c>
      <c r="I45" s="101">
        <v>1</v>
      </c>
      <c r="J45" s="101">
        <v>1</v>
      </c>
      <c r="K45" s="101">
        <v>0</v>
      </c>
      <c r="L45" s="101">
        <v>0</v>
      </c>
      <c r="M45" s="101">
        <v>0</v>
      </c>
      <c r="N45" s="101">
        <v>0</v>
      </c>
      <c r="O45" s="101">
        <v>0</v>
      </c>
      <c r="P45" s="101">
        <v>1</v>
      </c>
      <c r="Q45" s="101">
        <v>1</v>
      </c>
      <c r="R45" s="98">
        <v>35</v>
      </c>
      <c r="S45" s="101">
        <v>66</v>
      </c>
      <c r="T45" s="101">
        <v>20</v>
      </c>
      <c r="U45" s="101">
        <v>15</v>
      </c>
      <c r="V45" s="98" t="s">
        <v>176</v>
      </c>
      <c r="W45" s="98" t="s">
        <v>957</v>
      </c>
      <c r="X45" s="98">
        <v>16</v>
      </c>
      <c r="Y45" s="98" t="s">
        <v>958</v>
      </c>
      <c r="Z45" s="98"/>
      <c r="AA45" s="103" t="s">
        <v>959</v>
      </c>
      <c r="AB45" s="103" t="s">
        <v>960</v>
      </c>
      <c r="AC45" s="152" t="s">
        <v>961</v>
      </c>
      <c r="AD45" s="98" t="s">
        <v>177</v>
      </c>
      <c r="AE45" s="101" t="s">
        <v>26</v>
      </c>
      <c r="AF45" s="101"/>
      <c r="AG45" s="101"/>
      <c r="AH45" s="101"/>
      <c r="AI45" s="98" t="s">
        <v>962</v>
      </c>
    </row>
    <row r="46" spans="1:36" ht="14">
      <c r="A46" s="95">
        <v>26864728</v>
      </c>
      <c r="B46" s="96" t="s">
        <v>117</v>
      </c>
      <c r="C46" s="101">
        <v>2016</v>
      </c>
      <c r="D46" s="97" t="s">
        <v>33</v>
      </c>
      <c r="E46" s="98" t="s">
        <v>118</v>
      </c>
      <c r="F46" s="98" t="s">
        <v>21</v>
      </c>
      <c r="G46" s="98" t="s">
        <v>22</v>
      </c>
      <c r="H46" s="101" t="s">
        <v>42</v>
      </c>
      <c r="I46" s="101">
        <v>1</v>
      </c>
      <c r="J46" s="101">
        <v>1</v>
      </c>
      <c r="K46" s="101">
        <v>0</v>
      </c>
      <c r="L46" s="101">
        <v>0</v>
      </c>
      <c r="M46" s="101">
        <v>0</v>
      </c>
      <c r="N46" s="101">
        <v>0</v>
      </c>
      <c r="O46" s="101">
        <v>0</v>
      </c>
      <c r="P46" s="101">
        <v>1</v>
      </c>
      <c r="Q46" s="101">
        <v>1</v>
      </c>
      <c r="R46" s="98">
        <v>38</v>
      </c>
      <c r="S46" s="101">
        <v>62</v>
      </c>
      <c r="T46" s="101">
        <v>26</v>
      </c>
      <c r="U46" s="101">
        <v>11</v>
      </c>
      <c r="V46" s="98" t="s">
        <v>119</v>
      </c>
      <c r="W46" s="98">
        <v>4</v>
      </c>
      <c r="X46" s="98">
        <v>4</v>
      </c>
      <c r="Y46" s="104" t="s">
        <v>966</v>
      </c>
      <c r="Z46" s="98" t="s">
        <v>967</v>
      </c>
      <c r="AA46" s="151"/>
      <c r="AB46" s="151"/>
      <c r="AC46" s="152"/>
      <c r="AD46" s="98" t="s">
        <v>120</v>
      </c>
      <c r="AE46" s="101" t="s">
        <v>26</v>
      </c>
      <c r="AF46" s="101"/>
      <c r="AG46" s="101"/>
      <c r="AH46" s="101"/>
      <c r="AI46" s="98"/>
      <c r="AJ46" s="101"/>
    </row>
    <row r="47" spans="1:36" ht="14">
      <c r="A47" s="58">
        <v>31463721</v>
      </c>
      <c r="B47" s="59" t="s">
        <v>429</v>
      </c>
      <c r="C47" s="61">
        <v>2020</v>
      </c>
      <c r="D47" s="60" t="s">
        <v>33</v>
      </c>
      <c r="E47" s="77"/>
      <c r="F47" s="77" t="s">
        <v>361</v>
      </c>
      <c r="G47" s="77" t="s">
        <v>998</v>
      </c>
      <c r="H47" s="61" t="s">
        <v>430</v>
      </c>
      <c r="I47" s="61">
        <v>1</v>
      </c>
      <c r="J47" s="61">
        <v>0</v>
      </c>
      <c r="K47" s="61">
        <v>0</v>
      </c>
      <c r="L47" s="61">
        <v>1</v>
      </c>
      <c r="M47" s="61">
        <v>0</v>
      </c>
      <c r="N47" s="61">
        <v>0</v>
      </c>
      <c r="O47" s="61">
        <v>0</v>
      </c>
      <c r="P47" s="61">
        <v>0</v>
      </c>
      <c r="Q47" s="61">
        <v>0</v>
      </c>
      <c r="R47" s="77">
        <v>129</v>
      </c>
      <c r="S47" s="61">
        <v>48</v>
      </c>
      <c r="T47" s="61">
        <v>101</v>
      </c>
      <c r="U47" s="61">
        <v>28</v>
      </c>
      <c r="V47" s="77" t="s">
        <v>431</v>
      </c>
      <c r="W47" s="77"/>
      <c r="X47" s="77"/>
      <c r="Y47" s="77"/>
      <c r="Z47" s="59"/>
      <c r="AA47" s="151" t="s">
        <v>999</v>
      </c>
      <c r="AB47" s="120" t="s">
        <v>1000</v>
      </c>
      <c r="AC47" s="152" t="s">
        <v>1001</v>
      </c>
      <c r="AD47" s="59" t="s">
        <v>432</v>
      </c>
      <c r="AE47" s="61" t="s">
        <v>26</v>
      </c>
      <c r="AF47" s="61"/>
      <c r="AG47" s="61"/>
      <c r="AH47" s="62" t="s">
        <v>433</v>
      </c>
      <c r="AI47" s="77" t="s">
        <v>1002</v>
      </c>
    </row>
    <row r="48" spans="1:36" ht="14">
      <c r="A48" s="63">
        <v>28489682</v>
      </c>
      <c r="B48" s="64" t="s">
        <v>162</v>
      </c>
      <c r="C48" s="11">
        <v>2018</v>
      </c>
      <c r="D48" s="65" t="s">
        <v>33</v>
      </c>
      <c r="E48" s="67"/>
      <c r="F48" s="67"/>
      <c r="G48" s="67" t="s">
        <v>22</v>
      </c>
      <c r="H48" s="11" t="s">
        <v>35</v>
      </c>
      <c r="I48" s="11">
        <v>1</v>
      </c>
      <c r="J48" s="11">
        <v>1</v>
      </c>
      <c r="K48" s="11">
        <v>0</v>
      </c>
      <c r="L48" s="11">
        <v>0</v>
      </c>
      <c r="M48" s="11">
        <v>0</v>
      </c>
      <c r="N48" s="11">
        <v>0</v>
      </c>
      <c r="O48" s="11">
        <v>0</v>
      </c>
      <c r="P48" s="11">
        <v>1</v>
      </c>
      <c r="Q48" s="11">
        <v>0</v>
      </c>
      <c r="R48" s="121">
        <v>125</v>
      </c>
      <c r="S48" s="11">
        <v>71</v>
      </c>
      <c r="T48" s="11">
        <v>94</v>
      </c>
      <c r="U48" s="11">
        <v>31</v>
      </c>
      <c r="V48" s="67" t="s">
        <v>163</v>
      </c>
      <c r="W48" s="67">
        <v>6</v>
      </c>
      <c r="X48" s="67">
        <v>6</v>
      </c>
      <c r="Y48" s="67" t="s">
        <v>164</v>
      </c>
      <c r="Z48" s="67" t="s">
        <v>1003</v>
      </c>
      <c r="AA48" s="151"/>
      <c r="AB48" s="151"/>
      <c r="AC48" s="122" t="s">
        <v>1004</v>
      </c>
      <c r="AD48" s="67" t="s">
        <v>165</v>
      </c>
      <c r="AE48" s="11" t="s">
        <v>26</v>
      </c>
      <c r="AF48" s="11"/>
      <c r="AG48" s="11"/>
      <c r="AH48" s="66" t="s">
        <v>166</v>
      </c>
      <c r="AI48" s="67"/>
      <c r="AJ48" s="11"/>
    </row>
    <row r="49" spans="1:36" ht="14">
      <c r="A49" s="50">
        <v>26590843</v>
      </c>
      <c r="B49" s="51" t="s">
        <v>110</v>
      </c>
      <c r="C49" s="90">
        <v>2016</v>
      </c>
      <c r="D49" s="52" t="s">
        <v>33</v>
      </c>
      <c r="E49" s="53"/>
      <c r="F49" s="53" t="s">
        <v>56</v>
      </c>
      <c r="G49" s="53" t="s">
        <v>111</v>
      </c>
      <c r="H49" s="90" t="s">
        <v>42</v>
      </c>
      <c r="I49" s="90">
        <v>1</v>
      </c>
      <c r="J49" s="90">
        <v>1</v>
      </c>
      <c r="K49" s="90">
        <v>0</v>
      </c>
      <c r="L49" s="90">
        <v>0</v>
      </c>
      <c r="M49" s="90">
        <v>0</v>
      </c>
      <c r="N49" s="90">
        <v>0</v>
      </c>
      <c r="O49" s="90">
        <v>0</v>
      </c>
      <c r="P49" s="90">
        <v>1</v>
      </c>
      <c r="Q49" s="90">
        <v>1</v>
      </c>
      <c r="R49" s="53">
        <v>26</v>
      </c>
      <c r="S49" s="90">
        <v>67.7</v>
      </c>
      <c r="T49" s="90">
        <v>22</v>
      </c>
      <c r="U49" s="90">
        <v>4</v>
      </c>
      <c r="V49" s="53" t="s">
        <v>112</v>
      </c>
      <c r="W49" s="53">
        <v>10</v>
      </c>
      <c r="X49" s="53">
        <v>10</v>
      </c>
      <c r="Y49" s="53" t="s">
        <v>1005</v>
      </c>
      <c r="Z49" s="53" t="s">
        <v>1006</v>
      </c>
      <c r="AA49" s="151"/>
      <c r="AB49" s="151"/>
      <c r="AC49" s="152" t="s">
        <v>1007</v>
      </c>
      <c r="AD49" s="53" t="s">
        <v>113</v>
      </c>
      <c r="AE49" s="90" t="s">
        <v>26</v>
      </c>
      <c r="AF49" s="90" t="s">
        <v>1008</v>
      </c>
      <c r="AG49" s="53" t="s">
        <v>1009</v>
      </c>
      <c r="AH49" s="53"/>
      <c r="AI49" s="53"/>
      <c r="AJ49" s="53"/>
    </row>
    <row r="50" spans="1:36" ht="14">
      <c r="A50" s="50">
        <v>29943447</v>
      </c>
      <c r="B50" s="51" t="s">
        <v>218</v>
      </c>
      <c r="C50" s="90">
        <v>2018</v>
      </c>
      <c r="D50" s="52" t="s">
        <v>33</v>
      </c>
      <c r="E50" s="53" t="s">
        <v>142</v>
      </c>
      <c r="F50" s="53" t="s">
        <v>219</v>
      </c>
      <c r="G50" s="53" t="s">
        <v>22</v>
      </c>
      <c r="H50" s="90" t="s">
        <v>220</v>
      </c>
      <c r="I50" s="90">
        <v>2</v>
      </c>
      <c r="J50" s="90">
        <v>1</v>
      </c>
      <c r="K50" s="90">
        <v>0</v>
      </c>
      <c r="L50" s="90">
        <v>0</v>
      </c>
      <c r="M50" s="90">
        <v>0</v>
      </c>
      <c r="N50" s="90">
        <v>0</v>
      </c>
      <c r="O50" s="90">
        <v>1</v>
      </c>
      <c r="P50" s="90">
        <v>0</v>
      </c>
      <c r="Q50" s="90">
        <v>0</v>
      </c>
      <c r="R50" s="53">
        <v>88</v>
      </c>
      <c r="S50" s="90">
        <v>43.7</v>
      </c>
      <c r="T50" s="90">
        <v>27</v>
      </c>
      <c r="U50" s="90">
        <v>61</v>
      </c>
      <c r="V50" s="53" t="s">
        <v>221</v>
      </c>
      <c r="W50" s="53" t="s">
        <v>679</v>
      </c>
      <c r="X50" s="53">
        <v>5</v>
      </c>
      <c r="Y50" s="57" t="s">
        <v>222</v>
      </c>
      <c r="Z50" s="57" t="s">
        <v>776</v>
      </c>
      <c r="AA50" s="151" t="s">
        <v>777</v>
      </c>
      <c r="AB50" s="151" t="s">
        <v>778</v>
      </c>
      <c r="AC50" s="152" t="s">
        <v>779</v>
      </c>
      <c r="AD50" s="57" t="s">
        <v>223</v>
      </c>
      <c r="AE50" s="90" t="s">
        <v>224</v>
      </c>
      <c r="AF50" s="90"/>
      <c r="AG50" s="90"/>
      <c r="AH50" s="56" t="s">
        <v>225</v>
      </c>
      <c r="AI50" s="53"/>
      <c r="AJ50" s="90"/>
    </row>
    <row r="51" spans="1:36" ht="13.5" customHeight="1">
      <c r="A51" s="50">
        <v>27599984</v>
      </c>
      <c r="B51" s="51" t="s">
        <v>141</v>
      </c>
      <c r="C51" s="90">
        <v>2017</v>
      </c>
      <c r="D51" s="52" t="s">
        <v>33</v>
      </c>
      <c r="E51" s="53" t="s">
        <v>142</v>
      </c>
      <c r="F51" s="53" t="s">
        <v>56</v>
      </c>
      <c r="G51" s="53" t="s">
        <v>143</v>
      </c>
      <c r="H51" s="90" t="s">
        <v>144</v>
      </c>
      <c r="I51" s="90">
        <v>2</v>
      </c>
      <c r="J51" s="90">
        <v>1</v>
      </c>
      <c r="K51" s="90">
        <v>1</v>
      </c>
      <c r="L51" s="90">
        <v>0</v>
      </c>
      <c r="M51" s="90">
        <v>0</v>
      </c>
      <c r="N51" s="90">
        <v>0</v>
      </c>
      <c r="O51" s="90">
        <v>0</v>
      </c>
      <c r="P51" s="90">
        <v>0</v>
      </c>
      <c r="Q51" s="90">
        <v>0</v>
      </c>
      <c r="R51" s="53">
        <v>823</v>
      </c>
      <c r="S51" s="90">
        <v>42</v>
      </c>
      <c r="T51" s="90"/>
      <c r="U51" s="90"/>
      <c r="V51" s="53"/>
      <c r="W51" s="176" t="s">
        <v>679</v>
      </c>
      <c r="X51" s="53">
        <v>5</v>
      </c>
      <c r="Y51" s="53" t="s">
        <v>780</v>
      </c>
      <c r="Z51" s="53" t="s">
        <v>781</v>
      </c>
      <c r="AA51" s="151"/>
      <c r="AB51" s="151"/>
      <c r="AC51" s="152"/>
      <c r="AD51" s="53" t="s">
        <v>145</v>
      </c>
      <c r="AE51" s="90" t="s">
        <v>26</v>
      </c>
      <c r="AF51" s="90"/>
      <c r="AG51" s="90"/>
      <c r="AH51" s="53" t="s">
        <v>146</v>
      </c>
      <c r="AI51" s="53"/>
      <c r="AJ51" s="90"/>
    </row>
    <row r="52" spans="1:36" ht="14">
      <c r="A52" s="58">
        <v>30657249</v>
      </c>
      <c r="B52" s="59" t="s">
        <v>306</v>
      </c>
      <c r="C52" s="61">
        <v>2019</v>
      </c>
      <c r="D52" s="60" t="s">
        <v>33</v>
      </c>
      <c r="E52" s="77" t="s">
        <v>34</v>
      </c>
      <c r="F52" s="77" t="s">
        <v>307</v>
      </c>
      <c r="G52" s="77" t="s">
        <v>22</v>
      </c>
      <c r="H52" s="61" t="s">
        <v>308</v>
      </c>
      <c r="I52" s="61">
        <v>2</v>
      </c>
      <c r="J52" s="61">
        <v>1</v>
      </c>
      <c r="K52" s="61">
        <v>0</v>
      </c>
      <c r="L52" s="61">
        <v>0</v>
      </c>
      <c r="M52" s="61">
        <v>0</v>
      </c>
      <c r="N52" s="61">
        <v>0</v>
      </c>
      <c r="O52" s="61">
        <v>1</v>
      </c>
      <c r="P52" s="61">
        <v>1</v>
      </c>
      <c r="Q52" s="61">
        <v>1</v>
      </c>
      <c r="R52" s="77">
        <v>48</v>
      </c>
      <c r="S52" s="61">
        <v>65.900000000000006</v>
      </c>
      <c r="T52" s="61">
        <v>31</v>
      </c>
      <c r="U52" s="61">
        <v>17</v>
      </c>
      <c r="V52" s="77" t="s">
        <v>309</v>
      </c>
      <c r="W52" s="77" t="s">
        <v>782</v>
      </c>
      <c r="X52" s="77">
        <v>14</v>
      </c>
      <c r="Y52" s="59" t="s">
        <v>783</v>
      </c>
      <c r="Z52" s="59" t="s">
        <v>784</v>
      </c>
      <c r="AA52" s="33" t="s">
        <v>785</v>
      </c>
      <c r="AB52" s="33" t="s">
        <v>786</v>
      </c>
      <c r="AC52" t="s">
        <v>787</v>
      </c>
      <c r="AD52" s="59" t="s">
        <v>311</v>
      </c>
      <c r="AE52" s="61" t="s">
        <v>26</v>
      </c>
      <c r="AF52" s="61"/>
      <c r="AG52" s="61"/>
      <c r="AH52" s="62" t="s">
        <v>312</v>
      </c>
      <c r="AI52" s="77" t="s">
        <v>310</v>
      </c>
    </row>
    <row r="53" spans="1:36" ht="14">
      <c r="A53" s="50">
        <v>32564236</v>
      </c>
      <c r="B53" s="51" t="s">
        <v>583</v>
      </c>
      <c r="C53" s="90">
        <v>2020</v>
      </c>
      <c r="D53" s="52" t="s">
        <v>33</v>
      </c>
      <c r="E53" s="53" t="s">
        <v>34</v>
      </c>
      <c r="F53" s="53" t="s">
        <v>307</v>
      </c>
      <c r="G53" s="53" t="s">
        <v>22</v>
      </c>
      <c r="H53" s="90" t="s">
        <v>308</v>
      </c>
      <c r="I53" s="90">
        <v>2</v>
      </c>
      <c r="J53" s="90">
        <v>1</v>
      </c>
      <c r="K53" s="90">
        <v>0</v>
      </c>
      <c r="L53" s="90">
        <v>0</v>
      </c>
      <c r="M53" s="90">
        <v>0</v>
      </c>
      <c r="N53" s="90">
        <v>0</v>
      </c>
      <c r="O53" s="90">
        <v>1</v>
      </c>
      <c r="P53" s="90">
        <v>1</v>
      </c>
      <c r="Q53" s="90">
        <v>1</v>
      </c>
      <c r="R53" s="53">
        <v>48</v>
      </c>
      <c r="S53" s="90">
        <v>65.900000000000006</v>
      </c>
      <c r="T53" s="90">
        <v>31</v>
      </c>
      <c r="U53" s="90">
        <v>17</v>
      </c>
      <c r="V53" s="53" t="s">
        <v>309</v>
      </c>
      <c r="W53" s="53" t="s">
        <v>782</v>
      </c>
      <c r="X53" s="53">
        <v>14</v>
      </c>
      <c r="Y53" s="59" t="s">
        <v>788</v>
      </c>
      <c r="Z53" s="59"/>
      <c r="AA53" s="151"/>
      <c r="AB53" s="33" t="s">
        <v>786</v>
      </c>
      <c r="AC53" t="s">
        <v>787</v>
      </c>
      <c r="AD53" s="51" t="s">
        <v>311</v>
      </c>
      <c r="AE53" s="90" t="s">
        <v>26</v>
      </c>
      <c r="AF53" s="90"/>
      <c r="AG53" s="90"/>
      <c r="AH53" s="56" t="s">
        <v>584</v>
      </c>
      <c r="AI53" s="53" t="s">
        <v>310</v>
      </c>
    </row>
    <row r="54" spans="1:36" ht="14">
      <c r="A54" s="50">
        <v>30724668</v>
      </c>
      <c r="B54" s="51" t="s">
        <v>326</v>
      </c>
      <c r="C54" s="90">
        <v>2019</v>
      </c>
      <c r="D54" s="52" t="s">
        <v>33</v>
      </c>
      <c r="E54" s="53" t="s">
        <v>34</v>
      </c>
      <c r="F54" s="53" t="s">
        <v>327</v>
      </c>
      <c r="G54" s="53" t="s">
        <v>805</v>
      </c>
      <c r="H54" s="90" t="s">
        <v>806</v>
      </c>
      <c r="I54" s="90">
        <v>2</v>
      </c>
      <c r="J54" s="90">
        <v>1</v>
      </c>
      <c r="K54" s="90">
        <v>0</v>
      </c>
      <c r="L54" s="90">
        <v>0</v>
      </c>
      <c r="M54" s="90">
        <v>0</v>
      </c>
      <c r="N54" s="90">
        <v>0</v>
      </c>
      <c r="O54" s="90">
        <v>1</v>
      </c>
      <c r="P54" s="90">
        <v>1</v>
      </c>
      <c r="Q54" s="90">
        <v>1</v>
      </c>
      <c r="R54" s="53">
        <v>35</v>
      </c>
      <c r="S54" s="90">
        <v>64.8</v>
      </c>
      <c r="T54" s="90">
        <v>26</v>
      </c>
      <c r="U54" s="90">
        <v>9</v>
      </c>
      <c r="V54" s="53" t="s">
        <v>328</v>
      </c>
      <c r="W54" s="53">
        <v>6</v>
      </c>
      <c r="X54" s="53">
        <v>6</v>
      </c>
      <c r="Y54" s="68"/>
      <c r="Z54" s="68"/>
      <c r="AA54" s="151" t="s">
        <v>808</v>
      </c>
      <c r="AB54" s="151"/>
      <c r="AC54" s="152" t="s">
        <v>809</v>
      </c>
      <c r="AD54" s="68" t="s">
        <v>329</v>
      </c>
      <c r="AE54" s="90" t="s">
        <v>26</v>
      </c>
      <c r="AF54" s="90" t="s">
        <v>26</v>
      </c>
      <c r="AG54" s="53" t="s">
        <v>810</v>
      </c>
      <c r="AH54" s="56" t="s">
        <v>330</v>
      </c>
      <c r="AI54" s="53" t="s">
        <v>331</v>
      </c>
    </row>
    <row r="55" spans="1:36" ht="14">
      <c r="A55" s="70">
        <v>25274049</v>
      </c>
      <c r="B55" s="71" t="s">
        <v>90</v>
      </c>
      <c r="C55" s="74">
        <v>2015</v>
      </c>
      <c r="D55" s="72" t="s">
        <v>33</v>
      </c>
      <c r="E55" s="73" t="s">
        <v>34</v>
      </c>
      <c r="F55" s="73"/>
      <c r="G55" s="73" t="s">
        <v>72</v>
      </c>
      <c r="H55" s="74" t="s">
        <v>806</v>
      </c>
      <c r="I55" s="74">
        <v>2</v>
      </c>
      <c r="J55" s="74">
        <v>1</v>
      </c>
      <c r="K55" s="74">
        <v>0</v>
      </c>
      <c r="L55" s="74">
        <v>0</v>
      </c>
      <c r="M55" s="74">
        <v>0</v>
      </c>
      <c r="N55" s="74">
        <v>0</v>
      </c>
      <c r="O55" s="74">
        <v>1</v>
      </c>
      <c r="P55" s="74">
        <v>1</v>
      </c>
      <c r="Q55" s="74">
        <v>1</v>
      </c>
      <c r="R55" s="73">
        <v>35</v>
      </c>
      <c r="S55" s="74">
        <v>68</v>
      </c>
      <c r="T55" s="74">
        <v>23</v>
      </c>
      <c r="U55" s="74">
        <v>12</v>
      </c>
      <c r="V55" s="73" t="s">
        <v>91</v>
      </c>
      <c r="W55" s="73">
        <v>6</v>
      </c>
      <c r="X55" s="73">
        <v>6</v>
      </c>
      <c r="Y55" s="73" t="s">
        <v>815</v>
      </c>
      <c r="Z55" s="73"/>
      <c r="AA55" s="151" t="s">
        <v>816</v>
      </c>
      <c r="AB55" s="151"/>
      <c r="AC55" s="152" t="s">
        <v>817</v>
      </c>
      <c r="AD55" s="73" t="s">
        <v>92</v>
      </c>
      <c r="AE55" s="74" t="s">
        <v>26</v>
      </c>
      <c r="AF55" s="74"/>
      <c r="AG55" s="74"/>
      <c r="AH55" s="75" t="s">
        <v>93</v>
      </c>
      <c r="AI55" s="73"/>
      <c r="AJ55" s="74"/>
    </row>
    <row r="56" spans="1:36" ht="14">
      <c r="A56" s="63">
        <v>28228938</v>
      </c>
      <c r="B56" s="64" t="s">
        <v>153</v>
      </c>
      <c r="C56" s="11">
        <v>2017</v>
      </c>
      <c r="D56" s="65" t="s">
        <v>33</v>
      </c>
      <c r="E56" s="67" t="s">
        <v>34</v>
      </c>
      <c r="F56" s="67" t="s">
        <v>148</v>
      </c>
      <c r="G56" s="67" t="s">
        <v>72</v>
      </c>
      <c r="H56" s="11" t="s">
        <v>806</v>
      </c>
      <c r="I56" s="11">
        <v>2</v>
      </c>
      <c r="J56" s="11">
        <v>1</v>
      </c>
      <c r="K56" s="11">
        <v>0</v>
      </c>
      <c r="L56" s="11">
        <v>0</v>
      </c>
      <c r="M56" s="11">
        <v>0</v>
      </c>
      <c r="N56" s="11">
        <v>0</v>
      </c>
      <c r="O56" s="11">
        <v>1</v>
      </c>
      <c r="P56" s="11">
        <v>1</v>
      </c>
      <c r="Q56" s="11">
        <v>1</v>
      </c>
      <c r="R56" s="67">
        <v>33</v>
      </c>
      <c r="S56" s="11">
        <v>68</v>
      </c>
      <c r="T56" s="11">
        <v>23</v>
      </c>
      <c r="U56" s="11">
        <v>10</v>
      </c>
      <c r="V56" s="67" t="s">
        <v>154</v>
      </c>
      <c r="W56" s="67">
        <v>6</v>
      </c>
      <c r="X56" s="67">
        <v>6</v>
      </c>
      <c r="Y56" s="67"/>
      <c r="Z56" s="67"/>
      <c r="AA56" s="151" t="s">
        <v>818</v>
      </c>
      <c r="AB56" s="151" t="s">
        <v>819</v>
      </c>
      <c r="AC56" s="152" t="s">
        <v>820</v>
      </c>
      <c r="AD56" s="67" t="s">
        <v>821</v>
      </c>
      <c r="AE56" s="11" t="s">
        <v>26</v>
      </c>
      <c r="AF56" s="11"/>
      <c r="AG56" s="11"/>
      <c r="AH56" s="66" t="s">
        <v>155</v>
      </c>
      <c r="AI56" s="67"/>
      <c r="AJ56" s="11"/>
    </row>
    <row r="57" spans="1:36" ht="14">
      <c r="A57" s="58">
        <v>30880749</v>
      </c>
      <c r="B57" s="59" t="s">
        <v>341</v>
      </c>
      <c r="C57" s="61">
        <v>2019</v>
      </c>
      <c r="D57" s="60" t="s">
        <v>33</v>
      </c>
      <c r="E57" s="77" t="s">
        <v>34</v>
      </c>
      <c r="F57" s="77"/>
      <c r="G57" s="77" t="s">
        <v>316</v>
      </c>
      <c r="H57" s="61" t="s">
        <v>827</v>
      </c>
      <c r="I57" s="61">
        <v>2</v>
      </c>
      <c r="J57" s="61">
        <v>1</v>
      </c>
      <c r="K57" s="61">
        <v>0</v>
      </c>
      <c r="L57" s="61">
        <v>1</v>
      </c>
      <c r="M57" s="61">
        <v>0</v>
      </c>
      <c r="N57" s="61">
        <v>0</v>
      </c>
      <c r="O57" s="61">
        <v>0</v>
      </c>
      <c r="P57" s="61">
        <v>1</v>
      </c>
      <c r="Q57" s="61">
        <v>1</v>
      </c>
      <c r="R57" s="77">
        <v>12</v>
      </c>
      <c r="S57" s="61">
        <v>61</v>
      </c>
      <c r="T57" s="61">
        <v>3</v>
      </c>
      <c r="U57" s="61">
        <v>9</v>
      </c>
      <c r="V57" s="78">
        <v>43899</v>
      </c>
      <c r="W57" s="77" t="s">
        <v>828</v>
      </c>
      <c r="X57" s="77">
        <v>1.07</v>
      </c>
      <c r="Y57" s="59" t="s">
        <v>343</v>
      </c>
      <c r="Z57" s="79" t="s">
        <v>829</v>
      </c>
      <c r="AA57" s="151"/>
      <c r="AB57" s="151" t="s">
        <v>830</v>
      </c>
      <c r="AC57" s="152" t="s">
        <v>831</v>
      </c>
      <c r="AD57" s="79" t="s">
        <v>344</v>
      </c>
      <c r="AE57" s="61" t="s">
        <v>26</v>
      </c>
      <c r="AF57" s="61"/>
      <c r="AG57" s="61"/>
      <c r="AH57" s="62" t="s">
        <v>345</v>
      </c>
      <c r="AI57" s="77" t="s">
        <v>832</v>
      </c>
      <c r="AJ57" s="77" t="s">
        <v>342</v>
      </c>
    </row>
    <row r="58" spans="1:36" ht="14">
      <c r="A58" s="58">
        <v>32626573</v>
      </c>
      <c r="B58" s="59" t="s">
        <v>595</v>
      </c>
      <c r="C58" s="61">
        <v>2020</v>
      </c>
      <c r="D58" s="60" t="s">
        <v>33</v>
      </c>
      <c r="E58" s="77" t="s">
        <v>34</v>
      </c>
      <c r="F58" s="77" t="s">
        <v>56</v>
      </c>
      <c r="G58" s="77" t="s">
        <v>843</v>
      </c>
      <c r="H58" s="61" t="s">
        <v>844</v>
      </c>
      <c r="I58" s="61">
        <v>2</v>
      </c>
      <c r="J58" s="61">
        <v>1</v>
      </c>
      <c r="K58" s="61">
        <v>0</v>
      </c>
      <c r="L58" s="61">
        <v>0</v>
      </c>
      <c r="M58" s="61">
        <v>0</v>
      </c>
      <c r="N58" s="61">
        <v>0</v>
      </c>
      <c r="O58" s="61">
        <v>1</v>
      </c>
      <c r="P58" s="61">
        <v>1</v>
      </c>
      <c r="Q58" s="61">
        <v>0</v>
      </c>
      <c r="R58" s="77">
        <v>85</v>
      </c>
      <c r="S58" s="61">
        <v>76</v>
      </c>
      <c r="T58" s="61">
        <v>43</v>
      </c>
      <c r="U58" s="61">
        <v>42</v>
      </c>
      <c r="V58" s="77" t="s">
        <v>596</v>
      </c>
      <c r="W58" s="77" t="s">
        <v>679</v>
      </c>
      <c r="X58" s="77">
        <v>4</v>
      </c>
      <c r="Y58" s="77" t="s">
        <v>845</v>
      </c>
      <c r="Z58" s="77"/>
      <c r="AA58" s="158" t="s">
        <v>846</v>
      </c>
      <c r="AB58" s="33" t="s">
        <v>847</v>
      </c>
      <c r="AC58" t="s">
        <v>848</v>
      </c>
      <c r="AD58" s="77" t="s">
        <v>597</v>
      </c>
      <c r="AE58" s="61" t="s">
        <v>26</v>
      </c>
      <c r="AF58" s="61"/>
      <c r="AG58" s="61"/>
      <c r="AH58" s="61"/>
      <c r="AI58" s="77"/>
      <c r="AJ58" s="61"/>
    </row>
    <row r="59" spans="1:36" ht="14">
      <c r="A59" s="58">
        <v>32015289</v>
      </c>
      <c r="B59" s="59" t="s">
        <v>514</v>
      </c>
      <c r="C59" s="61">
        <v>2020</v>
      </c>
      <c r="D59" s="60" t="s">
        <v>33</v>
      </c>
      <c r="E59" s="77" t="s">
        <v>34</v>
      </c>
      <c r="F59" s="77" t="s">
        <v>459</v>
      </c>
      <c r="G59" s="77" t="s">
        <v>460</v>
      </c>
      <c r="H59" s="61" t="s">
        <v>515</v>
      </c>
      <c r="I59" s="61">
        <v>2</v>
      </c>
      <c r="J59" s="61">
        <v>1</v>
      </c>
      <c r="K59" s="61">
        <v>0</v>
      </c>
      <c r="L59" s="61">
        <v>0</v>
      </c>
      <c r="M59" s="61">
        <v>0</v>
      </c>
      <c r="N59" s="61">
        <v>0</v>
      </c>
      <c r="O59" s="61">
        <v>1</v>
      </c>
      <c r="P59" s="61">
        <v>1</v>
      </c>
      <c r="Q59" s="61">
        <v>0</v>
      </c>
      <c r="R59" s="77">
        <v>99</v>
      </c>
      <c r="S59" s="61">
        <v>60</v>
      </c>
      <c r="T59" s="61">
        <v>48</v>
      </c>
      <c r="U59" s="61">
        <v>51</v>
      </c>
      <c r="V59" s="77" t="s">
        <v>516</v>
      </c>
      <c r="W59" s="77">
        <v>4.3</v>
      </c>
      <c r="X59" s="77">
        <v>4.3</v>
      </c>
      <c r="Y59" s="91" t="s">
        <v>518</v>
      </c>
      <c r="Z59" s="79" t="s">
        <v>897</v>
      </c>
      <c r="AA59" s="33"/>
      <c r="AB59" s="33" t="s">
        <v>898</v>
      </c>
      <c r="AC59" t="s">
        <v>899</v>
      </c>
      <c r="AD59" s="79" t="s">
        <v>519</v>
      </c>
      <c r="AE59" s="61" t="s">
        <v>26</v>
      </c>
      <c r="AF59" s="61"/>
      <c r="AG59" s="61"/>
      <c r="AH59" s="62" t="s">
        <v>520</v>
      </c>
      <c r="AI59" s="77" t="s">
        <v>517</v>
      </c>
    </row>
    <row r="60" spans="1:36" ht="14">
      <c r="A60" s="63">
        <v>26500155</v>
      </c>
      <c r="B60" s="64" t="s">
        <v>105</v>
      </c>
      <c r="C60" s="11">
        <v>2016</v>
      </c>
      <c r="D60" s="65" t="s">
        <v>33</v>
      </c>
      <c r="E60" s="67" t="s">
        <v>34</v>
      </c>
      <c r="F60" s="67" t="s">
        <v>56</v>
      </c>
      <c r="G60" s="67" t="s">
        <v>72</v>
      </c>
      <c r="H60" s="11" t="s">
        <v>106</v>
      </c>
      <c r="I60" s="11">
        <v>2</v>
      </c>
      <c r="J60" s="11">
        <v>1</v>
      </c>
      <c r="K60" s="11">
        <v>1</v>
      </c>
      <c r="L60" s="11">
        <v>0</v>
      </c>
      <c r="M60" s="11">
        <v>0</v>
      </c>
      <c r="N60" s="11">
        <v>0</v>
      </c>
      <c r="O60" s="11">
        <v>0</v>
      </c>
      <c r="P60" s="11">
        <v>1</v>
      </c>
      <c r="Q60" s="11">
        <v>0</v>
      </c>
      <c r="R60" s="67">
        <v>117</v>
      </c>
      <c r="S60" s="11">
        <v>79</v>
      </c>
      <c r="T60" s="11"/>
      <c r="U60" s="11"/>
      <c r="V60" s="67"/>
      <c r="W60" s="67">
        <v>2</v>
      </c>
      <c r="X60" s="67">
        <v>2</v>
      </c>
      <c r="Y60" s="67"/>
      <c r="Z60" s="67"/>
      <c r="AA60" s="151" t="s">
        <v>907</v>
      </c>
      <c r="AB60" s="151"/>
      <c r="AC60" s="152" t="s">
        <v>908</v>
      </c>
      <c r="AD60" s="67" t="s">
        <v>108</v>
      </c>
      <c r="AE60" s="11" t="s">
        <v>26</v>
      </c>
      <c r="AF60" s="11"/>
      <c r="AG60" s="11"/>
      <c r="AH60" s="66" t="s">
        <v>109</v>
      </c>
      <c r="AI60" s="67"/>
      <c r="AJ60" s="11"/>
    </row>
    <row r="61" spans="1:36" ht="14">
      <c r="A61" s="95">
        <v>32660126</v>
      </c>
      <c r="B61" s="96" t="s">
        <v>604</v>
      </c>
      <c r="C61" s="101">
        <v>2020</v>
      </c>
      <c r="D61" s="97" t="s">
        <v>33</v>
      </c>
      <c r="E61" s="98" t="s">
        <v>949</v>
      </c>
      <c r="F61" s="98" t="s">
        <v>605</v>
      </c>
      <c r="G61" s="98" t="s">
        <v>460</v>
      </c>
      <c r="H61" s="101" t="s">
        <v>606</v>
      </c>
      <c r="I61" s="101">
        <v>2</v>
      </c>
      <c r="J61" s="101">
        <v>1</v>
      </c>
      <c r="K61" s="101">
        <v>0</v>
      </c>
      <c r="L61" s="101">
        <v>0</v>
      </c>
      <c r="M61" s="101">
        <v>0</v>
      </c>
      <c r="N61" s="101">
        <v>0</v>
      </c>
      <c r="O61" s="101">
        <v>1</v>
      </c>
      <c r="P61" s="101">
        <v>1</v>
      </c>
      <c r="Q61" s="101">
        <v>1</v>
      </c>
      <c r="R61" s="98">
        <v>23</v>
      </c>
      <c r="S61" s="101">
        <v>61.7</v>
      </c>
      <c r="T61" s="101">
        <v>16</v>
      </c>
      <c r="U61" s="101">
        <v>7</v>
      </c>
      <c r="V61" s="98" t="s">
        <v>607</v>
      </c>
      <c r="W61" s="98" t="s">
        <v>950</v>
      </c>
      <c r="X61" s="98"/>
      <c r="Y61" s="99" t="s">
        <v>608</v>
      </c>
      <c r="Z61" s="100" t="s">
        <v>951</v>
      </c>
      <c r="AA61" s="151"/>
      <c r="AB61" s="151"/>
      <c r="AC61" s="152" t="s">
        <v>952</v>
      </c>
      <c r="AD61" s="99" t="s">
        <v>609</v>
      </c>
      <c r="AE61" s="101" t="s">
        <v>26</v>
      </c>
      <c r="AF61" s="101"/>
      <c r="AG61" s="101"/>
      <c r="AH61" s="102" t="s">
        <v>610</v>
      </c>
      <c r="AI61" s="98" t="s">
        <v>686</v>
      </c>
    </row>
    <row r="62" spans="1:36" ht="14">
      <c r="A62" s="95">
        <v>30334105</v>
      </c>
      <c r="B62" s="96" t="s">
        <v>265</v>
      </c>
      <c r="C62" s="101">
        <v>2019</v>
      </c>
      <c r="D62" s="97" t="s">
        <v>33</v>
      </c>
      <c r="E62" s="98" t="s">
        <v>118</v>
      </c>
      <c r="F62" s="98"/>
      <c r="G62" s="98" t="s">
        <v>266</v>
      </c>
      <c r="H62" s="101" t="s">
        <v>953</v>
      </c>
      <c r="I62" s="101">
        <v>2</v>
      </c>
      <c r="J62" s="101">
        <v>1</v>
      </c>
      <c r="K62" s="101">
        <v>0</v>
      </c>
      <c r="L62" s="101">
        <v>0</v>
      </c>
      <c r="M62" s="101">
        <v>0</v>
      </c>
      <c r="N62" s="101">
        <v>0</v>
      </c>
      <c r="O62" s="101">
        <v>1</v>
      </c>
      <c r="P62" s="101">
        <v>1</v>
      </c>
      <c r="Q62" s="101">
        <v>1</v>
      </c>
      <c r="R62" s="98">
        <v>50</v>
      </c>
      <c r="S62" s="101">
        <v>66</v>
      </c>
      <c r="T62" s="101">
        <v>26</v>
      </c>
      <c r="U62" s="101">
        <v>24</v>
      </c>
      <c r="V62" s="98" t="s">
        <v>267</v>
      </c>
      <c r="W62" s="98">
        <v>16</v>
      </c>
      <c r="X62" s="98">
        <v>16</v>
      </c>
      <c r="Y62" s="98"/>
      <c r="Z62" s="96"/>
      <c r="AA62" s="151" t="s">
        <v>954</v>
      </c>
      <c r="AB62" s="151" t="s">
        <v>955</v>
      </c>
      <c r="AC62" s="152" t="s">
        <v>956</v>
      </c>
      <c r="AD62" s="96" t="s">
        <v>268</v>
      </c>
      <c r="AE62" s="101" t="s">
        <v>26</v>
      </c>
      <c r="AF62" s="101"/>
      <c r="AG62" s="101"/>
      <c r="AH62" s="102" t="s">
        <v>269</v>
      </c>
      <c r="AI62" s="98" t="s">
        <v>686</v>
      </c>
    </row>
    <row r="63" spans="1:36" ht="14">
      <c r="A63" s="95">
        <v>30219924</v>
      </c>
      <c r="B63" s="96" t="s">
        <v>254</v>
      </c>
      <c r="C63" s="101">
        <v>2018</v>
      </c>
      <c r="D63" s="97" t="s">
        <v>33</v>
      </c>
      <c r="E63" s="98" t="s">
        <v>118</v>
      </c>
      <c r="F63" s="98" t="s">
        <v>56</v>
      </c>
      <c r="G63" s="98" t="s">
        <v>255</v>
      </c>
      <c r="H63" s="101" t="s">
        <v>144</v>
      </c>
      <c r="I63" s="101">
        <v>2</v>
      </c>
      <c r="J63" s="101">
        <v>1</v>
      </c>
      <c r="K63" s="101">
        <v>1</v>
      </c>
      <c r="L63" s="101">
        <v>0</v>
      </c>
      <c r="M63" s="101">
        <v>0</v>
      </c>
      <c r="N63" s="101">
        <v>0</v>
      </c>
      <c r="O63" s="101">
        <v>0</v>
      </c>
      <c r="P63" s="101">
        <v>0</v>
      </c>
      <c r="Q63" s="101">
        <v>0</v>
      </c>
      <c r="R63" s="98">
        <v>572</v>
      </c>
      <c r="S63" s="101">
        <v>70</v>
      </c>
      <c r="T63" s="101">
        <v>325</v>
      </c>
      <c r="U63" s="101">
        <v>247</v>
      </c>
      <c r="V63" s="98" t="s">
        <v>256</v>
      </c>
      <c r="W63" s="98">
        <v>6</v>
      </c>
      <c r="X63" s="98">
        <v>6</v>
      </c>
      <c r="Y63" s="98"/>
      <c r="Z63" s="98"/>
      <c r="AA63" s="151" t="s">
        <v>963</v>
      </c>
      <c r="AB63" s="151" t="s">
        <v>964</v>
      </c>
      <c r="AC63" s="152" t="s">
        <v>965</v>
      </c>
      <c r="AD63" s="98" t="s">
        <v>257</v>
      </c>
      <c r="AE63" s="101" t="s">
        <v>26</v>
      </c>
      <c r="AF63" s="101"/>
      <c r="AG63" s="101"/>
      <c r="AH63" s="101"/>
      <c r="AI63" s="98"/>
      <c r="AJ63" s="101"/>
    </row>
    <row r="64" spans="1:36" ht="14">
      <c r="A64" s="95">
        <v>30367303</v>
      </c>
      <c r="B64" s="96" t="s">
        <v>275</v>
      </c>
      <c r="C64" s="101">
        <v>2019</v>
      </c>
      <c r="D64" s="97" t="s">
        <v>33</v>
      </c>
      <c r="E64" s="112" t="s">
        <v>118</v>
      </c>
      <c r="F64" s="98" t="s">
        <v>276</v>
      </c>
      <c r="G64" s="98" t="s">
        <v>973</v>
      </c>
      <c r="H64" s="101" t="s">
        <v>277</v>
      </c>
      <c r="I64" s="101">
        <v>2</v>
      </c>
      <c r="J64" s="101">
        <v>1</v>
      </c>
      <c r="K64" s="101">
        <v>1</v>
      </c>
      <c r="L64" s="101">
        <v>0</v>
      </c>
      <c r="M64" s="101">
        <v>0</v>
      </c>
      <c r="N64" s="101">
        <v>0</v>
      </c>
      <c r="O64" s="101">
        <v>0</v>
      </c>
      <c r="P64" s="101">
        <v>1</v>
      </c>
      <c r="Q64" s="101">
        <v>0</v>
      </c>
      <c r="R64" s="98">
        <v>152</v>
      </c>
      <c r="S64" s="101">
        <v>69</v>
      </c>
      <c r="T64" s="101">
        <v>104</v>
      </c>
      <c r="U64" s="101">
        <v>48</v>
      </c>
      <c r="V64" s="98" t="s">
        <v>278</v>
      </c>
      <c r="W64" s="98" t="s">
        <v>796</v>
      </c>
      <c r="X64" s="98">
        <v>4.5999999999999996</v>
      </c>
      <c r="Y64" s="96"/>
      <c r="Z64" s="99"/>
      <c r="AA64" s="151" t="s">
        <v>975</v>
      </c>
      <c r="AB64" s="151"/>
      <c r="AC64" s="152" t="s">
        <v>976</v>
      </c>
      <c r="AD64" s="99" t="s">
        <v>280</v>
      </c>
      <c r="AE64" s="101" t="s">
        <v>26</v>
      </c>
      <c r="AF64" s="101"/>
      <c r="AG64" s="101"/>
      <c r="AH64" s="102" t="s">
        <v>281</v>
      </c>
      <c r="AI64" s="98" t="s">
        <v>279</v>
      </c>
    </row>
    <row r="65" spans="1:36" ht="14">
      <c r="A65" s="113">
        <v>32135382</v>
      </c>
      <c r="B65" s="114" t="s">
        <v>527</v>
      </c>
      <c r="C65" s="117">
        <v>2020</v>
      </c>
      <c r="D65" s="115" t="s">
        <v>33</v>
      </c>
      <c r="E65" s="116" t="s">
        <v>118</v>
      </c>
      <c r="F65" s="116" t="s">
        <v>528</v>
      </c>
      <c r="G65" s="116" t="s">
        <v>72</v>
      </c>
      <c r="H65" s="117" t="s">
        <v>529</v>
      </c>
      <c r="I65" s="117">
        <v>2</v>
      </c>
      <c r="J65" s="117">
        <v>1</v>
      </c>
      <c r="K65" s="117">
        <v>1</v>
      </c>
      <c r="L65" s="117">
        <v>0</v>
      </c>
      <c r="M65" s="117">
        <v>0</v>
      </c>
      <c r="N65" s="117">
        <v>0</v>
      </c>
      <c r="O65" s="117">
        <v>0</v>
      </c>
      <c r="P65" s="117">
        <v>1</v>
      </c>
      <c r="Q65" s="117">
        <v>1</v>
      </c>
      <c r="R65" s="116">
        <v>104</v>
      </c>
      <c r="S65" s="117">
        <v>68</v>
      </c>
      <c r="T65" s="117">
        <v>77</v>
      </c>
      <c r="U65" s="117">
        <v>27</v>
      </c>
      <c r="V65" s="116" t="s">
        <v>530</v>
      </c>
      <c r="W65" s="116" t="s">
        <v>950</v>
      </c>
      <c r="X65" s="116">
        <v>2</v>
      </c>
      <c r="Y65" s="116"/>
      <c r="Z65" s="116"/>
      <c r="AA65" s="151" t="s">
        <v>982</v>
      </c>
      <c r="AB65" s="151" t="s">
        <v>983</v>
      </c>
      <c r="AC65" s="152" t="s">
        <v>984</v>
      </c>
      <c r="AD65" s="116" t="s">
        <v>531</v>
      </c>
      <c r="AE65" s="117" t="s">
        <v>26</v>
      </c>
      <c r="AF65" s="117"/>
      <c r="AG65" s="117"/>
      <c r="AH65" s="118" t="s">
        <v>532</v>
      </c>
      <c r="AI65" s="116" t="s">
        <v>533</v>
      </c>
    </row>
    <row r="66" spans="1:36" ht="14">
      <c r="A66" s="50">
        <v>30462375</v>
      </c>
      <c r="B66" s="51" t="s">
        <v>287</v>
      </c>
      <c r="C66" s="90">
        <v>2019</v>
      </c>
      <c r="D66" s="52" t="s">
        <v>33</v>
      </c>
      <c r="E66" s="53" t="s">
        <v>204</v>
      </c>
      <c r="F66" s="53" t="s">
        <v>288</v>
      </c>
      <c r="G66" s="53" t="s">
        <v>289</v>
      </c>
      <c r="H66" s="90" t="s">
        <v>985</v>
      </c>
      <c r="I66" s="90">
        <v>2</v>
      </c>
      <c r="J66" s="90">
        <v>1</v>
      </c>
      <c r="K66" s="90">
        <v>0</v>
      </c>
      <c r="L66" s="90">
        <v>0</v>
      </c>
      <c r="M66" s="90">
        <v>0</v>
      </c>
      <c r="N66" s="90">
        <v>0</v>
      </c>
      <c r="O66" s="90">
        <v>1</v>
      </c>
      <c r="P66" s="90">
        <v>0</v>
      </c>
      <c r="Q66" s="90">
        <v>0</v>
      </c>
      <c r="R66" s="53">
        <v>43</v>
      </c>
      <c r="S66" s="90">
        <v>52</v>
      </c>
      <c r="T66" s="90">
        <v>21</v>
      </c>
      <c r="U66" s="90">
        <v>22</v>
      </c>
      <c r="V66" s="53" t="s">
        <v>290</v>
      </c>
      <c r="W66" s="53" t="s">
        <v>986</v>
      </c>
      <c r="X66" s="53"/>
      <c r="Y66" s="53"/>
      <c r="Z66" s="55"/>
      <c r="AA66" s="151" t="s">
        <v>987</v>
      </c>
      <c r="AB66" s="151"/>
      <c r="AC66" s="152" t="s">
        <v>988</v>
      </c>
      <c r="AD66" s="55" t="s">
        <v>291</v>
      </c>
      <c r="AE66" s="90" t="s">
        <v>26</v>
      </c>
      <c r="AF66" s="90"/>
      <c r="AG66" s="90"/>
      <c r="AH66" s="56" t="s">
        <v>292</v>
      </c>
      <c r="AI66" s="53" t="s">
        <v>989</v>
      </c>
      <c r="AJ66" s="90" t="s">
        <v>990</v>
      </c>
    </row>
    <row r="67" spans="1:36" ht="14">
      <c r="A67" s="58">
        <v>29742287</v>
      </c>
      <c r="B67" s="59" t="s">
        <v>203</v>
      </c>
      <c r="C67" s="61">
        <v>2018</v>
      </c>
      <c r="D67" s="60" t="s">
        <v>33</v>
      </c>
      <c r="E67" s="77" t="s">
        <v>204</v>
      </c>
      <c r="F67" s="77" t="s">
        <v>21</v>
      </c>
      <c r="G67" s="77" t="s">
        <v>205</v>
      </c>
      <c r="H67" s="61" t="s">
        <v>206</v>
      </c>
      <c r="I67" s="61">
        <v>2</v>
      </c>
      <c r="J67" s="61">
        <v>1</v>
      </c>
      <c r="K67" s="61">
        <v>0</v>
      </c>
      <c r="L67" s="61">
        <v>0</v>
      </c>
      <c r="M67" s="61">
        <v>0</v>
      </c>
      <c r="N67" s="61">
        <v>0</v>
      </c>
      <c r="O67" s="61">
        <v>1</v>
      </c>
      <c r="P67" s="61">
        <v>0</v>
      </c>
      <c r="Q67" s="61">
        <v>0</v>
      </c>
      <c r="R67" s="77">
        <v>15</v>
      </c>
      <c r="S67" s="61">
        <v>62.9</v>
      </c>
      <c r="T67" s="61">
        <v>10</v>
      </c>
      <c r="U67" s="61">
        <v>5</v>
      </c>
      <c r="V67" s="78">
        <v>44109</v>
      </c>
      <c r="W67" s="77">
        <v>8</v>
      </c>
      <c r="X67" s="77">
        <v>8</v>
      </c>
      <c r="Y67" s="119" t="s">
        <v>991</v>
      </c>
      <c r="Z67" s="93" t="s">
        <v>992</v>
      </c>
      <c r="AA67" s="33"/>
      <c r="AB67" s="33"/>
      <c r="AC67" t="s">
        <v>993</v>
      </c>
      <c r="AD67" s="93" t="s">
        <v>207</v>
      </c>
      <c r="AE67" s="61" t="s">
        <v>26</v>
      </c>
      <c r="AF67" s="61"/>
      <c r="AG67" s="61"/>
      <c r="AH67" s="62" t="s">
        <v>208</v>
      </c>
      <c r="AI67" s="77" t="s">
        <v>686</v>
      </c>
    </row>
    <row r="68" spans="1:36" ht="14">
      <c r="A68" s="63">
        <v>31248644</v>
      </c>
      <c r="B68" s="64" t="s">
        <v>395</v>
      </c>
      <c r="C68" s="11">
        <v>2019</v>
      </c>
      <c r="D68" s="65" t="s">
        <v>33</v>
      </c>
      <c r="E68" s="67"/>
      <c r="F68" s="67" t="s">
        <v>56</v>
      </c>
      <c r="G68" s="67" t="s">
        <v>22</v>
      </c>
      <c r="H68" s="11" t="s">
        <v>396</v>
      </c>
      <c r="I68" s="11">
        <v>2</v>
      </c>
      <c r="J68" s="11">
        <v>1</v>
      </c>
      <c r="K68" s="11">
        <v>0</v>
      </c>
      <c r="L68" s="11">
        <v>1</v>
      </c>
      <c r="M68" s="11">
        <v>0</v>
      </c>
      <c r="N68" s="11">
        <v>0</v>
      </c>
      <c r="O68" s="11">
        <v>0</v>
      </c>
      <c r="P68" s="11">
        <v>1</v>
      </c>
      <c r="Q68" s="11">
        <v>0</v>
      </c>
      <c r="R68" s="67">
        <v>144</v>
      </c>
      <c r="S68" s="11">
        <v>71</v>
      </c>
      <c r="T68" s="11"/>
      <c r="U68" s="11"/>
      <c r="V68" s="67"/>
      <c r="W68" s="67" t="s">
        <v>1014</v>
      </c>
      <c r="X68" s="67">
        <v>4</v>
      </c>
      <c r="Y68" s="67"/>
      <c r="Z68" s="67"/>
      <c r="AA68" s="151" t="s">
        <v>1015</v>
      </c>
      <c r="AB68" s="151" t="s">
        <v>1016</v>
      </c>
      <c r="AC68" s="123" t="s">
        <v>1004</v>
      </c>
      <c r="AD68" s="67" t="s">
        <v>397</v>
      </c>
      <c r="AE68" s="11" t="s">
        <v>26</v>
      </c>
      <c r="AF68" s="11" t="s">
        <v>26</v>
      </c>
      <c r="AG68" s="11" t="s">
        <v>1017</v>
      </c>
      <c r="AH68" s="66" t="s">
        <v>398</v>
      </c>
      <c r="AI68" s="67"/>
      <c r="AJ68" s="11"/>
    </row>
    <row r="69" spans="1:36" ht="14">
      <c r="A69" s="63">
        <v>29327644</v>
      </c>
      <c r="B69" s="64" t="s">
        <v>194</v>
      </c>
      <c r="C69" s="11">
        <v>2018</v>
      </c>
      <c r="D69" s="65" t="s">
        <v>33</v>
      </c>
      <c r="E69" s="67" t="s">
        <v>34</v>
      </c>
      <c r="F69" s="67"/>
      <c r="G69" s="67" t="s">
        <v>22</v>
      </c>
      <c r="H69" s="11" t="s">
        <v>822</v>
      </c>
      <c r="I69" s="11">
        <v>3</v>
      </c>
      <c r="J69" s="11">
        <v>1</v>
      </c>
      <c r="K69" s="11">
        <v>1</v>
      </c>
      <c r="L69" s="11">
        <v>1</v>
      </c>
      <c r="M69" s="11">
        <v>0</v>
      </c>
      <c r="N69" s="11">
        <v>0</v>
      </c>
      <c r="O69" s="11">
        <v>0</v>
      </c>
      <c r="P69" s="11">
        <v>1</v>
      </c>
      <c r="Q69" s="11">
        <v>0</v>
      </c>
      <c r="R69" s="67">
        <v>63</v>
      </c>
      <c r="S69" s="11">
        <v>72.5</v>
      </c>
      <c r="T69" s="11">
        <v>46</v>
      </c>
      <c r="U69" s="11">
        <v>17</v>
      </c>
      <c r="V69" s="67" t="s">
        <v>195</v>
      </c>
      <c r="W69" s="67">
        <v>4</v>
      </c>
      <c r="X69" s="67">
        <v>4</v>
      </c>
      <c r="Y69" s="67" t="s">
        <v>196</v>
      </c>
      <c r="Z69" s="76" t="s">
        <v>823</v>
      </c>
      <c r="AA69" s="151" t="s">
        <v>824</v>
      </c>
      <c r="AB69" s="151" t="s">
        <v>825</v>
      </c>
      <c r="AC69" s="152" t="s">
        <v>826</v>
      </c>
      <c r="AD69" s="67" t="s">
        <v>197</v>
      </c>
      <c r="AE69" s="11" t="s">
        <v>52</v>
      </c>
      <c r="AF69" s="11"/>
      <c r="AG69" s="11"/>
      <c r="AH69" s="66" t="s">
        <v>198</v>
      </c>
      <c r="AI69" s="67"/>
      <c r="AJ69" s="11"/>
    </row>
    <row r="70" spans="1:36" ht="14">
      <c r="A70" s="50">
        <v>31676200</v>
      </c>
      <c r="B70" s="51" t="s">
        <v>458</v>
      </c>
      <c r="C70" s="90">
        <v>2020</v>
      </c>
      <c r="D70" s="52" t="s">
        <v>33</v>
      </c>
      <c r="E70" s="53" t="s">
        <v>34</v>
      </c>
      <c r="F70" s="53" t="s">
        <v>459</v>
      </c>
      <c r="G70" s="53" t="s">
        <v>460</v>
      </c>
      <c r="H70" s="90" t="s">
        <v>461</v>
      </c>
      <c r="I70" s="90">
        <v>3</v>
      </c>
      <c r="J70" s="90">
        <v>1</v>
      </c>
      <c r="K70" s="90">
        <v>1</v>
      </c>
      <c r="L70" s="90">
        <v>0</v>
      </c>
      <c r="M70" s="90">
        <v>1</v>
      </c>
      <c r="N70" s="90">
        <v>0</v>
      </c>
      <c r="O70" s="90">
        <v>0</v>
      </c>
      <c r="P70" s="90">
        <v>1</v>
      </c>
      <c r="Q70" s="90">
        <v>0</v>
      </c>
      <c r="R70" s="53">
        <v>61</v>
      </c>
      <c r="S70" s="90">
        <v>63</v>
      </c>
      <c r="T70" s="90">
        <v>29</v>
      </c>
      <c r="U70" s="90">
        <v>32</v>
      </c>
      <c r="V70" s="53" t="s">
        <v>462</v>
      </c>
      <c r="W70" s="53" t="s">
        <v>858</v>
      </c>
      <c r="X70" s="53">
        <v>2.2999999999999998</v>
      </c>
      <c r="Y70" s="53"/>
      <c r="Z70" s="87"/>
      <c r="AA70" s="151" t="s">
        <v>859</v>
      </c>
      <c r="AB70" s="151"/>
      <c r="AC70" s="152" t="s">
        <v>860</v>
      </c>
      <c r="AD70" s="87" t="s">
        <v>464</v>
      </c>
      <c r="AE70" s="90" t="s">
        <v>26</v>
      </c>
      <c r="AF70" s="90"/>
      <c r="AG70" s="90"/>
      <c r="AH70" s="56" t="s">
        <v>465</v>
      </c>
      <c r="AI70" s="53" t="s">
        <v>466</v>
      </c>
      <c r="AJ70" s="53" t="s">
        <v>463</v>
      </c>
    </row>
    <row r="71" spans="1:36" ht="14">
      <c r="A71" s="58">
        <v>27539131</v>
      </c>
      <c r="B71" s="59" t="s">
        <v>136</v>
      </c>
      <c r="C71" s="61">
        <v>2017</v>
      </c>
      <c r="D71" s="60" t="s">
        <v>33</v>
      </c>
      <c r="E71" s="77" t="s">
        <v>34</v>
      </c>
      <c r="F71" s="77" t="s">
        <v>56</v>
      </c>
      <c r="G71" s="77" t="s">
        <v>22</v>
      </c>
      <c r="H71" s="61" t="s">
        <v>137</v>
      </c>
      <c r="I71" s="61">
        <v>3</v>
      </c>
      <c r="J71" s="61">
        <v>1</v>
      </c>
      <c r="K71" s="61">
        <v>1</v>
      </c>
      <c r="L71" s="61">
        <v>1</v>
      </c>
      <c r="M71" s="61">
        <v>0</v>
      </c>
      <c r="N71" s="61">
        <v>0</v>
      </c>
      <c r="O71" s="61">
        <v>0</v>
      </c>
      <c r="P71" s="61">
        <v>1</v>
      </c>
      <c r="Q71" s="61">
        <v>0</v>
      </c>
      <c r="R71" s="77">
        <v>116</v>
      </c>
      <c r="S71" s="61">
        <v>67.900000000000006</v>
      </c>
      <c r="T71" s="61">
        <v>73</v>
      </c>
      <c r="U71" s="61">
        <v>43</v>
      </c>
      <c r="V71" s="77" t="s">
        <v>138</v>
      </c>
      <c r="W71" s="77">
        <v>4</v>
      </c>
      <c r="X71" s="77">
        <v>4</v>
      </c>
      <c r="Y71" s="77" t="s">
        <v>861</v>
      </c>
      <c r="Z71" s="77" t="s">
        <v>862</v>
      </c>
      <c r="AA71" s="33"/>
      <c r="AB71" s="33" t="s">
        <v>863</v>
      </c>
      <c r="AC71" t="s">
        <v>864</v>
      </c>
      <c r="AD71" s="77" t="s">
        <v>139</v>
      </c>
      <c r="AE71" s="61" t="s">
        <v>26</v>
      </c>
      <c r="AF71" s="61"/>
      <c r="AG71" s="61"/>
      <c r="AH71" s="61" t="s">
        <v>140</v>
      </c>
      <c r="AI71" s="77"/>
      <c r="AJ71" s="61"/>
    </row>
    <row r="72" spans="1:36" ht="14">
      <c r="A72" s="58">
        <v>27476586</v>
      </c>
      <c r="B72" s="59" t="s">
        <v>133</v>
      </c>
      <c r="C72" s="61">
        <v>2016</v>
      </c>
      <c r="D72" s="60" t="s">
        <v>33</v>
      </c>
      <c r="E72" s="77" t="s">
        <v>34</v>
      </c>
      <c r="F72" s="77" t="s">
        <v>56</v>
      </c>
      <c r="G72" s="77" t="s">
        <v>130</v>
      </c>
      <c r="H72" s="61" t="s">
        <v>134</v>
      </c>
      <c r="I72" s="61">
        <v>3</v>
      </c>
      <c r="J72" s="61">
        <v>1</v>
      </c>
      <c r="K72" s="61">
        <v>1</v>
      </c>
      <c r="L72" s="61">
        <v>1</v>
      </c>
      <c r="M72" s="61">
        <v>0</v>
      </c>
      <c r="N72" s="61">
        <v>0</v>
      </c>
      <c r="O72" s="61">
        <v>0</v>
      </c>
      <c r="P72" s="61">
        <v>1</v>
      </c>
      <c r="Q72" s="61">
        <v>1</v>
      </c>
      <c r="R72" s="77">
        <v>106</v>
      </c>
      <c r="S72" s="61">
        <v>70</v>
      </c>
      <c r="T72" s="61"/>
      <c r="U72" s="61"/>
      <c r="V72" s="77"/>
      <c r="W72" s="77" t="s">
        <v>683</v>
      </c>
      <c r="X72" s="77">
        <v>6</v>
      </c>
      <c r="Y72" s="77" t="s">
        <v>865</v>
      </c>
      <c r="Z72" s="77" t="s">
        <v>866</v>
      </c>
      <c r="AA72" s="33"/>
      <c r="AB72" s="33" t="s">
        <v>867</v>
      </c>
      <c r="AC72" t="s">
        <v>868</v>
      </c>
      <c r="AD72" s="77" t="s">
        <v>135</v>
      </c>
      <c r="AE72" s="61" t="s">
        <v>26</v>
      </c>
      <c r="AF72" s="61"/>
      <c r="AG72" s="61"/>
      <c r="AH72" s="61"/>
      <c r="AI72" s="77"/>
      <c r="AJ72" s="61"/>
    </row>
    <row r="73" spans="1:36" ht="14">
      <c r="A73" s="63">
        <v>31968063</v>
      </c>
      <c r="B73" s="64" t="s">
        <v>503</v>
      </c>
      <c r="C73" s="11">
        <v>2020</v>
      </c>
      <c r="D73" s="65" t="s">
        <v>33</v>
      </c>
      <c r="E73" s="67" t="s">
        <v>34</v>
      </c>
      <c r="F73" s="67" t="s">
        <v>56</v>
      </c>
      <c r="G73" s="67" t="s">
        <v>22</v>
      </c>
      <c r="H73" s="11" t="s">
        <v>504</v>
      </c>
      <c r="I73" s="11">
        <v>3</v>
      </c>
      <c r="J73" s="11">
        <v>1</v>
      </c>
      <c r="K73" s="11">
        <v>1</v>
      </c>
      <c r="L73" s="11">
        <v>1</v>
      </c>
      <c r="M73" s="11">
        <v>0</v>
      </c>
      <c r="N73" s="11">
        <v>0</v>
      </c>
      <c r="O73" s="11">
        <v>0</v>
      </c>
      <c r="P73" s="11">
        <v>1</v>
      </c>
      <c r="Q73" s="11">
        <v>0</v>
      </c>
      <c r="R73" s="67">
        <v>110</v>
      </c>
      <c r="S73" s="11">
        <v>78</v>
      </c>
      <c r="T73" s="11">
        <v>52</v>
      </c>
      <c r="U73" s="11">
        <v>58</v>
      </c>
      <c r="V73" s="67" t="s">
        <v>505</v>
      </c>
      <c r="W73" s="67">
        <v>4</v>
      </c>
      <c r="X73" s="67">
        <v>4</v>
      </c>
      <c r="Y73" s="67" t="s">
        <v>870</v>
      </c>
      <c r="Z73" s="67" t="s">
        <v>871</v>
      </c>
      <c r="AA73" s="151"/>
      <c r="AB73" s="151" t="s">
        <v>872</v>
      </c>
      <c r="AC73" s="152" t="s">
        <v>873</v>
      </c>
      <c r="AD73" s="67" t="s">
        <v>506</v>
      </c>
      <c r="AE73" s="11" t="s">
        <v>52</v>
      </c>
      <c r="AF73" s="11"/>
      <c r="AG73" s="11"/>
      <c r="AH73" s="66" t="s">
        <v>507</v>
      </c>
      <c r="AI73" s="67" t="s">
        <v>508</v>
      </c>
    </row>
    <row r="74" spans="1:36" ht="14">
      <c r="A74" s="50">
        <v>31318793</v>
      </c>
      <c r="B74" s="51" t="s">
        <v>403</v>
      </c>
      <c r="C74" s="90">
        <v>2019</v>
      </c>
      <c r="D74" s="52" t="s">
        <v>33</v>
      </c>
      <c r="E74" s="53" t="s">
        <v>34</v>
      </c>
      <c r="F74" s="53" t="s">
        <v>878</v>
      </c>
      <c r="G74" s="53" t="s">
        <v>404</v>
      </c>
      <c r="H74" s="90" t="s">
        <v>405</v>
      </c>
      <c r="I74" s="90">
        <v>3</v>
      </c>
      <c r="J74" s="90">
        <v>1</v>
      </c>
      <c r="K74" s="90">
        <v>1</v>
      </c>
      <c r="L74" s="90">
        <v>1</v>
      </c>
      <c r="M74" s="90">
        <v>0</v>
      </c>
      <c r="N74" s="90">
        <v>0</v>
      </c>
      <c r="O74" s="90">
        <v>0</v>
      </c>
      <c r="P74" s="90">
        <v>1</v>
      </c>
      <c r="Q74" s="90">
        <v>1</v>
      </c>
      <c r="R74" s="53">
        <v>202</v>
      </c>
      <c r="S74" s="90">
        <v>68.8</v>
      </c>
      <c r="T74" s="90">
        <v>124</v>
      </c>
      <c r="U74" s="90">
        <v>78</v>
      </c>
      <c r="V74" s="53" t="s">
        <v>406</v>
      </c>
      <c r="W74" s="53" t="s">
        <v>880</v>
      </c>
      <c r="X74" s="53">
        <v>4</v>
      </c>
      <c r="Y74" s="88" t="s">
        <v>881</v>
      </c>
      <c r="Z74" s="89" t="s">
        <v>882</v>
      </c>
      <c r="AA74" s="151" t="s">
        <v>883</v>
      </c>
      <c r="AB74" s="151" t="s">
        <v>884</v>
      </c>
      <c r="AC74" s="152"/>
      <c r="AD74" s="89" t="s">
        <v>408</v>
      </c>
      <c r="AE74" s="90" t="s">
        <v>26</v>
      </c>
      <c r="AF74" s="90" t="s">
        <v>26</v>
      </c>
      <c r="AG74" s="90" t="s">
        <v>885</v>
      </c>
      <c r="AH74" s="56" t="s">
        <v>409</v>
      </c>
      <c r="AI74" s="53" t="s">
        <v>410</v>
      </c>
      <c r="AJ74" s="53" t="s">
        <v>407</v>
      </c>
    </row>
    <row r="75" spans="1:36" ht="14">
      <c r="A75" s="50">
        <v>30411316</v>
      </c>
      <c r="B75" s="51" t="s">
        <v>282</v>
      </c>
      <c r="C75" s="90">
        <v>2019</v>
      </c>
      <c r="D75" s="52" t="s">
        <v>33</v>
      </c>
      <c r="E75" s="53" t="s">
        <v>34</v>
      </c>
      <c r="F75" s="53" t="s">
        <v>56</v>
      </c>
      <c r="G75" s="53" t="s">
        <v>233</v>
      </c>
      <c r="H75" s="90" t="s">
        <v>283</v>
      </c>
      <c r="I75" s="90">
        <v>3</v>
      </c>
      <c r="J75" s="90">
        <v>1</v>
      </c>
      <c r="K75" s="90">
        <v>1</v>
      </c>
      <c r="L75" s="90">
        <v>1</v>
      </c>
      <c r="M75" s="90">
        <v>0</v>
      </c>
      <c r="N75" s="90">
        <v>0</v>
      </c>
      <c r="O75" s="90">
        <v>0</v>
      </c>
      <c r="P75" s="90">
        <v>1</v>
      </c>
      <c r="Q75" s="90">
        <v>1</v>
      </c>
      <c r="R75" s="53">
        <v>140</v>
      </c>
      <c r="S75" s="90">
        <v>69.900000000000006</v>
      </c>
      <c r="T75" s="90">
        <v>94</v>
      </c>
      <c r="U75" s="90">
        <v>46</v>
      </c>
      <c r="V75" s="53" t="s">
        <v>284</v>
      </c>
      <c r="W75" s="53">
        <v>4</v>
      </c>
      <c r="X75" s="53">
        <v>4</v>
      </c>
      <c r="Y75" s="51" t="s">
        <v>887</v>
      </c>
      <c r="Z75" s="55" t="s">
        <v>888</v>
      </c>
      <c r="AA75" s="151"/>
      <c r="AB75" s="151" t="s">
        <v>889</v>
      </c>
      <c r="AC75" s="152" t="s">
        <v>890</v>
      </c>
      <c r="AD75" s="55" t="s">
        <v>285</v>
      </c>
      <c r="AE75" s="90" t="s">
        <v>26</v>
      </c>
      <c r="AF75" s="90"/>
      <c r="AG75" s="90"/>
      <c r="AH75" s="56" t="s">
        <v>286</v>
      </c>
      <c r="AI75" s="53" t="s">
        <v>891</v>
      </c>
    </row>
    <row r="76" spans="1:36" ht="14">
      <c r="A76" s="63">
        <v>23052535</v>
      </c>
      <c r="B76" s="64" t="s">
        <v>71</v>
      </c>
      <c r="C76" s="11">
        <v>2013</v>
      </c>
      <c r="D76" s="65" t="s">
        <v>33</v>
      </c>
      <c r="E76" s="67" t="s">
        <v>34</v>
      </c>
      <c r="F76" s="67" t="s">
        <v>56</v>
      </c>
      <c r="G76" s="67" t="s">
        <v>72</v>
      </c>
      <c r="H76" s="11" t="s">
        <v>73</v>
      </c>
      <c r="I76" s="11">
        <v>3</v>
      </c>
      <c r="J76" s="11">
        <v>1</v>
      </c>
      <c r="K76" s="11">
        <v>1</v>
      </c>
      <c r="L76" s="11">
        <v>1</v>
      </c>
      <c r="M76" s="11">
        <v>0</v>
      </c>
      <c r="N76" s="11">
        <v>0</v>
      </c>
      <c r="O76" s="11">
        <v>0</v>
      </c>
      <c r="P76" s="11">
        <v>1</v>
      </c>
      <c r="Q76" s="11">
        <v>0</v>
      </c>
      <c r="R76" s="67">
        <v>87</v>
      </c>
      <c r="S76" s="11">
        <v>66.900000000000006</v>
      </c>
      <c r="T76" s="11">
        <v>51</v>
      </c>
      <c r="U76" s="11">
        <v>46</v>
      </c>
      <c r="V76" s="67" t="s">
        <v>74</v>
      </c>
      <c r="W76" s="67" t="s">
        <v>916</v>
      </c>
      <c r="X76" s="67">
        <v>4</v>
      </c>
      <c r="Y76" s="67" t="s">
        <v>917</v>
      </c>
      <c r="Z76" s="67" t="s">
        <v>918</v>
      </c>
      <c r="AA76" s="151"/>
      <c r="AB76" s="151"/>
      <c r="AC76" s="152" t="s">
        <v>919</v>
      </c>
      <c r="AD76" s="67" t="s">
        <v>75</v>
      </c>
      <c r="AE76" s="11" t="s">
        <v>26</v>
      </c>
      <c r="AF76" s="11"/>
      <c r="AG76" s="11"/>
      <c r="AH76" s="66" t="s">
        <v>76</v>
      </c>
      <c r="AI76" s="67"/>
      <c r="AJ76" s="11"/>
    </row>
    <row r="77" spans="1:36" ht="14">
      <c r="A77" s="63">
        <v>25076007</v>
      </c>
      <c r="B77" s="64" t="s">
        <v>86</v>
      </c>
      <c r="C77" s="11">
        <v>2014</v>
      </c>
      <c r="D77" s="65" t="s">
        <v>33</v>
      </c>
      <c r="E77" s="67" t="s">
        <v>34</v>
      </c>
      <c r="F77" s="67" t="s">
        <v>56</v>
      </c>
      <c r="G77" s="67" t="s">
        <v>22</v>
      </c>
      <c r="H77" s="11" t="s">
        <v>73</v>
      </c>
      <c r="I77" s="11">
        <v>3</v>
      </c>
      <c r="J77" s="11">
        <v>1</v>
      </c>
      <c r="K77" s="11">
        <v>1</v>
      </c>
      <c r="L77" s="11">
        <v>1</v>
      </c>
      <c r="M77" s="11">
        <v>0</v>
      </c>
      <c r="N77" s="11">
        <v>0</v>
      </c>
      <c r="O77" s="11">
        <v>0</v>
      </c>
      <c r="P77" s="11">
        <v>1</v>
      </c>
      <c r="Q77" s="11">
        <v>0</v>
      </c>
      <c r="R77" s="67">
        <v>77</v>
      </c>
      <c r="S77" s="11">
        <v>65.849999999999994</v>
      </c>
      <c r="T77" s="11">
        <v>48</v>
      </c>
      <c r="U77" s="11">
        <v>29</v>
      </c>
      <c r="V77" s="67" t="s">
        <v>87</v>
      </c>
      <c r="W77" s="67">
        <v>4</v>
      </c>
      <c r="X77" s="67">
        <v>4</v>
      </c>
      <c r="Y77" s="67" t="s">
        <v>920</v>
      </c>
      <c r="Z77" s="67" t="s">
        <v>921</v>
      </c>
      <c r="AA77" s="151" t="s">
        <v>922</v>
      </c>
      <c r="AB77" s="151" t="s">
        <v>923</v>
      </c>
      <c r="AC77" s="152" t="s">
        <v>924</v>
      </c>
      <c r="AD77" s="67" t="s">
        <v>88</v>
      </c>
      <c r="AE77" s="11" t="s">
        <v>26</v>
      </c>
      <c r="AF77" s="11"/>
      <c r="AG77" s="11"/>
      <c r="AH77" s="66" t="s">
        <v>89</v>
      </c>
      <c r="AI77" s="67"/>
      <c r="AJ77" s="11"/>
    </row>
    <row r="78" spans="1:36" ht="14">
      <c r="A78" s="63">
        <v>28079430</v>
      </c>
      <c r="B78" s="64" t="s">
        <v>147</v>
      </c>
      <c r="C78" s="11">
        <v>2017</v>
      </c>
      <c r="D78" s="65" t="s">
        <v>33</v>
      </c>
      <c r="E78" s="67" t="s">
        <v>34</v>
      </c>
      <c r="F78" s="67" t="s">
        <v>148</v>
      </c>
      <c r="G78" s="67" t="s">
        <v>22</v>
      </c>
      <c r="H78" s="11" t="s">
        <v>73</v>
      </c>
      <c r="I78" s="11">
        <v>3</v>
      </c>
      <c r="J78" s="11">
        <v>1</v>
      </c>
      <c r="K78" s="11">
        <v>1</v>
      </c>
      <c r="L78" s="11">
        <v>1</v>
      </c>
      <c r="M78" s="11">
        <v>0</v>
      </c>
      <c r="N78" s="11">
        <v>0</v>
      </c>
      <c r="O78" s="11">
        <v>0</v>
      </c>
      <c r="P78" s="11">
        <v>1</v>
      </c>
      <c r="Q78" s="11">
        <v>0</v>
      </c>
      <c r="R78" s="67">
        <v>185</v>
      </c>
      <c r="S78" s="11">
        <v>67.5</v>
      </c>
      <c r="T78" s="11">
        <v>115</v>
      </c>
      <c r="U78" s="11">
        <v>70</v>
      </c>
      <c r="V78" s="67" t="s">
        <v>149</v>
      </c>
      <c r="W78" s="67">
        <v>4</v>
      </c>
      <c r="X78" s="67">
        <v>4</v>
      </c>
      <c r="Y78" s="67" t="s">
        <v>925</v>
      </c>
      <c r="Z78" s="67" t="s">
        <v>926</v>
      </c>
      <c r="AA78" s="151" t="s">
        <v>927</v>
      </c>
      <c r="AB78" s="151" t="s">
        <v>928</v>
      </c>
      <c r="AC78" s="152" t="s">
        <v>929</v>
      </c>
      <c r="AD78" s="67" t="s">
        <v>150</v>
      </c>
      <c r="AE78" s="11" t="s">
        <v>26</v>
      </c>
      <c r="AF78" s="11"/>
      <c r="AG78" s="11"/>
      <c r="AH78" s="66" t="s">
        <v>151</v>
      </c>
      <c r="AI78" s="67" t="s">
        <v>152</v>
      </c>
    </row>
    <row r="79" spans="1:36" ht="14">
      <c r="A79" s="58">
        <v>30550454</v>
      </c>
      <c r="B79" s="59" t="s">
        <v>293</v>
      </c>
      <c r="C79" s="61">
        <v>2019</v>
      </c>
      <c r="D79" s="60" t="s">
        <v>33</v>
      </c>
      <c r="E79" s="77" t="s">
        <v>34</v>
      </c>
      <c r="F79" s="77"/>
      <c r="G79" s="77" t="s">
        <v>294</v>
      </c>
      <c r="H79" s="61" t="s">
        <v>295</v>
      </c>
      <c r="I79" s="61">
        <v>3</v>
      </c>
      <c r="J79" s="61">
        <v>1</v>
      </c>
      <c r="K79" s="61">
        <v>1</v>
      </c>
      <c r="L79" s="61">
        <v>0</v>
      </c>
      <c r="M79" s="61">
        <v>0</v>
      </c>
      <c r="N79" s="61">
        <v>0</v>
      </c>
      <c r="O79" s="61">
        <v>1</v>
      </c>
      <c r="P79" s="61">
        <v>1</v>
      </c>
      <c r="Q79" s="61">
        <v>0</v>
      </c>
      <c r="R79" s="77">
        <v>14</v>
      </c>
      <c r="S79" s="61">
        <v>79</v>
      </c>
      <c r="T79" s="61">
        <v>5</v>
      </c>
      <c r="U79" s="61">
        <v>9</v>
      </c>
      <c r="V79" s="78">
        <v>43960</v>
      </c>
      <c r="W79" s="77" t="s">
        <v>931</v>
      </c>
      <c r="X79" s="77">
        <v>3.7</v>
      </c>
      <c r="Y79" s="59" t="s">
        <v>296</v>
      </c>
      <c r="Z79" s="79"/>
      <c r="AA79" s="33" t="s">
        <v>932</v>
      </c>
      <c r="AB79" s="33"/>
      <c r="AC79" t="s">
        <v>933</v>
      </c>
      <c r="AD79" s="79" t="s">
        <v>297</v>
      </c>
      <c r="AE79" s="61" t="s">
        <v>26</v>
      </c>
      <c r="AF79" s="61"/>
      <c r="AG79" s="61"/>
      <c r="AH79" s="62" t="s">
        <v>298</v>
      </c>
      <c r="AI79" s="77" t="s">
        <v>934</v>
      </c>
    </row>
    <row r="80" spans="1:36" ht="14">
      <c r="A80" s="58">
        <v>30025745</v>
      </c>
      <c r="B80" s="59" t="s">
        <v>231</v>
      </c>
      <c r="C80" s="61">
        <v>2019</v>
      </c>
      <c r="D80" s="60" t="s">
        <v>33</v>
      </c>
      <c r="E80" s="77" t="s">
        <v>34</v>
      </c>
      <c r="F80" s="77" t="s">
        <v>232</v>
      </c>
      <c r="G80" s="77" t="s">
        <v>233</v>
      </c>
      <c r="H80" s="61" t="s">
        <v>234</v>
      </c>
      <c r="I80" s="61">
        <v>3</v>
      </c>
      <c r="J80" s="61">
        <v>1</v>
      </c>
      <c r="K80" s="61">
        <v>1</v>
      </c>
      <c r="L80" s="61">
        <v>1</v>
      </c>
      <c r="M80" s="61">
        <v>0</v>
      </c>
      <c r="N80" s="61">
        <v>0</v>
      </c>
      <c r="O80" s="61">
        <v>0</v>
      </c>
      <c r="P80" s="61">
        <v>1</v>
      </c>
      <c r="Q80" s="61">
        <v>0</v>
      </c>
      <c r="R80" s="77">
        <v>139</v>
      </c>
      <c r="S80" s="61">
        <v>68.8</v>
      </c>
      <c r="T80" s="61">
        <v>93</v>
      </c>
      <c r="U80" s="61">
        <v>46</v>
      </c>
      <c r="V80" s="77" t="s">
        <v>235</v>
      </c>
      <c r="W80" s="77">
        <v>4</v>
      </c>
      <c r="X80" s="77">
        <v>4</v>
      </c>
      <c r="Y80" s="77" t="s">
        <v>936</v>
      </c>
      <c r="Z80" s="93"/>
      <c r="AA80" s="33" t="s">
        <v>937</v>
      </c>
      <c r="AB80" s="33" t="s">
        <v>938</v>
      </c>
      <c r="AC80" t="s">
        <v>939</v>
      </c>
      <c r="AD80" s="93" t="s">
        <v>236</v>
      </c>
      <c r="AE80" s="61" t="s">
        <v>26</v>
      </c>
      <c r="AF80" s="61"/>
      <c r="AG80" s="61"/>
      <c r="AH80" s="62" t="s">
        <v>237</v>
      </c>
      <c r="AI80" s="77" t="s">
        <v>238</v>
      </c>
    </row>
    <row r="81" spans="1:36" ht="14">
      <c r="A81" s="50">
        <v>32430159</v>
      </c>
      <c r="B81" s="51" t="s">
        <v>566</v>
      </c>
      <c r="C81" s="90">
        <v>2020</v>
      </c>
      <c r="D81" s="52" t="s">
        <v>33</v>
      </c>
      <c r="E81" s="53" t="s">
        <v>34</v>
      </c>
      <c r="F81" s="53"/>
      <c r="G81" s="53" t="s">
        <v>567</v>
      </c>
      <c r="H81" s="90" t="s">
        <v>568</v>
      </c>
      <c r="I81" s="90">
        <v>3</v>
      </c>
      <c r="J81" s="90">
        <v>1</v>
      </c>
      <c r="K81" s="90">
        <v>1</v>
      </c>
      <c r="L81" s="90">
        <v>1</v>
      </c>
      <c r="M81" s="90">
        <v>0</v>
      </c>
      <c r="N81" s="90">
        <v>0</v>
      </c>
      <c r="O81" s="90">
        <v>0</v>
      </c>
      <c r="P81" s="90">
        <v>1</v>
      </c>
      <c r="Q81" s="90">
        <v>0</v>
      </c>
      <c r="R81" s="53"/>
      <c r="S81" s="90"/>
      <c r="T81" s="90"/>
      <c r="U81" s="90"/>
      <c r="V81" s="53"/>
      <c r="W81" s="53"/>
      <c r="X81" s="53"/>
      <c r="Y81" s="53"/>
      <c r="Z81" s="55"/>
      <c r="AA81" s="151"/>
      <c r="AB81" s="151"/>
      <c r="AC81" s="152"/>
      <c r="AD81" s="55" t="s">
        <v>569</v>
      </c>
      <c r="AE81" s="90" t="s">
        <v>26</v>
      </c>
      <c r="AF81" s="90"/>
      <c r="AG81" s="90"/>
      <c r="AH81" s="56" t="s">
        <v>570</v>
      </c>
      <c r="AI81" s="53" t="s">
        <v>1172</v>
      </c>
    </row>
    <row r="82" spans="1:36" ht="14">
      <c r="A82" s="105">
        <v>31232076</v>
      </c>
      <c r="B82" s="106" t="s">
        <v>389</v>
      </c>
      <c r="C82" s="110">
        <v>2019</v>
      </c>
      <c r="D82" s="107" t="s">
        <v>33</v>
      </c>
      <c r="E82" s="108" t="s">
        <v>118</v>
      </c>
      <c r="F82" s="108" t="s">
        <v>21</v>
      </c>
      <c r="G82" s="108" t="s">
        <v>22</v>
      </c>
      <c r="H82" s="110" t="s">
        <v>390</v>
      </c>
      <c r="I82" s="110">
        <v>3</v>
      </c>
      <c r="J82" s="110">
        <v>1</v>
      </c>
      <c r="K82" s="110">
        <v>1</v>
      </c>
      <c r="L82" s="110">
        <v>0</v>
      </c>
      <c r="M82" s="110">
        <v>0</v>
      </c>
      <c r="N82" s="110">
        <v>1</v>
      </c>
      <c r="O82" s="110">
        <v>0</v>
      </c>
      <c r="P82" s="110">
        <v>1</v>
      </c>
      <c r="Q82" s="110">
        <v>0</v>
      </c>
      <c r="R82" s="108">
        <v>40</v>
      </c>
      <c r="S82" s="110">
        <v>65.900000000000006</v>
      </c>
      <c r="T82" s="110">
        <v>22</v>
      </c>
      <c r="U82" s="110">
        <v>18</v>
      </c>
      <c r="V82" s="108" t="s">
        <v>391</v>
      </c>
      <c r="W82" s="108" t="s">
        <v>969</v>
      </c>
      <c r="X82" s="108">
        <v>1.8</v>
      </c>
      <c r="Y82" s="106" t="s">
        <v>392</v>
      </c>
      <c r="Z82" s="109" t="s">
        <v>970</v>
      </c>
      <c r="AA82" s="151"/>
      <c r="AB82" s="151"/>
      <c r="AC82" s="152" t="s">
        <v>971</v>
      </c>
      <c r="AD82" s="109" t="s">
        <v>393</v>
      </c>
      <c r="AE82" s="110" t="s">
        <v>52</v>
      </c>
      <c r="AF82" s="110"/>
      <c r="AG82" s="110"/>
      <c r="AH82" s="111" t="s">
        <v>394</v>
      </c>
      <c r="AI82" s="108" t="s">
        <v>972</v>
      </c>
    </row>
    <row r="83" spans="1:36" ht="14">
      <c r="A83" s="95">
        <v>28669651</v>
      </c>
      <c r="B83" s="96" t="s">
        <v>170</v>
      </c>
      <c r="C83" s="101">
        <v>2017</v>
      </c>
      <c r="D83" s="97" t="s">
        <v>33</v>
      </c>
      <c r="E83" s="98" t="s">
        <v>118</v>
      </c>
      <c r="F83" s="98" t="s">
        <v>56</v>
      </c>
      <c r="G83" s="98" t="s">
        <v>171</v>
      </c>
      <c r="H83" s="101" t="s">
        <v>172</v>
      </c>
      <c r="I83" s="101">
        <v>3</v>
      </c>
      <c r="J83" s="101">
        <v>1</v>
      </c>
      <c r="K83" s="101">
        <v>1</v>
      </c>
      <c r="L83" s="101">
        <v>0</v>
      </c>
      <c r="M83" s="101">
        <v>0</v>
      </c>
      <c r="N83" s="101">
        <v>1</v>
      </c>
      <c r="O83" s="101">
        <v>0</v>
      </c>
      <c r="P83" s="101">
        <v>1</v>
      </c>
      <c r="Q83" s="101">
        <v>1</v>
      </c>
      <c r="R83" s="98">
        <v>76</v>
      </c>
      <c r="S83" s="101">
        <v>75</v>
      </c>
      <c r="T83" s="101">
        <v>50</v>
      </c>
      <c r="U83" s="101">
        <v>26</v>
      </c>
      <c r="V83" s="98" t="s">
        <v>173</v>
      </c>
      <c r="W83" s="98" t="s">
        <v>977</v>
      </c>
      <c r="X83" s="98">
        <v>2</v>
      </c>
      <c r="Y83" s="98" t="s">
        <v>978</v>
      </c>
      <c r="Z83" s="98" t="s">
        <v>979</v>
      </c>
      <c r="AA83" s="151"/>
      <c r="AB83" s="151" t="s">
        <v>980</v>
      </c>
      <c r="AC83" s="152"/>
      <c r="AD83" s="98" t="s">
        <v>174</v>
      </c>
      <c r="AE83" s="101" t="s">
        <v>26</v>
      </c>
      <c r="AF83" s="101"/>
      <c r="AG83" s="101"/>
      <c r="AH83" s="101"/>
      <c r="AI83" s="98"/>
      <c r="AJ83" s="101"/>
    </row>
    <row r="84" spans="1:36" ht="14">
      <c r="A84" s="58">
        <v>31766879</v>
      </c>
      <c r="B84" s="59" t="s">
        <v>479</v>
      </c>
      <c r="C84" s="61">
        <v>2019</v>
      </c>
      <c r="D84" s="60" t="s">
        <v>33</v>
      </c>
      <c r="E84" s="77" t="s">
        <v>204</v>
      </c>
      <c r="F84" s="77" t="s">
        <v>21</v>
      </c>
      <c r="G84" s="77" t="s">
        <v>994</v>
      </c>
      <c r="H84" s="61" t="s">
        <v>480</v>
      </c>
      <c r="I84" s="61">
        <v>3</v>
      </c>
      <c r="J84" s="61">
        <v>1</v>
      </c>
      <c r="K84" s="61">
        <v>1</v>
      </c>
      <c r="L84" s="61">
        <v>1</v>
      </c>
      <c r="M84" s="61">
        <v>0</v>
      </c>
      <c r="N84" s="61">
        <v>0</v>
      </c>
      <c r="O84" s="61">
        <v>0</v>
      </c>
      <c r="P84" s="61">
        <v>0</v>
      </c>
      <c r="Q84" s="61">
        <v>0</v>
      </c>
      <c r="R84" s="77">
        <v>11</v>
      </c>
      <c r="S84" s="61">
        <v>55</v>
      </c>
      <c r="T84" s="61">
        <v>9</v>
      </c>
      <c r="U84" s="61">
        <v>2</v>
      </c>
      <c r="V84" s="78">
        <v>44076</v>
      </c>
      <c r="W84" s="77">
        <v>8</v>
      </c>
      <c r="X84" s="77">
        <v>8</v>
      </c>
      <c r="Y84" s="77"/>
      <c r="Z84" s="59"/>
      <c r="AA84" s="33" t="s">
        <v>995</v>
      </c>
      <c r="AB84" s="33" t="s">
        <v>996</v>
      </c>
      <c r="AC84" t="s">
        <v>997</v>
      </c>
      <c r="AD84" s="59" t="s">
        <v>481</v>
      </c>
      <c r="AE84" s="61" t="s">
        <v>26</v>
      </c>
      <c r="AF84" s="61"/>
      <c r="AG84" s="61"/>
      <c r="AH84" s="62" t="s">
        <v>482</v>
      </c>
      <c r="AI84" s="77" t="s">
        <v>686</v>
      </c>
    </row>
    <row r="85" spans="1:36" ht="14">
      <c r="A85" s="50">
        <v>30048306</v>
      </c>
      <c r="B85" s="51" t="s">
        <v>239</v>
      </c>
      <c r="C85" s="90">
        <v>2018</v>
      </c>
      <c r="D85" s="52" t="s">
        <v>33</v>
      </c>
      <c r="E85" s="53"/>
      <c r="F85" s="53" t="s">
        <v>56</v>
      </c>
      <c r="G85" s="53" t="s">
        <v>22</v>
      </c>
      <c r="H85" s="90" t="s">
        <v>137</v>
      </c>
      <c r="I85" s="90">
        <v>3</v>
      </c>
      <c r="J85" s="90">
        <v>1</v>
      </c>
      <c r="K85" s="90">
        <v>1</v>
      </c>
      <c r="L85" s="90">
        <v>1</v>
      </c>
      <c r="M85" s="90">
        <v>0</v>
      </c>
      <c r="N85" s="90">
        <v>0</v>
      </c>
      <c r="O85" s="90">
        <v>0</v>
      </c>
      <c r="P85" s="90">
        <v>0</v>
      </c>
      <c r="Q85" s="90">
        <v>0</v>
      </c>
      <c r="R85" s="53">
        <v>118</v>
      </c>
      <c r="S85" s="90">
        <v>49.5</v>
      </c>
      <c r="T85" s="90">
        <v>35</v>
      </c>
      <c r="U85" s="90">
        <v>83</v>
      </c>
      <c r="V85" s="53" t="s">
        <v>240</v>
      </c>
      <c r="W85" s="53">
        <v>24</v>
      </c>
      <c r="X85" s="53">
        <v>24</v>
      </c>
      <c r="Y85" s="53" t="s">
        <v>1010</v>
      </c>
      <c r="Z85" s="53" t="s">
        <v>1011</v>
      </c>
      <c r="AA85" s="151"/>
      <c r="AB85" s="151"/>
      <c r="AC85" s="152" t="s">
        <v>1012</v>
      </c>
      <c r="AD85" s="53" t="s">
        <v>241</v>
      </c>
      <c r="AE85" s="90" t="s">
        <v>26</v>
      </c>
      <c r="AF85" s="90"/>
      <c r="AG85" s="90"/>
      <c r="AH85" s="90"/>
      <c r="AI85" s="53" t="s">
        <v>1013</v>
      </c>
    </row>
    <row r="86" spans="1:36" ht="14">
      <c r="A86" s="82">
        <v>30266205</v>
      </c>
      <c r="B86" s="83" t="s">
        <v>258</v>
      </c>
      <c r="C86" s="86">
        <v>2018</v>
      </c>
      <c r="D86" s="84" t="s">
        <v>33</v>
      </c>
      <c r="E86" s="85" t="s">
        <v>34</v>
      </c>
      <c r="F86" s="85" t="s">
        <v>56</v>
      </c>
      <c r="G86" s="85" t="s">
        <v>72</v>
      </c>
      <c r="H86" s="86" t="s">
        <v>849</v>
      </c>
      <c r="I86" s="86">
        <v>4</v>
      </c>
      <c r="J86" s="86">
        <v>1</v>
      </c>
      <c r="K86" s="86">
        <v>1</v>
      </c>
      <c r="L86" s="86">
        <v>1</v>
      </c>
      <c r="M86" s="86">
        <v>0</v>
      </c>
      <c r="N86" s="86">
        <v>1</v>
      </c>
      <c r="O86" s="86">
        <v>0</v>
      </c>
      <c r="P86" s="86">
        <v>1</v>
      </c>
      <c r="Q86" s="86">
        <v>0</v>
      </c>
      <c r="R86" s="85">
        <v>224</v>
      </c>
      <c r="S86" s="86">
        <v>80.599999999999994</v>
      </c>
      <c r="T86" s="86">
        <v>113</v>
      </c>
      <c r="U86" s="86">
        <v>111</v>
      </c>
      <c r="V86" s="85" t="s">
        <v>259</v>
      </c>
      <c r="W86" s="85" t="s">
        <v>679</v>
      </c>
      <c r="X86" s="85">
        <v>4</v>
      </c>
      <c r="Y86" s="85" t="s">
        <v>851</v>
      </c>
      <c r="Z86" s="85" t="s">
        <v>852</v>
      </c>
      <c r="AA86" s="151" t="s">
        <v>853</v>
      </c>
      <c r="AB86" s="151" t="s">
        <v>854</v>
      </c>
      <c r="AC86" s="152" t="s">
        <v>855</v>
      </c>
      <c r="AD86" s="85" t="s">
        <v>856</v>
      </c>
      <c r="AE86" s="86" t="s">
        <v>52</v>
      </c>
      <c r="AF86" s="86" t="s">
        <v>52</v>
      </c>
      <c r="AG86" s="85" t="s">
        <v>856</v>
      </c>
      <c r="AH86" s="66" t="s">
        <v>260</v>
      </c>
      <c r="AI86" s="85"/>
      <c r="AJ86" s="86"/>
    </row>
    <row r="87" spans="1:36" ht="14">
      <c r="A87" s="63">
        <v>30359831</v>
      </c>
      <c r="B87" s="64" t="s">
        <v>270</v>
      </c>
      <c r="C87" s="11">
        <v>2018</v>
      </c>
      <c r="D87" s="65" t="s">
        <v>33</v>
      </c>
      <c r="E87" s="67" t="s">
        <v>34</v>
      </c>
      <c r="F87" s="67" t="s">
        <v>56</v>
      </c>
      <c r="G87" s="67" t="s">
        <v>72</v>
      </c>
      <c r="H87" s="11" t="s">
        <v>271</v>
      </c>
      <c r="I87" s="11">
        <v>4</v>
      </c>
      <c r="J87" s="11">
        <v>1</v>
      </c>
      <c r="K87" s="11">
        <v>1</v>
      </c>
      <c r="L87" s="11">
        <v>1</v>
      </c>
      <c r="M87" s="11">
        <v>1</v>
      </c>
      <c r="N87" s="11">
        <v>0</v>
      </c>
      <c r="O87" s="11">
        <v>0</v>
      </c>
      <c r="P87" s="11">
        <v>1</v>
      </c>
      <c r="Q87" s="11">
        <v>0</v>
      </c>
      <c r="R87" s="67">
        <v>156</v>
      </c>
      <c r="S87" s="11">
        <v>59.3</v>
      </c>
      <c r="T87" s="11">
        <v>13</v>
      </c>
      <c r="U87" s="11">
        <v>143</v>
      </c>
      <c r="V87" s="67" t="s">
        <v>272</v>
      </c>
      <c r="W87" s="67" t="s">
        <v>875</v>
      </c>
      <c r="X87" s="67">
        <v>2</v>
      </c>
      <c r="Y87" s="67"/>
      <c r="Z87" s="67"/>
      <c r="AA87" s="151" t="s">
        <v>876</v>
      </c>
      <c r="AB87" s="151"/>
      <c r="AC87" s="152" t="s">
        <v>877</v>
      </c>
      <c r="AD87" s="67" t="s">
        <v>273</v>
      </c>
      <c r="AE87" s="11" t="s">
        <v>26</v>
      </c>
      <c r="AF87" s="11"/>
      <c r="AG87" s="11"/>
      <c r="AH87" s="66" t="s">
        <v>274</v>
      </c>
      <c r="AI87" s="67"/>
      <c r="AJ87" s="11"/>
    </row>
    <row r="88" spans="1:36" ht="14">
      <c r="A88" s="50">
        <v>31090551</v>
      </c>
      <c r="B88" s="51" t="s">
        <v>360</v>
      </c>
      <c r="C88" s="90">
        <v>2019</v>
      </c>
      <c r="D88" s="52" t="s">
        <v>33</v>
      </c>
      <c r="E88" s="53" t="s">
        <v>34</v>
      </c>
      <c r="F88" s="53" t="s">
        <v>361</v>
      </c>
      <c r="G88" s="53" t="s">
        <v>184</v>
      </c>
      <c r="H88" s="90" t="s">
        <v>362</v>
      </c>
      <c r="I88" s="90">
        <v>4</v>
      </c>
      <c r="J88" s="90">
        <v>1</v>
      </c>
      <c r="K88" s="90">
        <v>1</v>
      </c>
      <c r="L88" s="90">
        <v>1</v>
      </c>
      <c r="M88" s="90">
        <v>1</v>
      </c>
      <c r="N88" s="90">
        <v>0</v>
      </c>
      <c r="O88" s="90">
        <v>0</v>
      </c>
      <c r="P88" s="90">
        <v>1</v>
      </c>
      <c r="Q88" s="90">
        <v>0</v>
      </c>
      <c r="R88" s="53">
        <v>50</v>
      </c>
      <c r="S88" s="90">
        <v>71</v>
      </c>
      <c r="T88" s="90">
        <v>27</v>
      </c>
      <c r="U88" s="90">
        <v>23</v>
      </c>
      <c r="V88" s="53" t="s">
        <v>363</v>
      </c>
      <c r="W88" s="53">
        <v>4</v>
      </c>
      <c r="X88" s="53">
        <v>4</v>
      </c>
      <c r="Y88" s="69" t="s">
        <v>892</v>
      </c>
      <c r="Z88" s="88" t="s">
        <v>893</v>
      </c>
      <c r="AA88" s="151" t="s">
        <v>894</v>
      </c>
      <c r="AB88" s="151"/>
      <c r="AC88" s="152" t="s">
        <v>895</v>
      </c>
      <c r="AD88" s="88" t="s">
        <v>364</v>
      </c>
      <c r="AE88" s="90" t="s">
        <v>26</v>
      </c>
      <c r="AF88" s="90"/>
      <c r="AG88" s="90"/>
      <c r="AH88" s="56" t="s">
        <v>365</v>
      </c>
      <c r="AI88" s="53"/>
      <c r="AJ88" s="90"/>
    </row>
    <row r="89" spans="1:36" ht="14">
      <c r="A89" s="63">
        <v>32359885</v>
      </c>
      <c r="B89" s="64" t="s">
        <v>562</v>
      </c>
      <c r="C89" s="11">
        <v>2020</v>
      </c>
      <c r="D89" s="65" t="s">
        <v>33</v>
      </c>
      <c r="E89" s="67" t="s">
        <v>34</v>
      </c>
      <c r="F89" s="67" t="s">
        <v>56</v>
      </c>
      <c r="G89" s="67" t="s">
        <v>72</v>
      </c>
      <c r="H89" s="11" t="s">
        <v>563</v>
      </c>
      <c r="I89" s="11">
        <v>4</v>
      </c>
      <c r="J89" s="11">
        <v>0</v>
      </c>
      <c r="K89" s="11">
        <v>1</v>
      </c>
      <c r="L89" s="11">
        <v>1</v>
      </c>
      <c r="M89" s="11">
        <v>1</v>
      </c>
      <c r="N89" s="11">
        <v>1</v>
      </c>
      <c r="O89" s="11">
        <v>0</v>
      </c>
      <c r="P89" s="11">
        <v>1</v>
      </c>
      <c r="Q89" s="11">
        <v>1</v>
      </c>
      <c r="R89" s="67">
        <v>426</v>
      </c>
      <c r="S89" s="11">
        <v>75</v>
      </c>
      <c r="T89" s="11">
        <v>59</v>
      </c>
      <c r="U89" s="11">
        <v>41</v>
      </c>
      <c r="V89" s="67" t="s">
        <v>564</v>
      </c>
      <c r="W89" s="67">
        <v>6</v>
      </c>
      <c r="X89" s="67">
        <v>6</v>
      </c>
      <c r="Y89" s="94" t="s">
        <v>940</v>
      </c>
      <c r="Z89" s="67" t="s">
        <v>941</v>
      </c>
      <c r="AA89" s="151"/>
      <c r="AB89" s="151"/>
      <c r="AC89" s="152" t="s">
        <v>942</v>
      </c>
      <c r="AD89" s="67" t="s">
        <v>565</v>
      </c>
      <c r="AE89" s="11" t="s">
        <v>26</v>
      </c>
      <c r="AF89" s="11" t="s">
        <v>943</v>
      </c>
      <c r="AG89" s="11" t="s">
        <v>944</v>
      </c>
      <c r="AH89" s="11"/>
      <c r="AI89" s="67"/>
      <c r="AJ89" s="11"/>
    </row>
    <row r="90" spans="1:36" ht="14">
      <c r="A90" s="63"/>
      <c r="B90" s="64"/>
      <c r="C90" s="11"/>
      <c r="D90" s="65"/>
      <c r="E90" s="67"/>
      <c r="F90" s="67"/>
      <c r="G90" s="67"/>
      <c r="H90" s="11"/>
      <c r="I90" s="11">
        <f>AVERAGE(I32:I89)</f>
        <v>2.1206896551724137</v>
      </c>
      <c r="J90" s="194">
        <f t="shared" ref="J90:Q90" si="2">SUM(J32:J89)</f>
        <v>51</v>
      </c>
      <c r="K90" s="194">
        <f t="shared" si="2"/>
        <v>30</v>
      </c>
      <c r="L90" s="194">
        <f t="shared" si="2"/>
        <v>21</v>
      </c>
      <c r="M90" s="194">
        <f t="shared" si="2"/>
        <v>4</v>
      </c>
      <c r="N90" s="194">
        <f t="shared" si="2"/>
        <v>4</v>
      </c>
      <c r="O90" s="194">
        <f t="shared" si="2"/>
        <v>13</v>
      </c>
      <c r="P90" s="194">
        <f t="shared" si="2"/>
        <v>48</v>
      </c>
      <c r="Q90" s="194">
        <f t="shared" si="2"/>
        <v>23</v>
      </c>
      <c r="R90" s="206">
        <f>AVERAGE(R32:R89)</f>
        <v>106.03508771929825</v>
      </c>
      <c r="S90" s="194">
        <f>AVERAGE(S32:S89)</f>
        <v>64.301754385964927</v>
      </c>
      <c r="T90" s="194">
        <f>SUM(T32:T89)</f>
        <v>2534</v>
      </c>
      <c r="U90" s="194">
        <f>SUM(U32:U89)</f>
        <v>1888</v>
      </c>
      <c r="V90" s="206"/>
      <c r="W90" s="206"/>
      <c r="X90" s="206">
        <f>AVERAGE(X32:X89)</f>
        <v>6.2531481481481483</v>
      </c>
      <c r="Y90" s="94"/>
      <c r="Z90" s="67"/>
      <c r="AA90" s="151"/>
      <c r="AB90" s="151"/>
      <c r="AC90" s="152"/>
      <c r="AD90" s="67"/>
      <c r="AE90" s="11"/>
      <c r="AF90" s="11"/>
      <c r="AG90" s="11"/>
      <c r="AH90" s="11"/>
      <c r="AI90" s="67"/>
      <c r="AJ90" s="11"/>
    </row>
    <row r="91" spans="1:36" ht="14">
      <c r="A91" s="63"/>
      <c r="B91" s="64"/>
      <c r="C91" s="11"/>
      <c r="D91" s="65"/>
      <c r="E91" s="67"/>
      <c r="F91" s="67"/>
      <c r="G91" s="67"/>
      <c r="H91" s="11"/>
      <c r="I91" s="11"/>
      <c r="J91" s="11"/>
      <c r="K91" s="11"/>
      <c r="L91" s="11"/>
      <c r="M91" s="11"/>
      <c r="N91" s="11"/>
      <c r="O91" s="11"/>
      <c r="P91" s="11"/>
      <c r="Q91" s="11"/>
      <c r="R91" s="67"/>
      <c r="S91" s="11"/>
      <c r="T91" s="11"/>
      <c r="U91" s="11"/>
      <c r="V91" s="67"/>
      <c r="W91" s="67"/>
      <c r="X91" s="67"/>
      <c r="Y91" s="94"/>
      <c r="Z91" s="67"/>
      <c r="AA91" s="151"/>
      <c r="AB91" s="151"/>
      <c r="AC91" s="152"/>
      <c r="AD91" s="67"/>
      <c r="AE91" s="11"/>
      <c r="AF91" s="11"/>
      <c r="AG91" s="11"/>
      <c r="AH91" s="11"/>
      <c r="AI91" s="67"/>
      <c r="AJ91" s="11"/>
    </row>
    <row r="92" spans="1:36" ht="14">
      <c r="A92" s="124">
        <v>29954717</v>
      </c>
      <c r="B92" s="125" t="s">
        <v>226</v>
      </c>
      <c r="C92" s="126">
        <v>2018</v>
      </c>
      <c r="D92" s="127" t="s">
        <v>28</v>
      </c>
      <c r="E92" s="133" t="s">
        <v>40</v>
      </c>
      <c r="F92" s="128" t="s">
        <v>227</v>
      </c>
      <c r="G92" s="128" t="s">
        <v>72</v>
      </c>
      <c r="H92" s="126" t="s">
        <v>35</v>
      </c>
      <c r="I92" s="126">
        <v>1</v>
      </c>
      <c r="J92" s="126">
        <v>1</v>
      </c>
      <c r="K92" s="126">
        <v>0</v>
      </c>
      <c r="L92" s="126">
        <v>0</v>
      </c>
      <c r="M92" s="126">
        <v>0</v>
      </c>
      <c r="N92" s="126">
        <v>0</v>
      </c>
      <c r="O92" s="126">
        <v>0</v>
      </c>
      <c r="P92" s="126">
        <v>0</v>
      </c>
      <c r="Q92" s="126">
        <v>0</v>
      </c>
      <c r="R92" s="128">
        <v>75</v>
      </c>
      <c r="S92" s="126">
        <v>67.599999999999994</v>
      </c>
      <c r="T92" s="126"/>
      <c r="U92" s="126"/>
      <c r="V92" s="128"/>
      <c r="W92" s="128">
        <v>8</v>
      </c>
      <c r="X92" s="128">
        <v>8</v>
      </c>
      <c r="Y92" s="128"/>
      <c r="Z92" s="128"/>
      <c r="AA92" s="151"/>
      <c r="AB92" s="151"/>
      <c r="AC92" s="152"/>
      <c r="AD92" s="128" t="s">
        <v>228</v>
      </c>
      <c r="AE92" s="126" t="s">
        <v>26</v>
      </c>
      <c r="AF92" s="126"/>
      <c r="AG92" s="126"/>
      <c r="AH92" s="129" t="s">
        <v>229</v>
      </c>
      <c r="AI92" s="128" t="s">
        <v>230</v>
      </c>
    </row>
    <row r="93" spans="1:36" ht="14">
      <c r="A93" s="137">
        <v>19695525</v>
      </c>
      <c r="B93" s="138" t="s">
        <v>39</v>
      </c>
      <c r="C93" s="140">
        <v>2009</v>
      </c>
      <c r="D93" s="139" t="s">
        <v>28</v>
      </c>
      <c r="E93" s="141" t="s">
        <v>40</v>
      </c>
      <c r="F93" s="141" t="s">
        <v>21</v>
      </c>
      <c r="G93" s="141" t="s">
        <v>41</v>
      </c>
      <c r="H93" s="140" t="s">
        <v>42</v>
      </c>
      <c r="I93" s="140">
        <v>1</v>
      </c>
      <c r="J93" s="140">
        <v>1</v>
      </c>
      <c r="K93" s="140">
        <v>0</v>
      </c>
      <c r="L93" s="140">
        <v>0</v>
      </c>
      <c r="M93" s="140">
        <v>0</v>
      </c>
      <c r="N93" s="140">
        <v>0</v>
      </c>
      <c r="O93" s="140">
        <v>0</v>
      </c>
      <c r="P93" s="140">
        <v>0</v>
      </c>
      <c r="Q93" s="140">
        <v>0</v>
      </c>
      <c r="R93" s="141">
        <v>54</v>
      </c>
      <c r="S93" s="140">
        <v>64</v>
      </c>
      <c r="T93" s="140"/>
      <c r="U93" s="140"/>
      <c r="V93" s="141"/>
      <c r="W93" s="141">
        <v>4</v>
      </c>
      <c r="X93" s="141">
        <v>4</v>
      </c>
      <c r="Y93" s="141"/>
      <c r="Z93" s="141"/>
      <c r="AA93" s="151" t="s">
        <v>1028</v>
      </c>
      <c r="AB93" s="120" t="s">
        <v>1029</v>
      </c>
      <c r="AC93" s="152" t="s">
        <v>1030</v>
      </c>
      <c r="AD93" s="141" t="s">
        <v>43</v>
      </c>
      <c r="AE93" s="140" t="s">
        <v>26</v>
      </c>
      <c r="AF93" s="140"/>
      <c r="AG93" s="140"/>
      <c r="AH93" s="140"/>
      <c r="AI93" s="141"/>
      <c r="AJ93" s="140"/>
    </row>
    <row r="94" spans="1:36" ht="14">
      <c r="A94" s="130">
        <v>21217530</v>
      </c>
      <c r="B94" s="131" t="s">
        <v>60</v>
      </c>
      <c r="C94" s="9">
        <v>2011</v>
      </c>
      <c r="D94" s="132" t="s">
        <v>28</v>
      </c>
      <c r="E94" s="133" t="s">
        <v>40</v>
      </c>
      <c r="F94" s="133" t="s">
        <v>21</v>
      </c>
      <c r="G94" s="133" t="s">
        <v>22</v>
      </c>
      <c r="H94" s="9" t="s">
        <v>42</v>
      </c>
      <c r="I94" s="9">
        <v>1</v>
      </c>
      <c r="J94" s="9">
        <v>1</v>
      </c>
      <c r="K94" s="9">
        <v>0</v>
      </c>
      <c r="L94" s="9">
        <v>0</v>
      </c>
      <c r="M94" s="9">
        <v>0</v>
      </c>
      <c r="N94" s="9">
        <v>0</v>
      </c>
      <c r="O94" s="9">
        <v>0</v>
      </c>
      <c r="P94" s="9">
        <v>0</v>
      </c>
      <c r="Q94" s="9">
        <v>0</v>
      </c>
      <c r="R94" s="133">
        <v>71</v>
      </c>
      <c r="S94" s="9">
        <v>63</v>
      </c>
      <c r="T94" s="9">
        <v>25</v>
      </c>
      <c r="U94" s="9">
        <v>46</v>
      </c>
      <c r="V94" s="133" t="s">
        <v>61</v>
      </c>
      <c r="W94" s="133" t="s">
        <v>683</v>
      </c>
      <c r="X94" s="133">
        <v>6</v>
      </c>
      <c r="Y94" s="133"/>
      <c r="Z94" s="133"/>
      <c r="AA94" s="133" t="s">
        <v>1031</v>
      </c>
      <c r="AB94" s="151" t="s">
        <v>1032</v>
      </c>
      <c r="AC94" s="152" t="s">
        <v>1033</v>
      </c>
      <c r="AD94" s="133" t="s">
        <v>62</v>
      </c>
      <c r="AE94" s="9" t="s">
        <v>26</v>
      </c>
      <c r="AF94" s="9"/>
      <c r="AG94" s="9"/>
      <c r="AH94" s="142"/>
      <c r="AI94" s="133"/>
      <c r="AJ94" s="9"/>
    </row>
    <row r="95" spans="1:36" ht="14">
      <c r="A95" s="130">
        <v>23409591</v>
      </c>
      <c r="B95" s="131" t="s">
        <v>77</v>
      </c>
      <c r="C95" s="9">
        <v>2012</v>
      </c>
      <c r="D95" s="132" t="s">
        <v>28</v>
      </c>
      <c r="E95" s="133" t="s">
        <v>40</v>
      </c>
      <c r="F95" s="133" t="s">
        <v>21</v>
      </c>
      <c r="G95" s="133" t="s">
        <v>22</v>
      </c>
      <c r="H95" s="9" t="s">
        <v>42</v>
      </c>
      <c r="I95" s="9">
        <v>1</v>
      </c>
      <c r="J95" s="9">
        <v>1</v>
      </c>
      <c r="K95" s="9">
        <v>0</v>
      </c>
      <c r="L95" s="9">
        <v>0</v>
      </c>
      <c r="M95" s="9">
        <v>0</v>
      </c>
      <c r="N95" s="9">
        <v>0</v>
      </c>
      <c r="O95" s="9">
        <v>0</v>
      </c>
      <c r="P95" s="9">
        <v>0</v>
      </c>
      <c r="Q95" s="9">
        <v>0</v>
      </c>
      <c r="R95" s="133">
        <v>32</v>
      </c>
      <c r="S95" s="9"/>
      <c r="T95" s="9"/>
      <c r="U95" s="9"/>
      <c r="V95" s="133"/>
      <c r="W95" s="133">
        <v>8</v>
      </c>
      <c r="X95" s="133">
        <v>8</v>
      </c>
      <c r="Y95" s="133" t="s">
        <v>1034</v>
      </c>
      <c r="Z95" s="143"/>
      <c r="AA95" s="151"/>
      <c r="AB95" s="151" t="s">
        <v>1035</v>
      </c>
      <c r="AC95" s="152" t="s">
        <v>1036</v>
      </c>
      <c r="AD95" s="143" t="s">
        <v>78</v>
      </c>
      <c r="AE95" s="9" t="s">
        <v>26</v>
      </c>
      <c r="AF95" s="9"/>
      <c r="AG95" s="9"/>
      <c r="AH95" s="9"/>
      <c r="AI95" s="133"/>
      <c r="AJ95" s="9"/>
    </row>
    <row r="96" spans="1:36" ht="14">
      <c r="A96" s="130">
        <v>22698852</v>
      </c>
      <c r="B96" s="131" t="s">
        <v>69</v>
      </c>
      <c r="C96" s="9">
        <v>2012</v>
      </c>
      <c r="D96" s="132" t="s">
        <v>28</v>
      </c>
      <c r="E96" s="133" t="s">
        <v>40</v>
      </c>
      <c r="F96" s="133" t="s">
        <v>21</v>
      </c>
      <c r="G96" s="133" t="s">
        <v>22</v>
      </c>
      <c r="H96" s="9" t="s">
        <v>42</v>
      </c>
      <c r="I96" s="9">
        <v>1</v>
      </c>
      <c r="J96" s="9">
        <v>1</v>
      </c>
      <c r="K96" s="9">
        <v>0</v>
      </c>
      <c r="L96" s="9">
        <v>0</v>
      </c>
      <c r="M96" s="9">
        <v>0</v>
      </c>
      <c r="N96" s="9">
        <v>0</v>
      </c>
      <c r="O96" s="9">
        <v>0</v>
      </c>
      <c r="P96" s="9">
        <v>0</v>
      </c>
      <c r="Q96" s="9">
        <v>0</v>
      </c>
      <c r="R96" s="133">
        <v>22</v>
      </c>
      <c r="S96" s="9">
        <v>62</v>
      </c>
      <c r="T96" s="9">
        <v>10</v>
      </c>
      <c r="U96" s="9">
        <v>12</v>
      </c>
      <c r="V96" s="144">
        <v>44116</v>
      </c>
      <c r="W96" s="133">
        <v>6</v>
      </c>
      <c r="X96" s="133">
        <v>6</v>
      </c>
      <c r="Y96" s="133" t="s">
        <v>1037</v>
      </c>
      <c r="Z96" s="133" t="s">
        <v>1038</v>
      </c>
      <c r="AA96" s="151"/>
      <c r="AB96" s="151" t="s">
        <v>1039</v>
      </c>
      <c r="AC96" s="152" t="s">
        <v>1040</v>
      </c>
      <c r="AD96" s="133" t="s">
        <v>70</v>
      </c>
      <c r="AE96" s="9" t="s">
        <v>52</v>
      </c>
      <c r="AF96" s="9"/>
      <c r="AG96" s="9"/>
      <c r="AH96" s="145"/>
      <c r="AI96" s="133"/>
      <c r="AJ96" s="9"/>
    </row>
    <row r="97" spans="1:36" ht="14">
      <c r="A97" s="137">
        <v>26996450</v>
      </c>
      <c r="B97" s="138" t="s">
        <v>123</v>
      </c>
      <c r="C97" s="140">
        <v>2016</v>
      </c>
      <c r="D97" s="139" t="s">
        <v>28</v>
      </c>
      <c r="E97" s="141" t="s">
        <v>40</v>
      </c>
      <c r="F97" s="141" t="s">
        <v>21</v>
      </c>
      <c r="G97" s="141" t="s">
        <v>22</v>
      </c>
      <c r="H97" s="140" t="s">
        <v>42</v>
      </c>
      <c r="I97" s="140">
        <v>1</v>
      </c>
      <c r="J97" s="140">
        <v>1</v>
      </c>
      <c r="K97" s="140">
        <v>0</v>
      </c>
      <c r="L97" s="140">
        <v>0</v>
      </c>
      <c r="M97" s="140">
        <v>0</v>
      </c>
      <c r="N97" s="140">
        <v>0</v>
      </c>
      <c r="O97" s="140">
        <v>0</v>
      </c>
      <c r="P97" s="140">
        <v>0</v>
      </c>
      <c r="Q97" s="140">
        <v>0</v>
      </c>
      <c r="R97" s="141">
        <v>50</v>
      </c>
      <c r="S97" s="140">
        <v>64.599999999999994</v>
      </c>
      <c r="T97" s="140">
        <v>7</v>
      </c>
      <c r="U97" s="140">
        <v>43</v>
      </c>
      <c r="V97" s="141" t="s">
        <v>124</v>
      </c>
      <c r="W97" s="141">
        <v>6</v>
      </c>
      <c r="X97" s="141">
        <v>6</v>
      </c>
      <c r="Y97" s="141"/>
      <c r="Z97" s="141"/>
      <c r="AA97" s="33" t="s">
        <v>1041</v>
      </c>
      <c r="AB97" s="33"/>
      <c r="AD97" s="141" t="s">
        <v>125</v>
      </c>
      <c r="AE97" s="140" t="s">
        <v>52</v>
      </c>
      <c r="AF97" s="140" t="s">
        <v>52</v>
      </c>
      <c r="AG97" s="140"/>
      <c r="AH97" s="140"/>
      <c r="AI97" s="141"/>
      <c r="AJ97" s="140"/>
    </row>
    <row r="98" spans="1:36" ht="14">
      <c r="A98" s="137">
        <v>26768606</v>
      </c>
      <c r="B98" s="138" t="s">
        <v>114</v>
      </c>
      <c r="C98" s="140">
        <v>2017</v>
      </c>
      <c r="D98" s="139" t="s">
        <v>28</v>
      </c>
      <c r="E98" s="141" t="s">
        <v>40</v>
      </c>
      <c r="F98" s="141" t="s">
        <v>21</v>
      </c>
      <c r="G98" s="141" t="s">
        <v>22</v>
      </c>
      <c r="H98" s="140" t="s">
        <v>42</v>
      </c>
      <c r="I98" s="140">
        <v>1</v>
      </c>
      <c r="J98" s="140">
        <v>1</v>
      </c>
      <c r="K98" s="140">
        <v>0</v>
      </c>
      <c r="L98" s="140">
        <v>0</v>
      </c>
      <c r="M98" s="140">
        <v>0</v>
      </c>
      <c r="N98" s="140">
        <v>0</v>
      </c>
      <c r="O98" s="140">
        <v>0</v>
      </c>
      <c r="P98" s="140">
        <v>0</v>
      </c>
      <c r="Q98" s="140">
        <v>0</v>
      </c>
      <c r="R98" s="141">
        <v>44</v>
      </c>
      <c r="S98" s="140"/>
      <c r="T98" s="140">
        <v>7</v>
      </c>
      <c r="U98" s="140">
        <v>37</v>
      </c>
      <c r="V98" s="141" t="s">
        <v>115</v>
      </c>
      <c r="W98" s="141">
        <v>8</v>
      </c>
      <c r="X98" s="141">
        <v>8</v>
      </c>
      <c r="Y98" s="141"/>
      <c r="Z98" s="141"/>
      <c r="AA98" s="141" t="s">
        <v>1042</v>
      </c>
      <c r="AB98" s="33"/>
      <c r="AC98" t="s">
        <v>1043</v>
      </c>
      <c r="AD98" s="141" t="s">
        <v>116</v>
      </c>
      <c r="AE98" s="140" t="s">
        <v>26</v>
      </c>
      <c r="AF98" s="140" t="s">
        <v>26</v>
      </c>
      <c r="AG98" s="140"/>
      <c r="AH98" s="140"/>
      <c r="AI98" s="141"/>
      <c r="AJ98" s="140"/>
    </row>
    <row r="99" spans="1:36" ht="14">
      <c r="A99" s="137">
        <v>30814777</v>
      </c>
      <c r="B99" s="138" t="s">
        <v>332</v>
      </c>
      <c r="C99" s="140">
        <v>2018</v>
      </c>
      <c r="D99" s="139" t="s">
        <v>28</v>
      </c>
      <c r="E99" s="141" t="s">
        <v>40</v>
      </c>
      <c r="F99" s="141" t="s">
        <v>21</v>
      </c>
      <c r="G99" s="141" t="s">
        <v>130</v>
      </c>
      <c r="H99" s="140" t="s">
        <v>42</v>
      </c>
      <c r="I99" s="140">
        <v>1</v>
      </c>
      <c r="J99" s="140">
        <v>1</v>
      </c>
      <c r="K99" s="140">
        <v>0</v>
      </c>
      <c r="L99" s="140">
        <v>0</v>
      </c>
      <c r="M99" s="140">
        <v>0</v>
      </c>
      <c r="N99" s="140">
        <v>0</v>
      </c>
      <c r="O99" s="140">
        <v>0</v>
      </c>
      <c r="P99" s="140">
        <v>0</v>
      </c>
      <c r="Q99" s="140">
        <v>0</v>
      </c>
      <c r="R99" s="141">
        <v>20</v>
      </c>
      <c r="S99" s="140">
        <v>59</v>
      </c>
      <c r="T99" s="140">
        <v>6</v>
      </c>
      <c r="U99" s="140">
        <v>14</v>
      </c>
      <c r="V99" s="146">
        <v>43996</v>
      </c>
      <c r="W99" s="141">
        <v>6</v>
      </c>
      <c r="X99" s="141">
        <v>6</v>
      </c>
      <c r="Y99" s="141"/>
      <c r="Z99" s="141"/>
      <c r="AA99" s="141" t="s">
        <v>1044</v>
      </c>
      <c r="AB99" s="33" t="s">
        <v>1045</v>
      </c>
      <c r="AD99" s="141" t="s">
        <v>333</v>
      </c>
      <c r="AE99" s="140" t="s">
        <v>26</v>
      </c>
      <c r="AF99" s="140" t="s">
        <v>26</v>
      </c>
      <c r="AG99" s="140" t="s">
        <v>1046</v>
      </c>
      <c r="AH99" s="140"/>
      <c r="AI99" s="141"/>
      <c r="AJ99" s="140"/>
    </row>
    <row r="100" spans="1:36" ht="14">
      <c r="A100" s="130">
        <v>29253630</v>
      </c>
      <c r="B100" s="131" t="s">
        <v>191</v>
      </c>
      <c r="C100" s="9">
        <v>2018</v>
      </c>
      <c r="D100" s="132" t="s">
        <v>28</v>
      </c>
      <c r="E100" s="133" t="s">
        <v>29</v>
      </c>
      <c r="F100" s="133" t="s">
        <v>21</v>
      </c>
      <c r="G100" s="133" t="s">
        <v>22</v>
      </c>
      <c r="H100" s="9" t="s">
        <v>42</v>
      </c>
      <c r="I100" s="9">
        <v>1</v>
      </c>
      <c r="J100" s="9">
        <v>1</v>
      </c>
      <c r="K100" s="9">
        <v>0</v>
      </c>
      <c r="L100" s="9">
        <v>0</v>
      </c>
      <c r="M100" s="9">
        <v>0</v>
      </c>
      <c r="N100" s="9">
        <v>0</v>
      </c>
      <c r="O100" s="9">
        <v>0</v>
      </c>
      <c r="P100" s="9">
        <v>0</v>
      </c>
      <c r="Q100" s="9">
        <v>0</v>
      </c>
      <c r="R100" s="133">
        <v>197</v>
      </c>
      <c r="S100" s="9">
        <v>58</v>
      </c>
      <c r="T100" s="9">
        <v>105</v>
      </c>
      <c r="U100" s="9">
        <v>92</v>
      </c>
      <c r="V100" s="133" t="s">
        <v>192</v>
      </c>
      <c r="W100" s="133">
        <v>9</v>
      </c>
      <c r="X100" s="133">
        <v>9</v>
      </c>
      <c r="Y100" s="133" t="s">
        <v>1065</v>
      </c>
      <c r="Z100" s="133" t="s">
        <v>1066</v>
      </c>
      <c r="AA100" s="151"/>
      <c r="AB100" s="151" t="s">
        <v>1067</v>
      </c>
      <c r="AC100" s="152" t="s">
        <v>1068</v>
      </c>
      <c r="AD100" s="133" t="s">
        <v>193</v>
      </c>
      <c r="AE100" s="9" t="s">
        <v>26</v>
      </c>
      <c r="AF100" s="9" t="s">
        <v>1069</v>
      </c>
      <c r="AG100" s="9" t="s">
        <v>1070</v>
      </c>
      <c r="AH100" s="9"/>
      <c r="AI100" s="133"/>
      <c r="AJ100" s="9"/>
    </row>
    <row r="101" spans="1:36" ht="14">
      <c r="A101" s="130">
        <v>31651299</v>
      </c>
      <c r="B101" s="131" t="s">
        <v>453</v>
      </c>
      <c r="C101" s="9">
        <v>2019</v>
      </c>
      <c r="D101" s="132" t="s">
        <v>28</v>
      </c>
      <c r="E101" s="133" t="s">
        <v>29</v>
      </c>
      <c r="F101" s="133" t="s">
        <v>21</v>
      </c>
      <c r="G101" s="133" t="s">
        <v>22</v>
      </c>
      <c r="H101" s="9" t="s">
        <v>42</v>
      </c>
      <c r="I101" s="9">
        <v>1</v>
      </c>
      <c r="J101" s="9">
        <v>1</v>
      </c>
      <c r="K101" s="9">
        <v>0</v>
      </c>
      <c r="L101" s="9">
        <v>0</v>
      </c>
      <c r="M101" s="9">
        <v>0</v>
      </c>
      <c r="N101" s="9">
        <v>0</v>
      </c>
      <c r="O101" s="9">
        <v>0</v>
      </c>
      <c r="P101" s="9">
        <v>0</v>
      </c>
      <c r="Q101" s="9">
        <v>0</v>
      </c>
      <c r="R101" s="133">
        <v>171</v>
      </c>
      <c r="S101" s="9">
        <v>59.2</v>
      </c>
      <c r="T101" s="9">
        <v>82</v>
      </c>
      <c r="U101" s="9">
        <v>89</v>
      </c>
      <c r="V101" s="133" t="s">
        <v>454</v>
      </c>
      <c r="W101" s="133">
        <v>9</v>
      </c>
      <c r="X101" s="133">
        <v>9</v>
      </c>
      <c r="Y101" s="133"/>
      <c r="Z101" s="133" t="s">
        <v>1076</v>
      </c>
      <c r="AA101" s="151"/>
      <c r="AB101" s="151" t="s">
        <v>1077</v>
      </c>
      <c r="AC101" s="152" t="s">
        <v>1068</v>
      </c>
      <c r="AD101" s="150" t="s">
        <v>455</v>
      </c>
      <c r="AE101" s="9" t="s">
        <v>26</v>
      </c>
      <c r="AF101" s="9" t="s">
        <v>26</v>
      </c>
      <c r="AG101" s="9" t="s">
        <v>1078</v>
      </c>
      <c r="AH101" s="136" t="s">
        <v>456</v>
      </c>
      <c r="AI101" s="133" t="s">
        <v>457</v>
      </c>
    </row>
    <row r="102" spans="1:36" ht="14">
      <c r="A102" s="130">
        <v>32698082</v>
      </c>
      <c r="B102" s="131" t="s">
        <v>623</v>
      </c>
      <c r="C102" s="9">
        <v>2020</v>
      </c>
      <c r="D102" s="132" t="s">
        <v>28</v>
      </c>
      <c r="E102" s="133" t="s">
        <v>29</v>
      </c>
      <c r="F102" s="133" t="s">
        <v>21</v>
      </c>
      <c r="G102" s="133" t="s">
        <v>130</v>
      </c>
      <c r="H102" s="9" t="s">
        <v>50</v>
      </c>
      <c r="I102" s="9">
        <v>1</v>
      </c>
      <c r="J102" s="9">
        <v>0</v>
      </c>
      <c r="K102" s="9">
        <v>0</v>
      </c>
      <c r="L102" s="9">
        <v>0</v>
      </c>
      <c r="M102" s="9">
        <v>1</v>
      </c>
      <c r="N102" s="9">
        <v>0</v>
      </c>
      <c r="O102" s="9">
        <v>0</v>
      </c>
      <c r="P102" s="9">
        <v>0</v>
      </c>
      <c r="Q102" s="9">
        <v>0</v>
      </c>
      <c r="R102" s="133">
        <v>140</v>
      </c>
      <c r="S102" s="9">
        <v>60</v>
      </c>
      <c r="T102" s="9"/>
      <c r="U102" s="9"/>
      <c r="V102" s="133"/>
      <c r="W102" s="133">
        <v>6</v>
      </c>
      <c r="X102" s="133">
        <v>6</v>
      </c>
      <c r="Y102" s="133" t="s">
        <v>1087</v>
      </c>
      <c r="Z102" s="133"/>
      <c r="AA102" s="151"/>
      <c r="AB102" s="151" t="s">
        <v>1088</v>
      </c>
      <c r="AC102" s="152"/>
      <c r="AD102" s="133" t="s">
        <v>624</v>
      </c>
      <c r="AE102" s="133" t="s">
        <v>26</v>
      </c>
      <c r="AF102" s="133" t="s">
        <v>26</v>
      </c>
      <c r="AG102" s="133" t="s">
        <v>1089</v>
      </c>
      <c r="AH102" s="133"/>
      <c r="AI102" s="133"/>
      <c r="AJ102" s="133"/>
    </row>
    <row r="103" spans="1:36" ht="14">
      <c r="A103" s="130">
        <v>23845398</v>
      </c>
      <c r="B103" s="131" t="s">
        <v>82</v>
      </c>
      <c r="C103" s="9">
        <v>2013</v>
      </c>
      <c r="D103" s="132" t="s">
        <v>28</v>
      </c>
      <c r="E103" s="133"/>
      <c r="F103" s="133" t="s">
        <v>56</v>
      </c>
      <c r="G103" s="133" t="s">
        <v>22</v>
      </c>
      <c r="H103" s="9" t="s">
        <v>42</v>
      </c>
      <c r="I103" s="9">
        <v>1</v>
      </c>
      <c r="J103" s="9">
        <v>1</v>
      </c>
      <c r="K103" s="9">
        <v>0</v>
      </c>
      <c r="L103" s="9">
        <v>0</v>
      </c>
      <c r="M103" s="9">
        <v>0</v>
      </c>
      <c r="N103" s="9">
        <v>0</v>
      </c>
      <c r="O103" s="9">
        <v>0</v>
      </c>
      <c r="P103" s="9">
        <v>0</v>
      </c>
      <c r="Q103" s="9">
        <v>0</v>
      </c>
      <c r="R103" s="133">
        <v>23</v>
      </c>
      <c r="S103" s="9"/>
      <c r="T103" s="9"/>
      <c r="U103" s="9"/>
      <c r="V103" s="133"/>
      <c r="W103" s="133">
        <v>6</v>
      </c>
      <c r="X103" s="133">
        <v>6</v>
      </c>
      <c r="Y103" s="133"/>
      <c r="Z103" s="133"/>
      <c r="AA103" s="151" t="s">
        <v>1100</v>
      </c>
      <c r="AB103" s="151" t="s">
        <v>1101</v>
      </c>
      <c r="AC103" s="152" t="s">
        <v>1102</v>
      </c>
      <c r="AD103" s="133" t="s">
        <v>83</v>
      </c>
      <c r="AE103" s="9" t="s">
        <v>26</v>
      </c>
      <c r="AF103" s="9"/>
      <c r="AG103" s="9"/>
      <c r="AH103" s="9"/>
      <c r="AI103" s="133"/>
      <c r="AJ103" s="9"/>
    </row>
    <row r="104" spans="1:36" ht="14">
      <c r="A104" s="130">
        <v>27416993</v>
      </c>
      <c r="B104" s="131" t="s">
        <v>129</v>
      </c>
      <c r="C104" s="9">
        <v>2016</v>
      </c>
      <c r="D104" s="132" t="s">
        <v>28</v>
      </c>
      <c r="E104" s="133"/>
      <c r="F104" s="133"/>
      <c r="G104" s="133" t="s">
        <v>130</v>
      </c>
      <c r="H104" s="9" t="s">
        <v>42</v>
      </c>
      <c r="I104" s="9">
        <v>1</v>
      </c>
      <c r="J104" s="9">
        <v>1</v>
      </c>
      <c r="K104" s="9">
        <v>0</v>
      </c>
      <c r="L104" s="9">
        <v>0</v>
      </c>
      <c r="M104" s="9">
        <v>0</v>
      </c>
      <c r="N104" s="9">
        <v>0</v>
      </c>
      <c r="O104" s="9">
        <v>0</v>
      </c>
      <c r="P104" s="9">
        <v>0</v>
      </c>
      <c r="Q104" s="9">
        <v>0</v>
      </c>
      <c r="R104" s="133">
        <v>2187</v>
      </c>
      <c r="S104" s="9">
        <v>24.7</v>
      </c>
      <c r="T104" s="9">
        <v>55</v>
      </c>
      <c r="U104" s="9">
        <v>45</v>
      </c>
      <c r="V104" s="133" t="s">
        <v>131</v>
      </c>
      <c r="W104" s="133">
        <v>5</v>
      </c>
      <c r="X104" s="133">
        <v>5</v>
      </c>
      <c r="Y104" s="133"/>
      <c r="Z104" s="133"/>
      <c r="AA104" s="151" t="s">
        <v>1103</v>
      </c>
      <c r="AB104" s="151" t="s">
        <v>1104</v>
      </c>
      <c r="AC104" s="152"/>
      <c r="AD104" s="133" t="s">
        <v>132</v>
      </c>
      <c r="AE104" s="9" t="s">
        <v>26</v>
      </c>
      <c r="AF104" s="9" t="s">
        <v>26</v>
      </c>
      <c r="AG104" s="9" t="s">
        <v>1105</v>
      </c>
      <c r="AH104" s="9"/>
      <c r="AI104" s="133"/>
      <c r="AJ104" s="9"/>
    </row>
    <row r="105" spans="1:36" ht="14">
      <c r="A105" s="130">
        <v>28630726</v>
      </c>
      <c r="B105" s="131" t="s">
        <v>167</v>
      </c>
      <c r="C105" s="9">
        <v>2017</v>
      </c>
      <c r="D105" s="132" t="s">
        <v>28</v>
      </c>
      <c r="E105" s="133"/>
      <c r="F105" s="133" t="s">
        <v>168</v>
      </c>
      <c r="G105" s="133" t="s">
        <v>22</v>
      </c>
      <c r="H105" s="9" t="s">
        <v>42</v>
      </c>
      <c r="I105" s="9">
        <v>1</v>
      </c>
      <c r="J105" s="9">
        <v>1</v>
      </c>
      <c r="K105" s="9">
        <v>0</v>
      </c>
      <c r="L105" s="9">
        <v>0</v>
      </c>
      <c r="M105" s="9">
        <v>0</v>
      </c>
      <c r="N105" s="9">
        <v>0</v>
      </c>
      <c r="O105" s="9">
        <v>0</v>
      </c>
      <c r="P105" s="9">
        <v>0</v>
      </c>
      <c r="Q105" s="9">
        <v>0</v>
      </c>
      <c r="R105" s="133">
        <v>18</v>
      </c>
      <c r="S105" s="9">
        <v>41.7</v>
      </c>
      <c r="T105" s="9">
        <v>12</v>
      </c>
      <c r="U105" s="9">
        <v>6</v>
      </c>
      <c r="V105" s="144">
        <v>44171</v>
      </c>
      <c r="W105" s="133">
        <v>8</v>
      </c>
      <c r="X105" s="133">
        <v>8</v>
      </c>
      <c r="Y105" s="133"/>
      <c r="Z105" s="133"/>
      <c r="AA105" s="133" t="s">
        <v>1107</v>
      </c>
      <c r="AB105" s="151" t="s">
        <v>1108</v>
      </c>
      <c r="AC105" s="152" t="s">
        <v>1109</v>
      </c>
      <c r="AD105" s="133" t="s">
        <v>169</v>
      </c>
      <c r="AE105" s="9" t="s">
        <v>52</v>
      </c>
      <c r="AF105" s="9"/>
      <c r="AG105" s="9"/>
      <c r="AH105" s="9"/>
      <c r="AI105" s="133"/>
      <c r="AJ105" s="9"/>
    </row>
    <row r="106" spans="1:36" ht="14">
      <c r="A106" s="130">
        <v>31439877</v>
      </c>
      <c r="B106" s="131" t="s">
        <v>423</v>
      </c>
      <c r="C106" s="9">
        <v>2019</v>
      </c>
      <c r="D106" s="132" t="s">
        <v>424</v>
      </c>
      <c r="E106" s="133" t="s">
        <v>29</v>
      </c>
      <c r="F106" s="133" t="s">
        <v>56</v>
      </c>
      <c r="G106" s="133" t="s">
        <v>22</v>
      </c>
      <c r="H106" s="9" t="s">
        <v>35</v>
      </c>
      <c r="I106" s="9">
        <v>1</v>
      </c>
      <c r="J106" s="9">
        <v>1</v>
      </c>
      <c r="K106" s="9">
        <v>0</v>
      </c>
      <c r="L106" s="9">
        <v>0</v>
      </c>
      <c r="M106" s="9">
        <v>0</v>
      </c>
      <c r="N106" s="9">
        <v>0</v>
      </c>
      <c r="O106" s="9">
        <v>0</v>
      </c>
      <c r="P106" s="9">
        <v>0</v>
      </c>
      <c r="Q106" s="9">
        <v>0</v>
      </c>
      <c r="R106" s="133">
        <v>40</v>
      </c>
      <c r="S106" s="9">
        <v>66.7</v>
      </c>
      <c r="T106" s="9">
        <v>23</v>
      </c>
      <c r="U106" s="9">
        <v>17</v>
      </c>
      <c r="V106" s="133" t="s">
        <v>425</v>
      </c>
      <c r="W106" s="133">
        <v>6</v>
      </c>
      <c r="X106" s="133">
        <v>6</v>
      </c>
      <c r="Y106" s="134" t="s">
        <v>426</v>
      </c>
      <c r="Z106" s="149" t="s">
        <v>1091</v>
      </c>
      <c r="AA106" s="151"/>
      <c r="AB106" s="151" t="s">
        <v>1092</v>
      </c>
      <c r="AC106" s="152" t="s">
        <v>1093</v>
      </c>
      <c r="AD106" s="149" t="s">
        <v>427</v>
      </c>
      <c r="AE106" s="9" t="s">
        <v>26</v>
      </c>
      <c r="AF106" s="9"/>
      <c r="AG106" s="9"/>
      <c r="AH106" s="136" t="s">
        <v>428</v>
      </c>
      <c r="AI106" s="133"/>
      <c r="AJ106" s="9"/>
    </row>
    <row r="107" spans="1:36" ht="14">
      <c r="A107" s="124">
        <v>29736482</v>
      </c>
      <c r="B107" s="125" t="s">
        <v>199</v>
      </c>
      <c r="C107" s="126">
        <v>2016</v>
      </c>
      <c r="D107" s="127" t="s">
        <v>28</v>
      </c>
      <c r="E107" s="133" t="s">
        <v>40</v>
      </c>
      <c r="F107" s="128"/>
      <c r="G107" s="128" t="s">
        <v>22</v>
      </c>
      <c r="H107" s="126" t="s">
        <v>606</v>
      </c>
      <c r="I107" s="126">
        <v>2</v>
      </c>
      <c r="J107" s="126">
        <v>1</v>
      </c>
      <c r="K107" s="126">
        <v>0</v>
      </c>
      <c r="L107" s="126">
        <v>0</v>
      </c>
      <c r="M107" s="126">
        <v>0</v>
      </c>
      <c r="N107" s="126">
        <v>0</v>
      </c>
      <c r="O107" s="126">
        <v>1</v>
      </c>
      <c r="P107" s="126">
        <v>0</v>
      </c>
      <c r="Q107" s="126">
        <v>0</v>
      </c>
      <c r="R107" s="128">
        <v>36</v>
      </c>
      <c r="S107" s="126" t="s">
        <v>201</v>
      </c>
      <c r="T107" s="126"/>
      <c r="U107" s="126"/>
      <c r="V107" s="128"/>
      <c r="W107" s="128">
        <v>12</v>
      </c>
      <c r="X107" s="128">
        <v>12</v>
      </c>
      <c r="Y107" s="128" t="s">
        <v>1018</v>
      </c>
      <c r="Z107" s="128" t="s">
        <v>1019</v>
      </c>
      <c r="AA107" s="151"/>
      <c r="AB107" s="151"/>
      <c r="AC107" s="152" t="s">
        <v>1020</v>
      </c>
      <c r="AD107" s="128" t="s">
        <v>200</v>
      </c>
      <c r="AE107" s="126" t="s">
        <v>201</v>
      </c>
      <c r="AF107" s="126"/>
      <c r="AG107" s="126"/>
      <c r="AH107" s="129" t="s">
        <v>202</v>
      </c>
      <c r="AI107" s="128" t="s">
        <v>1021</v>
      </c>
    </row>
    <row r="108" spans="1:36" ht="14">
      <c r="A108" s="130">
        <v>32602926</v>
      </c>
      <c r="B108" s="131" t="s">
        <v>585</v>
      </c>
      <c r="C108" s="9">
        <v>2020</v>
      </c>
      <c r="D108" s="132" t="s">
        <v>28</v>
      </c>
      <c r="E108" s="133" t="s">
        <v>40</v>
      </c>
      <c r="F108" s="133" t="s">
        <v>21</v>
      </c>
      <c r="G108" s="133" t="s">
        <v>130</v>
      </c>
      <c r="H108" s="9" t="s">
        <v>586</v>
      </c>
      <c r="I108" s="9">
        <v>2</v>
      </c>
      <c r="J108" s="9">
        <v>1</v>
      </c>
      <c r="K108" s="9">
        <v>0</v>
      </c>
      <c r="L108" s="9">
        <v>0</v>
      </c>
      <c r="M108" s="9">
        <v>0</v>
      </c>
      <c r="N108" s="9">
        <v>0</v>
      </c>
      <c r="O108" s="9">
        <v>1</v>
      </c>
      <c r="P108" s="9">
        <v>0</v>
      </c>
      <c r="Q108" s="9">
        <v>0</v>
      </c>
      <c r="R108" s="133">
        <v>40</v>
      </c>
      <c r="S108" s="9"/>
      <c r="T108" s="9"/>
      <c r="U108" s="9"/>
      <c r="V108" s="133"/>
      <c r="W108" s="133"/>
      <c r="X108" s="133"/>
      <c r="Y108" s="133"/>
      <c r="Z108" s="133"/>
      <c r="AA108" s="151" t="s">
        <v>1022</v>
      </c>
      <c r="AB108" s="151"/>
      <c r="AC108" s="152" t="s">
        <v>1023</v>
      </c>
      <c r="AD108" s="133" t="s">
        <v>587</v>
      </c>
      <c r="AE108" s="9" t="s">
        <v>26</v>
      </c>
      <c r="AF108" s="9"/>
      <c r="AG108" s="9"/>
      <c r="AH108" s="9" t="s">
        <v>588</v>
      </c>
      <c r="AI108" s="133"/>
      <c r="AJ108" s="9"/>
    </row>
    <row r="109" spans="1:36" ht="14">
      <c r="A109" s="130">
        <v>30828206</v>
      </c>
      <c r="B109" s="131" t="s">
        <v>334</v>
      </c>
      <c r="C109" s="9">
        <v>2019</v>
      </c>
      <c r="D109" s="132" t="s">
        <v>28</v>
      </c>
      <c r="E109" s="133" t="s">
        <v>40</v>
      </c>
      <c r="F109" s="133" t="s">
        <v>335</v>
      </c>
      <c r="G109" s="133" t="s">
        <v>336</v>
      </c>
      <c r="H109" s="9" t="s">
        <v>337</v>
      </c>
      <c r="I109" s="9">
        <v>2</v>
      </c>
      <c r="J109" s="9">
        <v>1</v>
      </c>
      <c r="K109" s="9">
        <v>0</v>
      </c>
      <c r="L109" s="9">
        <v>1</v>
      </c>
      <c r="M109" s="9">
        <v>0</v>
      </c>
      <c r="N109" s="9">
        <v>0</v>
      </c>
      <c r="O109" s="9">
        <v>0</v>
      </c>
      <c r="P109" s="9">
        <v>0</v>
      </c>
      <c r="Q109" s="9">
        <v>0</v>
      </c>
      <c r="R109" s="133">
        <v>44</v>
      </c>
      <c r="S109" s="9">
        <v>67.7</v>
      </c>
      <c r="T109" s="9">
        <v>8</v>
      </c>
      <c r="U109" s="9">
        <v>36</v>
      </c>
      <c r="V109" s="133" t="s">
        <v>338</v>
      </c>
      <c r="W109" s="133">
        <v>12</v>
      </c>
      <c r="X109" s="133">
        <v>12</v>
      </c>
      <c r="Y109" s="134" t="s">
        <v>339</v>
      </c>
      <c r="Z109" s="134"/>
      <c r="AA109" s="151"/>
      <c r="AB109" s="151" t="s">
        <v>1025</v>
      </c>
      <c r="AC109" s="152" t="s">
        <v>1026</v>
      </c>
      <c r="AD109" s="134" t="s">
        <v>1027</v>
      </c>
      <c r="AE109" s="135" t="s">
        <v>52</v>
      </c>
      <c r="AF109" s="135" t="s">
        <v>52</v>
      </c>
      <c r="AG109" s="135"/>
      <c r="AH109" s="136" t="s">
        <v>340</v>
      </c>
      <c r="AI109" s="133"/>
      <c r="AJ109" s="9"/>
    </row>
    <row r="110" spans="1:36" ht="14">
      <c r="A110" s="130">
        <v>20540807</v>
      </c>
      <c r="B110" s="131" t="s">
        <v>53</v>
      </c>
      <c r="C110" s="9">
        <v>2010</v>
      </c>
      <c r="D110" s="132" t="s">
        <v>28</v>
      </c>
      <c r="E110" s="133" t="s">
        <v>40</v>
      </c>
      <c r="F110" s="133" t="s">
        <v>21</v>
      </c>
      <c r="G110" s="133" t="s">
        <v>41</v>
      </c>
      <c r="H110" s="9" t="s">
        <v>1047</v>
      </c>
      <c r="I110" s="9">
        <v>2</v>
      </c>
      <c r="J110" s="9">
        <v>1</v>
      </c>
      <c r="K110" s="9">
        <v>0</v>
      </c>
      <c r="L110" s="9">
        <v>0</v>
      </c>
      <c r="M110" s="9">
        <v>0</v>
      </c>
      <c r="N110" s="9">
        <v>0</v>
      </c>
      <c r="O110" s="9">
        <v>1</v>
      </c>
      <c r="P110" s="9">
        <v>0</v>
      </c>
      <c r="Q110" s="9">
        <v>0</v>
      </c>
      <c r="R110" s="133">
        <v>14</v>
      </c>
      <c r="S110" s="9">
        <v>63</v>
      </c>
      <c r="T110" s="9">
        <v>4</v>
      </c>
      <c r="U110" s="9">
        <v>10</v>
      </c>
      <c r="V110" s="144">
        <v>43931</v>
      </c>
      <c r="W110" s="133" t="s">
        <v>1048</v>
      </c>
      <c r="X110" s="147">
        <v>9</v>
      </c>
      <c r="Y110" s="147"/>
      <c r="Z110" s="148"/>
      <c r="AA110" s="151" t="s">
        <v>1049</v>
      </c>
      <c r="AB110" s="151"/>
      <c r="AC110" s="152" t="s">
        <v>1050</v>
      </c>
      <c r="AD110" s="148" t="s">
        <v>54</v>
      </c>
      <c r="AE110" s="9" t="s">
        <v>26</v>
      </c>
      <c r="AF110" s="9" t="s">
        <v>26</v>
      </c>
      <c r="AG110" s="9" t="s">
        <v>1051</v>
      </c>
      <c r="AH110" s="9"/>
      <c r="AI110" s="133"/>
      <c r="AJ110" s="9"/>
    </row>
    <row r="111" spans="1:36" ht="14">
      <c r="A111" s="130">
        <v>30951604</v>
      </c>
      <c r="B111" s="131" t="s">
        <v>346</v>
      </c>
      <c r="C111" s="9">
        <v>2019</v>
      </c>
      <c r="D111" s="132" t="s">
        <v>28</v>
      </c>
      <c r="E111" s="133" t="s">
        <v>29</v>
      </c>
      <c r="F111" s="133" t="s">
        <v>21</v>
      </c>
      <c r="G111" s="133" t="s">
        <v>22</v>
      </c>
      <c r="H111" s="9" t="s">
        <v>1057</v>
      </c>
      <c r="I111" s="9">
        <v>2</v>
      </c>
      <c r="J111" s="9">
        <v>1</v>
      </c>
      <c r="K111" s="9">
        <v>0</v>
      </c>
      <c r="L111" s="9">
        <v>1</v>
      </c>
      <c r="M111" s="9">
        <v>0</v>
      </c>
      <c r="N111" s="9">
        <v>0</v>
      </c>
      <c r="O111" s="9">
        <v>1</v>
      </c>
      <c r="P111" s="9">
        <v>0</v>
      </c>
      <c r="Q111" s="9">
        <v>0</v>
      </c>
      <c r="R111" s="133">
        <v>118</v>
      </c>
      <c r="S111" s="9">
        <v>45.7</v>
      </c>
      <c r="T111" s="9">
        <v>55</v>
      </c>
      <c r="U111" s="9">
        <v>63</v>
      </c>
      <c r="V111" s="133" t="s">
        <v>262</v>
      </c>
      <c r="W111" s="133" t="s">
        <v>1058</v>
      </c>
      <c r="X111" s="133">
        <v>10</v>
      </c>
      <c r="Y111" s="150" t="s">
        <v>1059</v>
      </c>
      <c r="Z111" s="150" t="s">
        <v>1060</v>
      </c>
      <c r="AA111" s="151"/>
      <c r="AB111" s="151" t="s">
        <v>1061</v>
      </c>
      <c r="AC111" s="152" t="s">
        <v>1062</v>
      </c>
      <c r="AD111" s="150" t="s">
        <v>347</v>
      </c>
      <c r="AE111" s="9" t="s">
        <v>52</v>
      </c>
      <c r="AF111" s="9" t="s">
        <v>52</v>
      </c>
      <c r="AG111" s="9" t="s">
        <v>1063</v>
      </c>
      <c r="AH111" s="136" t="s">
        <v>348</v>
      </c>
      <c r="AI111" s="133"/>
      <c r="AJ111" s="9"/>
    </row>
    <row r="112" spans="1:36" ht="14">
      <c r="A112" s="130">
        <v>30305065</v>
      </c>
      <c r="B112" s="131" t="s">
        <v>261</v>
      </c>
      <c r="C112" s="9">
        <v>2018</v>
      </c>
      <c r="D112" s="132" t="s">
        <v>28</v>
      </c>
      <c r="E112" s="133" t="s">
        <v>29</v>
      </c>
      <c r="F112" s="133" t="s">
        <v>21</v>
      </c>
      <c r="G112" s="133" t="s">
        <v>1071</v>
      </c>
      <c r="H112" s="9" t="s">
        <v>1072</v>
      </c>
      <c r="I112" s="9">
        <v>2</v>
      </c>
      <c r="J112" s="9">
        <v>1</v>
      </c>
      <c r="K112" s="9">
        <v>0</v>
      </c>
      <c r="L112" s="9">
        <v>0</v>
      </c>
      <c r="M112" s="9">
        <v>0</v>
      </c>
      <c r="N112" s="9">
        <v>0</v>
      </c>
      <c r="O112" s="9">
        <v>1</v>
      </c>
      <c r="P112" s="9">
        <v>0</v>
      </c>
      <c r="Q112" s="9">
        <v>0</v>
      </c>
      <c r="R112" s="133">
        <v>118</v>
      </c>
      <c r="S112" s="9">
        <v>45.7</v>
      </c>
      <c r="T112" s="9">
        <v>55</v>
      </c>
      <c r="U112" s="9">
        <v>63</v>
      </c>
      <c r="V112" s="133" t="s">
        <v>262</v>
      </c>
      <c r="W112" s="133" t="s">
        <v>683</v>
      </c>
      <c r="X112" s="133">
        <v>6</v>
      </c>
      <c r="Y112" s="133"/>
      <c r="Z112" s="133"/>
      <c r="AA112" s="133" t="s">
        <v>1073</v>
      </c>
      <c r="AB112" s="151"/>
      <c r="AC112" s="152" t="s">
        <v>1074</v>
      </c>
      <c r="AD112" s="133" t="s">
        <v>263</v>
      </c>
      <c r="AE112" s="9" t="s">
        <v>26</v>
      </c>
      <c r="AF112" s="9"/>
      <c r="AG112" s="9"/>
      <c r="AH112" s="9" t="s">
        <v>264</v>
      </c>
      <c r="AI112" s="133"/>
      <c r="AJ112" s="9"/>
    </row>
    <row r="113" spans="1:36" ht="14">
      <c r="A113" s="130">
        <v>20103575</v>
      </c>
      <c r="B113" s="131" t="s">
        <v>44</v>
      </c>
      <c r="C113" s="9">
        <v>2010</v>
      </c>
      <c r="D113" s="132" t="s">
        <v>28</v>
      </c>
      <c r="E113" s="133" t="s">
        <v>29</v>
      </c>
      <c r="F113" s="133" t="s">
        <v>21</v>
      </c>
      <c r="G113" s="133" t="s">
        <v>22</v>
      </c>
      <c r="H113" s="9" t="s">
        <v>45</v>
      </c>
      <c r="I113" s="9">
        <v>2</v>
      </c>
      <c r="J113" s="9">
        <v>1</v>
      </c>
      <c r="K113" s="9">
        <v>1</v>
      </c>
      <c r="L113" s="9">
        <v>0</v>
      </c>
      <c r="M113" s="9">
        <v>0</v>
      </c>
      <c r="N113" s="9">
        <v>0</v>
      </c>
      <c r="O113" s="9">
        <v>0</v>
      </c>
      <c r="P113" s="9">
        <v>0</v>
      </c>
      <c r="Q113" s="9">
        <v>0</v>
      </c>
      <c r="R113" s="133">
        <v>60</v>
      </c>
      <c r="S113" s="9">
        <v>50</v>
      </c>
      <c r="T113" s="9">
        <v>30</v>
      </c>
      <c r="U113" s="9">
        <v>43</v>
      </c>
      <c r="V113" s="133" t="s">
        <v>46</v>
      </c>
      <c r="W113" s="133">
        <v>8</v>
      </c>
      <c r="X113" s="133">
        <v>8</v>
      </c>
      <c r="Y113" s="133" t="s">
        <v>1079</v>
      </c>
      <c r="Z113" s="133"/>
      <c r="AA113" s="151"/>
      <c r="AB113" s="151" t="s">
        <v>1080</v>
      </c>
      <c r="AC113" s="152" t="s">
        <v>1081</v>
      </c>
      <c r="AD113" s="133" t="s">
        <v>47</v>
      </c>
      <c r="AE113" s="9" t="s">
        <v>26</v>
      </c>
      <c r="AF113" s="9"/>
      <c r="AG113" s="9"/>
      <c r="AH113" s="9"/>
      <c r="AI113" s="133"/>
      <c r="AJ113" s="9"/>
    </row>
    <row r="114" spans="1:36" ht="14">
      <c r="A114" s="130">
        <v>23588484</v>
      </c>
      <c r="B114" s="131" t="s">
        <v>79</v>
      </c>
      <c r="C114" s="9">
        <v>2014</v>
      </c>
      <c r="D114" s="132" t="s">
        <v>28</v>
      </c>
      <c r="E114" s="133"/>
      <c r="F114" s="133" t="s">
        <v>56</v>
      </c>
      <c r="G114" s="133" t="s">
        <v>22</v>
      </c>
      <c r="H114" s="9" t="s">
        <v>80</v>
      </c>
      <c r="I114" s="9">
        <v>2</v>
      </c>
      <c r="J114" s="9">
        <v>1</v>
      </c>
      <c r="K114" s="9">
        <v>0</v>
      </c>
      <c r="L114" s="9">
        <v>1</v>
      </c>
      <c r="M114" s="9">
        <v>0</v>
      </c>
      <c r="N114" s="9">
        <v>0</v>
      </c>
      <c r="O114" s="9">
        <v>0</v>
      </c>
      <c r="P114" s="9">
        <v>0</v>
      </c>
      <c r="Q114" s="9">
        <v>0</v>
      </c>
      <c r="R114" s="133">
        <v>31</v>
      </c>
      <c r="S114" s="9">
        <v>60</v>
      </c>
      <c r="T114" s="9">
        <v>9</v>
      </c>
      <c r="U114" s="9">
        <v>22</v>
      </c>
      <c r="V114" s="144">
        <v>44096</v>
      </c>
      <c r="W114" s="133">
        <v>6</v>
      </c>
      <c r="X114" s="133">
        <v>6</v>
      </c>
      <c r="Y114" s="133"/>
      <c r="Z114" s="133"/>
      <c r="AA114" s="151" t="s">
        <v>1111</v>
      </c>
      <c r="AB114" s="151" t="s">
        <v>1112</v>
      </c>
      <c r="AC114" s="152" t="s">
        <v>1113</v>
      </c>
      <c r="AD114" s="133" t="s">
        <v>81</v>
      </c>
      <c r="AE114" s="9" t="s">
        <v>52</v>
      </c>
      <c r="AF114" s="9"/>
      <c r="AG114" s="9"/>
      <c r="AH114" s="9"/>
      <c r="AI114" s="133"/>
      <c r="AJ114" s="9"/>
    </row>
    <row r="115" spans="1:36" ht="14">
      <c r="A115" s="130">
        <v>18842157</v>
      </c>
      <c r="B115" s="131" t="s">
        <v>27</v>
      </c>
      <c r="C115" s="9">
        <v>2008</v>
      </c>
      <c r="D115" s="132" t="s">
        <v>28</v>
      </c>
      <c r="E115" s="133" t="s">
        <v>29</v>
      </c>
      <c r="F115" s="133" t="s">
        <v>21</v>
      </c>
      <c r="G115" s="133" t="s">
        <v>22</v>
      </c>
      <c r="H115" s="9" t="s">
        <v>1082</v>
      </c>
      <c r="I115" s="9">
        <v>3</v>
      </c>
      <c r="J115" s="9">
        <v>1</v>
      </c>
      <c r="K115" s="9">
        <v>0</v>
      </c>
      <c r="L115" s="9">
        <v>0</v>
      </c>
      <c r="M115" s="9">
        <v>1</v>
      </c>
      <c r="N115" s="9">
        <v>1</v>
      </c>
      <c r="O115" s="9">
        <v>0</v>
      </c>
      <c r="P115" s="9">
        <v>0</v>
      </c>
      <c r="Q115" s="9">
        <v>0</v>
      </c>
      <c r="R115" s="133">
        <v>60</v>
      </c>
      <c r="S115" s="9">
        <v>50</v>
      </c>
      <c r="T115" s="9">
        <v>24</v>
      </c>
      <c r="U115" s="9">
        <v>36</v>
      </c>
      <c r="V115" s="133" t="s">
        <v>30</v>
      </c>
      <c r="W115" s="133">
        <v>6</v>
      </c>
      <c r="X115" s="133">
        <v>6</v>
      </c>
      <c r="Y115" s="133"/>
      <c r="Z115" s="133"/>
      <c r="AA115" s="133" t="s">
        <v>1084</v>
      </c>
      <c r="AB115" s="151" t="s">
        <v>1085</v>
      </c>
      <c r="AC115" s="152" t="s">
        <v>1086</v>
      </c>
      <c r="AD115" s="133" t="s">
        <v>31</v>
      </c>
      <c r="AE115" s="9" t="s">
        <v>26</v>
      </c>
      <c r="AF115" s="9"/>
      <c r="AG115" s="9"/>
      <c r="AH115" s="9"/>
      <c r="AI115" s="133"/>
      <c r="AJ115" s="9"/>
    </row>
    <row r="116" spans="1:36" ht="14">
      <c r="A116" s="130">
        <v>31975288</v>
      </c>
      <c r="B116" s="131" t="s">
        <v>509</v>
      </c>
      <c r="C116" s="9">
        <v>2020</v>
      </c>
      <c r="D116" s="132" t="s">
        <v>28</v>
      </c>
      <c r="E116" s="133"/>
      <c r="F116" s="133" t="s">
        <v>510</v>
      </c>
      <c r="G116" s="133" t="s">
        <v>22</v>
      </c>
      <c r="H116" s="9" t="s">
        <v>1094</v>
      </c>
      <c r="I116" s="9">
        <v>3</v>
      </c>
      <c r="J116" s="9">
        <v>1</v>
      </c>
      <c r="K116" s="9">
        <v>0</v>
      </c>
      <c r="L116" s="9">
        <v>1</v>
      </c>
      <c r="M116" s="9">
        <v>0</v>
      </c>
      <c r="N116" s="9">
        <v>0</v>
      </c>
      <c r="O116" s="9">
        <v>1</v>
      </c>
      <c r="P116" s="9">
        <v>0</v>
      </c>
      <c r="Q116" s="9">
        <v>0</v>
      </c>
      <c r="R116" s="133">
        <v>35</v>
      </c>
      <c r="S116" s="9">
        <v>73.14</v>
      </c>
      <c r="T116" s="9">
        <v>15</v>
      </c>
      <c r="U116" s="9">
        <v>20</v>
      </c>
      <c r="V116" s="133" t="s">
        <v>511</v>
      </c>
      <c r="W116" s="133">
        <v>8.5</v>
      </c>
      <c r="X116" s="133">
        <v>8.5</v>
      </c>
      <c r="Y116" s="149" t="s">
        <v>1095</v>
      </c>
      <c r="Z116" s="149"/>
      <c r="AA116" s="151" t="s">
        <v>1096</v>
      </c>
      <c r="AB116" s="151" t="s">
        <v>1097</v>
      </c>
      <c r="AC116" s="152" t="s">
        <v>1098</v>
      </c>
      <c r="AD116" s="149" t="s">
        <v>1099</v>
      </c>
      <c r="AE116" s="9" t="s">
        <v>26</v>
      </c>
      <c r="AF116" s="9"/>
      <c r="AG116" s="9"/>
      <c r="AH116" s="136" t="s">
        <v>513</v>
      </c>
      <c r="AI116" s="133" t="s">
        <v>512</v>
      </c>
    </row>
    <row r="117" spans="1:36" ht="14">
      <c r="A117" s="130">
        <v>30963063</v>
      </c>
      <c r="B117" s="131" t="s">
        <v>349</v>
      </c>
      <c r="C117" s="9">
        <v>2019</v>
      </c>
      <c r="D117" s="132" t="s">
        <v>28</v>
      </c>
      <c r="E117" s="133" t="s">
        <v>40</v>
      </c>
      <c r="F117" s="133" t="s">
        <v>335</v>
      </c>
      <c r="G117" s="133" t="s">
        <v>1052</v>
      </c>
      <c r="H117" s="9" t="s">
        <v>350</v>
      </c>
      <c r="I117" s="9">
        <v>5</v>
      </c>
      <c r="J117" s="9">
        <v>1</v>
      </c>
      <c r="K117" s="9">
        <v>1</v>
      </c>
      <c r="L117" s="9">
        <v>1</v>
      </c>
      <c r="M117" s="9">
        <v>1</v>
      </c>
      <c r="N117" s="9">
        <v>0</v>
      </c>
      <c r="O117" s="9">
        <v>1</v>
      </c>
      <c r="P117" s="9">
        <v>0</v>
      </c>
      <c r="Q117" s="9">
        <v>0</v>
      </c>
      <c r="R117" s="133">
        <v>476</v>
      </c>
      <c r="S117" s="9">
        <v>65.099999999999994</v>
      </c>
      <c r="V117" s="133"/>
      <c r="W117" s="133" t="s">
        <v>1053</v>
      </c>
      <c r="X117" s="133">
        <v>6</v>
      </c>
      <c r="Y117" s="149"/>
      <c r="Z117" s="149"/>
      <c r="AA117" s="151" t="s">
        <v>1054</v>
      </c>
      <c r="AB117" s="151" t="s">
        <v>1055</v>
      </c>
      <c r="AC117" s="152" t="s">
        <v>1056</v>
      </c>
      <c r="AD117" s="149" t="s">
        <v>351</v>
      </c>
      <c r="AE117" s="9" t="s">
        <v>26</v>
      </c>
      <c r="AF117" s="9"/>
      <c r="AG117" s="9"/>
      <c r="AH117" s="136" t="s">
        <v>352</v>
      </c>
      <c r="AI117" s="133" t="s">
        <v>353</v>
      </c>
    </row>
    <row r="118" spans="1:36" ht="14">
      <c r="A118" s="130"/>
      <c r="B118" s="131"/>
      <c r="C118" s="9"/>
      <c r="D118" s="132"/>
      <c r="E118" s="133"/>
      <c r="F118" s="133"/>
      <c r="G118" s="133"/>
      <c r="H118" s="9"/>
      <c r="I118" s="9">
        <f>AVERAGE(I92:I117)</f>
        <v>1.6153846153846154</v>
      </c>
      <c r="J118" s="196">
        <f t="shared" ref="J118:O118" si="3">SUM(J92:J117)</f>
        <v>25</v>
      </c>
      <c r="K118" s="196">
        <f t="shared" si="3"/>
        <v>2</v>
      </c>
      <c r="L118" s="196">
        <f t="shared" si="3"/>
        <v>5</v>
      </c>
      <c r="M118" s="196">
        <f t="shared" si="3"/>
        <v>3</v>
      </c>
      <c r="N118" s="196">
        <f t="shared" si="3"/>
        <v>1</v>
      </c>
      <c r="O118" s="196">
        <f t="shared" si="3"/>
        <v>7</v>
      </c>
      <c r="P118" s="196">
        <v>0</v>
      </c>
      <c r="Q118" s="196">
        <v>0</v>
      </c>
      <c r="R118" s="197">
        <f>AVERAGE(R92:R117)</f>
        <v>160.61538461538461</v>
      </c>
      <c r="S118" s="196">
        <f>AVERAGE(S92:S117)</f>
        <v>57.659047619047634</v>
      </c>
      <c r="T118" s="196">
        <f>SUM(T92:T116)</f>
        <v>532</v>
      </c>
      <c r="U118" s="196">
        <f>SUM(U92:U116)</f>
        <v>694</v>
      </c>
      <c r="V118" s="197"/>
      <c r="W118" s="197"/>
      <c r="X118" s="197">
        <f>AVERAGE(X92:X117)</f>
        <v>7.38</v>
      </c>
      <c r="Y118" s="149"/>
      <c r="Z118" s="149"/>
      <c r="AA118" s="151"/>
      <c r="AB118" s="151"/>
      <c r="AC118" s="152"/>
      <c r="AD118" s="149"/>
      <c r="AE118" s="9"/>
      <c r="AF118" s="9"/>
      <c r="AG118" s="9"/>
      <c r="AH118" s="136"/>
      <c r="AI118" s="133"/>
    </row>
    <row r="119" spans="1:36" ht="14">
      <c r="A119" s="130"/>
      <c r="B119" s="131"/>
      <c r="C119" s="9"/>
      <c r="D119" s="132"/>
      <c r="E119" s="133"/>
      <c r="F119" s="133"/>
      <c r="G119" s="133"/>
      <c r="H119" s="9"/>
      <c r="I119" s="9"/>
      <c r="J119" s="9"/>
      <c r="K119" s="9"/>
      <c r="L119" s="9"/>
      <c r="M119" s="9"/>
      <c r="N119" s="9"/>
      <c r="O119" s="9"/>
      <c r="P119" s="9"/>
      <c r="Q119" s="9"/>
      <c r="R119" s="133"/>
      <c r="S119" s="9"/>
      <c r="T119" s="9"/>
      <c r="U119" s="9"/>
      <c r="V119" s="133"/>
      <c r="W119" s="133"/>
      <c r="X119" s="133"/>
      <c r="Y119" s="149"/>
      <c r="Z119" s="149"/>
      <c r="AA119" s="151"/>
      <c r="AB119" s="151"/>
      <c r="AC119" s="152"/>
      <c r="AD119" s="149"/>
      <c r="AE119" s="9"/>
      <c r="AF119" s="9"/>
      <c r="AG119" s="9"/>
      <c r="AH119" s="136"/>
      <c r="AI119" s="133"/>
    </row>
    <row r="120" spans="1:36" ht="14">
      <c r="A120" s="1">
        <v>22027076</v>
      </c>
      <c r="B120" s="152" t="s">
        <v>64</v>
      </c>
      <c r="C120" s="3">
        <v>2011</v>
      </c>
      <c r="D120" s="2" t="s">
        <v>65</v>
      </c>
      <c r="E120" s="169"/>
      <c r="F120" s="169"/>
      <c r="G120" s="169" t="s">
        <v>41</v>
      </c>
      <c r="H120" s="3" t="s">
        <v>66</v>
      </c>
      <c r="I120" s="3">
        <v>2</v>
      </c>
      <c r="J120" s="3">
        <v>1</v>
      </c>
      <c r="K120" s="3">
        <v>0</v>
      </c>
      <c r="L120" s="3">
        <v>0</v>
      </c>
      <c r="M120" s="3">
        <v>0</v>
      </c>
      <c r="N120" s="3">
        <v>1</v>
      </c>
      <c r="O120" s="3">
        <v>0</v>
      </c>
      <c r="P120" s="3">
        <v>0</v>
      </c>
      <c r="Q120" s="3">
        <v>0</v>
      </c>
      <c r="R120" s="169">
        <v>12</v>
      </c>
      <c r="S120" s="3">
        <v>50</v>
      </c>
      <c r="T120" s="3">
        <v>7</v>
      </c>
      <c r="U120" s="3">
        <v>5</v>
      </c>
      <c r="V120" s="10">
        <v>44017</v>
      </c>
      <c r="W120" s="169" t="s">
        <v>692</v>
      </c>
      <c r="X120" s="169">
        <v>7</v>
      </c>
      <c r="Y120" s="169"/>
      <c r="Z120" s="169"/>
      <c r="AA120" s="169" t="s">
        <v>67</v>
      </c>
      <c r="AB120" s="151"/>
      <c r="AC120" s="152"/>
      <c r="AD120" s="169" t="s">
        <v>68</v>
      </c>
      <c r="AE120" s="3" t="s">
        <v>26</v>
      </c>
      <c r="AF120" s="3"/>
      <c r="AG120" s="3"/>
      <c r="AH120" s="3"/>
      <c r="AI120" s="169"/>
      <c r="AJ120" s="3"/>
    </row>
    <row r="121" spans="1:36" ht="14">
      <c r="A121" s="153">
        <v>31187238</v>
      </c>
      <c r="B121" s="154" t="s">
        <v>375</v>
      </c>
      <c r="C121" s="156">
        <v>2019</v>
      </c>
      <c r="D121" s="155" t="s">
        <v>65</v>
      </c>
      <c r="E121" s="156"/>
      <c r="F121" s="158"/>
      <c r="G121" s="157" t="s">
        <v>72</v>
      </c>
      <c r="H121" s="156" t="s">
        <v>1114</v>
      </c>
      <c r="I121" s="156">
        <v>2</v>
      </c>
      <c r="J121" s="156">
        <v>1</v>
      </c>
      <c r="K121" s="156">
        <v>0</v>
      </c>
      <c r="L121" s="156">
        <v>0</v>
      </c>
      <c r="M121" s="156">
        <v>0</v>
      </c>
      <c r="N121" s="156">
        <v>1</v>
      </c>
      <c r="O121" s="156">
        <v>0</v>
      </c>
      <c r="P121" s="156">
        <v>1</v>
      </c>
      <c r="Q121" s="156">
        <v>0</v>
      </c>
      <c r="R121" s="158">
        <v>52</v>
      </c>
      <c r="S121" s="156">
        <v>47.9</v>
      </c>
      <c r="T121" s="156">
        <v>21</v>
      </c>
      <c r="U121" s="156">
        <v>31</v>
      </c>
      <c r="V121" s="158" t="s">
        <v>376</v>
      </c>
      <c r="W121" s="158">
        <v>1</v>
      </c>
      <c r="X121" s="158">
        <v>1</v>
      </c>
      <c r="Y121" s="158"/>
      <c r="Z121" s="158"/>
      <c r="AA121" s="158" t="s">
        <v>1116</v>
      </c>
      <c r="AB121" s="33"/>
      <c r="AD121" s="158" t="s">
        <v>377</v>
      </c>
      <c r="AE121" s="156" t="s">
        <v>52</v>
      </c>
      <c r="AF121" s="156"/>
      <c r="AG121" s="156"/>
      <c r="AH121" s="159" t="s">
        <v>378</v>
      </c>
      <c r="AI121" s="158" t="s">
        <v>379</v>
      </c>
    </row>
    <row r="122" spans="1:36" ht="14">
      <c r="A122" s="153"/>
      <c r="B122" s="154"/>
      <c r="C122" s="156"/>
      <c r="D122" s="155"/>
      <c r="E122" s="156"/>
      <c r="F122" s="158"/>
      <c r="G122" s="157"/>
      <c r="H122" s="156"/>
      <c r="I122" s="156"/>
      <c r="J122" s="195">
        <v>2</v>
      </c>
      <c r="K122" s="195">
        <v>0</v>
      </c>
      <c r="L122" s="195">
        <v>0</v>
      </c>
      <c r="M122" s="195">
        <v>0</v>
      </c>
      <c r="N122" s="195">
        <v>2</v>
      </c>
      <c r="O122" s="195">
        <v>0</v>
      </c>
      <c r="P122" s="195">
        <v>1</v>
      </c>
      <c r="Q122" s="195">
        <v>0</v>
      </c>
      <c r="R122" s="200">
        <f>AVERAGE(R120:R121)</f>
        <v>32</v>
      </c>
      <c r="S122" s="195">
        <f>AVERAGE(S120:S121)</f>
        <v>48.95</v>
      </c>
      <c r="T122" s="195">
        <f>SUM(T120:T121)</f>
        <v>28</v>
      </c>
      <c r="U122" s="195">
        <f>SUM(U120:U121)</f>
        <v>36</v>
      </c>
      <c r="V122" s="200"/>
      <c r="W122" s="200"/>
      <c r="X122" s="200">
        <f>AVERAGE(X120:X121)</f>
        <v>4</v>
      </c>
      <c r="Y122" s="158"/>
      <c r="Z122" s="158"/>
      <c r="AA122" s="158"/>
      <c r="AB122" s="33"/>
      <c r="AD122" s="158"/>
      <c r="AE122" s="156"/>
      <c r="AF122" s="156"/>
      <c r="AG122" s="156"/>
      <c r="AH122" s="159"/>
      <c r="AI122" s="158"/>
    </row>
    <row r="123" spans="1:36" ht="14">
      <c r="A123" s="153"/>
      <c r="B123" s="154"/>
      <c r="C123" s="156"/>
      <c r="D123" s="155"/>
      <c r="E123" s="156"/>
      <c r="F123" s="158"/>
      <c r="G123" s="157"/>
      <c r="H123" s="156"/>
      <c r="I123" s="156"/>
      <c r="J123" s="156"/>
      <c r="K123" s="156"/>
      <c r="L123" s="156"/>
      <c r="M123" s="156"/>
      <c r="N123" s="156"/>
      <c r="O123" s="156"/>
      <c r="P123" s="156"/>
      <c r="Q123" s="156"/>
      <c r="R123" s="158"/>
      <c r="S123" s="156"/>
      <c r="T123" s="156"/>
      <c r="U123" s="156"/>
      <c r="V123" s="158"/>
      <c r="W123" s="158"/>
      <c r="X123" s="158"/>
      <c r="Y123" s="158"/>
      <c r="Z123" s="158"/>
      <c r="AA123" s="158"/>
      <c r="AB123" s="33"/>
      <c r="AD123" s="158"/>
      <c r="AE123" s="156"/>
      <c r="AF123" s="156"/>
      <c r="AG123" s="156"/>
      <c r="AH123" s="159"/>
      <c r="AI123" s="158"/>
    </row>
    <row r="124" spans="1:36" ht="14">
      <c r="A124" s="160">
        <v>25331367</v>
      </c>
      <c r="B124" s="161" t="s">
        <v>94</v>
      </c>
      <c r="C124" s="13">
        <v>2015</v>
      </c>
      <c r="D124" s="162" t="s">
        <v>95</v>
      </c>
      <c r="E124" s="163" t="s">
        <v>1117</v>
      </c>
      <c r="F124" s="163"/>
      <c r="G124" s="163" t="s">
        <v>22</v>
      </c>
      <c r="H124" s="13" t="s">
        <v>35</v>
      </c>
      <c r="I124" s="13">
        <v>1</v>
      </c>
      <c r="J124" s="13">
        <v>1</v>
      </c>
      <c r="K124" s="13">
        <v>0</v>
      </c>
      <c r="L124" s="13">
        <v>0</v>
      </c>
      <c r="M124" s="13">
        <v>0</v>
      </c>
      <c r="N124" s="13">
        <v>0</v>
      </c>
      <c r="O124" s="13">
        <v>0</v>
      </c>
      <c r="P124" s="13">
        <v>1</v>
      </c>
      <c r="Q124" s="13">
        <v>0</v>
      </c>
      <c r="R124" s="163">
        <v>107</v>
      </c>
      <c r="S124" s="13">
        <v>69</v>
      </c>
      <c r="T124" s="13">
        <v>79</v>
      </c>
      <c r="U124" s="13">
        <v>28</v>
      </c>
      <c r="V124" s="163" t="s">
        <v>96</v>
      </c>
      <c r="W124" s="163">
        <v>2</v>
      </c>
      <c r="X124" s="163">
        <v>2</v>
      </c>
      <c r="Y124" s="163" t="s">
        <v>1119</v>
      </c>
      <c r="Z124" s="163" t="s">
        <v>1120</v>
      </c>
      <c r="AA124" s="151"/>
      <c r="AB124" s="151"/>
      <c r="AC124" s="152" t="s">
        <v>1121</v>
      </c>
      <c r="AD124" s="163" t="s">
        <v>97</v>
      </c>
      <c r="AE124" s="13" t="s">
        <v>26</v>
      </c>
      <c r="AF124" s="13"/>
      <c r="AG124" s="13"/>
      <c r="AH124" s="164" t="s">
        <v>98</v>
      </c>
      <c r="AI124" s="163"/>
      <c r="AJ124" s="13"/>
    </row>
    <row r="125" spans="1:36" ht="14">
      <c r="A125" s="165">
        <v>26961741</v>
      </c>
      <c r="B125" s="166" t="s">
        <v>121</v>
      </c>
      <c r="C125" s="14">
        <v>2016</v>
      </c>
      <c r="D125" s="167" t="s">
        <v>95</v>
      </c>
      <c r="E125" s="168" t="s">
        <v>1117</v>
      </c>
      <c r="F125" s="168"/>
      <c r="G125" s="168" t="s">
        <v>22</v>
      </c>
      <c r="H125" s="14" t="s">
        <v>42</v>
      </c>
      <c r="I125" s="14">
        <v>1</v>
      </c>
      <c r="J125" s="14">
        <v>1</v>
      </c>
      <c r="K125" s="14">
        <v>0</v>
      </c>
      <c r="L125" s="14">
        <v>0</v>
      </c>
      <c r="M125" s="14">
        <v>0</v>
      </c>
      <c r="N125" s="14">
        <v>0</v>
      </c>
      <c r="O125" s="14">
        <v>0</v>
      </c>
      <c r="P125" s="14">
        <v>1</v>
      </c>
      <c r="Q125" s="14">
        <v>0</v>
      </c>
      <c r="R125" s="168">
        <v>107</v>
      </c>
      <c r="S125" s="14">
        <v>70</v>
      </c>
      <c r="T125" s="14">
        <v>79</v>
      </c>
      <c r="U125" s="14">
        <v>28</v>
      </c>
      <c r="V125" s="168" t="s">
        <v>96</v>
      </c>
      <c r="W125" s="168">
        <v>2</v>
      </c>
      <c r="X125" s="168">
        <v>2</v>
      </c>
      <c r="Y125" s="168"/>
      <c r="Z125" s="168"/>
      <c r="AA125" s="151" t="s">
        <v>1122</v>
      </c>
      <c r="AB125" s="151"/>
      <c r="AC125" s="152" t="s">
        <v>1123</v>
      </c>
      <c r="AD125" s="168" t="s">
        <v>122</v>
      </c>
      <c r="AE125" s="14" t="s">
        <v>26</v>
      </c>
      <c r="AF125" s="14"/>
      <c r="AG125" s="14"/>
      <c r="AH125" s="14"/>
      <c r="AI125" s="168"/>
      <c r="AJ125" s="14"/>
    </row>
    <row r="126" spans="1:36" ht="14">
      <c r="A126" s="165">
        <v>28478854</v>
      </c>
      <c r="B126" s="166" t="s">
        <v>158</v>
      </c>
      <c r="C126" s="14">
        <v>2017</v>
      </c>
      <c r="D126" s="167" t="s">
        <v>95</v>
      </c>
      <c r="E126" s="168" t="s">
        <v>1117</v>
      </c>
      <c r="F126" s="168"/>
      <c r="G126" s="168" t="s">
        <v>22</v>
      </c>
      <c r="H126" s="14" t="s">
        <v>23</v>
      </c>
      <c r="I126" s="14">
        <v>1</v>
      </c>
      <c r="J126" s="14">
        <v>0</v>
      </c>
      <c r="K126" s="14">
        <v>0</v>
      </c>
      <c r="L126" s="14">
        <v>1</v>
      </c>
      <c r="M126" s="14">
        <v>0</v>
      </c>
      <c r="N126" s="14">
        <v>0</v>
      </c>
      <c r="O126" s="14">
        <v>0</v>
      </c>
      <c r="P126" s="14">
        <v>1</v>
      </c>
      <c r="Q126" s="14">
        <v>0</v>
      </c>
      <c r="R126" s="168">
        <v>107</v>
      </c>
      <c r="S126" s="14">
        <v>68.5</v>
      </c>
      <c r="T126" s="14">
        <v>79</v>
      </c>
      <c r="U126" s="14">
        <v>28</v>
      </c>
      <c r="V126" s="168" t="s">
        <v>96</v>
      </c>
      <c r="W126" s="168">
        <v>1</v>
      </c>
      <c r="X126" s="168">
        <v>1</v>
      </c>
      <c r="Y126" s="168"/>
      <c r="Z126" s="168"/>
      <c r="AA126" s="168" t="s">
        <v>159</v>
      </c>
      <c r="AB126" s="151"/>
      <c r="AC126" s="152"/>
      <c r="AD126" s="168" t="s">
        <v>160</v>
      </c>
      <c r="AE126" s="14" t="s">
        <v>26</v>
      </c>
      <c r="AF126" s="14" t="s">
        <v>943</v>
      </c>
      <c r="AG126" s="14" t="s">
        <v>1132</v>
      </c>
      <c r="AH126" s="14" t="s">
        <v>161</v>
      </c>
      <c r="AI126" s="168"/>
      <c r="AJ126" s="14"/>
    </row>
    <row r="127" spans="1:36" ht="14">
      <c r="A127" s="160">
        <v>29937184</v>
      </c>
      <c r="B127" s="161" t="s">
        <v>215</v>
      </c>
      <c r="C127" s="13">
        <v>2018</v>
      </c>
      <c r="D127" s="162" t="s">
        <v>95</v>
      </c>
      <c r="E127" s="163" t="s">
        <v>1133</v>
      </c>
      <c r="F127" s="163" t="s">
        <v>56</v>
      </c>
      <c r="G127" s="163" t="s">
        <v>22</v>
      </c>
      <c r="H127" s="13" t="s">
        <v>35</v>
      </c>
      <c r="I127" s="13">
        <v>1</v>
      </c>
      <c r="J127" s="13">
        <v>1</v>
      </c>
      <c r="K127" s="13">
        <v>0</v>
      </c>
      <c r="L127" s="13">
        <v>0</v>
      </c>
      <c r="M127" s="13">
        <v>0</v>
      </c>
      <c r="N127" s="13">
        <v>0</v>
      </c>
      <c r="O127" s="13">
        <v>0</v>
      </c>
      <c r="P127" s="13">
        <v>1</v>
      </c>
      <c r="Q127" s="13">
        <v>0</v>
      </c>
      <c r="R127" s="163">
        <v>86</v>
      </c>
      <c r="S127" s="13">
        <v>61.2</v>
      </c>
      <c r="T127" s="13">
        <v>86</v>
      </c>
      <c r="U127" s="13">
        <v>0</v>
      </c>
      <c r="V127" s="163" t="s">
        <v>1138</v>
      </c>
      <c r="W127" s="163">
        <v>10.7</v>
      </c>
      <c r="X127" s="163">
        <v>10</v>
      </c>
      <c r="Y127" s="163"/>
      <c r="Z127" s="163"/>
      <c r="AA127" s="151" t="s">
        <v>1139</v>
      </c>
      <c r="AB127" s="151" t="s">
        <v>1140</v>
      </c>
      <c r="AC127" s="152" t="s">
        <v>1141</v>
      </c>
      <c r="AD127" s="163" t="s">
        <v>216</v>
      </c>
      <c r="AE127" s="13" t="s">
        <v>26</v>
      </c>
      <c r="AF127" s="13" t="s">
        <v>1142</v>
      </c>
      <c r="AG127" s="13" t="s">
        <v>1063</v>
      </c>
      <c r="AH127" s="164" t="s">
        <v>217</v>
      </c>
      <c r="AI127" s="163" t="s">
        <v>1143</v>
      </c>
    </row>
    <row r="128" spans="1:36" ht="14">
      <c r="A128" s="165">
        <v>31729959</v>
      </c>
      <c r="B128" s="166" t="s">
        <v>471</v>
      </c>
      <c r="C128" s="14">
        <v>2019</v>
      </c>
      <c r="D128" s="167" t="s">
        <v>95</v>
      </c>
      <c r="E128" s="168" t="s">
        <v>1133</v>
      </c>
      <c r="F128" s="168" t="s">
        <v>472</v>
      </c>
      <c r="G128" s="168" t="s">
        <v>22</v>
      </c>
      <c r="H128" s="14" t="s">
        <v>35</v>
      </c>
      <c r="I128" s="14">
        <v>1</v>
      </c>
      <c r="J128" s="14">
        <v>1</v>
      </c>
      <c r="K128" s="14">
        <v>0</v>
      </c>
      <c r="L128" s="14">
        <v>0</v>
      </c>
      <c r="M128" s="14">
        <v>0</v>
      </c>
      <c r="N128" s="14">
        <v>0</v>
      </c>
      <c r="O128" s="14">
        <v>0</v>
      </c>
      <c r="P128" s="14">
        <v>1</v>
      </c>
      <c r="Q128" s="14">
        <v>0</v>
      </c>
      <c r="R128" s="168">
        <v>97</v>
      </c>
      <c r="S128" s="14">
        <v>62.2</v>
      </c>
      <c r="T128" s="14">
        <v>97</v>
      </c>
      <c r="U128" s="14">
        <v>0</v>
      </c>
      <c r="V128" s="168" t="s">
        <v>1145</v>
      </c>
      <c r="W128" s="168">
        <v>5</v>
      </c>
      <c r="X128" s="168">
        <v>5</v>
      </c>
      <c r="Y128" s="172" t="s">
        <v>1146</v>
      </c>
      <c r="Z128" s="172" t="s">
        <v>1147</v>
      </c>
      <c r="AA128" s="151"/>
      <c r="AB128" s="151" t="s">
        <v>1148</v>
      </c>
      <c r="AC128" s="152" t="s">
        <v>1149</v>
      </c>
      <c r="AD128" s="172" t="s">
        <v>473</v>
      </c>
      <c r="AE128" s="14" t="s">
        <v>26</v>
      </c>
      <c r="AF128" s="14"/>
      <c r="AG128" s="14"/>
      <c r="AH128" s="171" t="s">
        <v>474</v>
      </c>
      <c r="AI128" s="168"/>
      <c r="AJ128" s="14"/>
    </row>
    <row r="129" spans="1:36" ht="14">
      <c r="A129" s="165">
        <v>31119491</v>
      </c>
      <c r="B129" s="166" t="s">
        <v>366</v>
      </c>
      <c r="C129" s="14">
        <v>2019</v>
      </c>
      <c r="D129" s="167" t="s">
        <v>95</v>
      </c>
      <c r="E129" s="168" t="s">
        <v>1133</v>
      </c>
      <c r="F129" s="168" t="s">
        <v>1150</v>
      </c>
      <c r="G129" s="168" t="s">
        <v>22</v>
      </c>
      <c r="H129" s="14" t="s">
        <v>42</v>
      </c>
      <c r="I129" s="14">
        <v>1</v>
      </c>
      <c r="J129" s="14">
        <v>1</v>
      </c>
      <c r="K129" s="14">
        <v>0</v>
      </c>
      <c r="L129" s="14">
        <v>0</v>
      </c>
      <c r="M129" s="14">
        <v>0</v>
      </c>
      <c r="N129" s="14">
        <v>0</v>
      </c>
      <c r="O129" s="14">
        <v>0</v>
      </c>
      <c r="P129" s="14">
        <v>1</v>
      </c>
      <c r="Q129" s="14">
        <v>0</v>
      </c>
      <c r="R129" s="168">
        <v>38</v>
      </c>
      <c r="S129" s="14">
        <v>61.5</v>
      </c>
      <c r="T129" s="14">
        <v>38</v>
      </c>
      <c r="U129" s="14">
        <v>0</v>
      </c>
      <c r="V129" s="168" t="s">
        <v>1152</v>
      </c>
      <c r="W129" s="168" t="s">
        <v>683</v>
      </c>
      <c r="X129" s="168">
        <v>6</v>
      </c>
      <c r="Y129" s="168"/>
      <c r="Z129" s="172"/>
      <c r="AA129" s="168" t="s">
        <v>1153</v>
      </c>
      <c r="AB129" s="151" t="s">
        <v>1148</v>
      </c>
      <c r="AC129" s="152" t="s">
        <v>1154</v>
      </c>
      <c r="AD129" s="172" t="s">
        <v>367</v>
      </c>
      <c r="AE129" s="14" t="s">
        <v>52</v>
      </c>
      <c r="AF129" s="14"/>
      <c r="AG129" s="14"/>
      <c r="AH129" s="171" t="s">
        <v>368</v>
      </c>
      <c r="AI129" s="168" t="s">
        <v>369</v>
      </c>
    </row>
    <row r="130" spans="1:36" ht="14">
      <c r="A130" s="165">
        <v>31474755</v>
      </c>
      <c r="B130" s="166" t="s">
        <v>439</v>
      </c>
      <c r="C130" s="14">
        <v>2020</v>
      </c>
      <c r="D130" s="167" t="s">
        <v>95</v>
      </c>
      <c r="E130" s="168" t="s">
        <v>1133</v>
      </c>
      <c r="F130" s="168" t="s">
        <v>440</v>
      </c>
      <c r="G130" s="168" t="s">
        <v>731</v>
      </c>
      <c r="H130" s="14" t="s">
        <v>1160</v>
      </c>
      <c r="I130" s="14">
        <v>1</v>
      </c>
      <c r="J130" s="14">
        <v>0</v>
      </c>
      <c r="K130" s="14">
        <v>0</v>
      </c>
      <c r="L130" s="14">
        <v>0</v>
      </c>
      <c r="M130" s="14">
        <v>0</v>
      </c>
      <c r="N130" s="14">
        <v>1</v>
      </c>
      <c r="O130" s="14">
        <v>0</v>
      </c>
      <c r="P130" s="14">
        <v>1</v>
      </c>
      <c r="Q130" s="14">
        <v>0</v>
      </c>
      <c r="R130" s="168">
        <v>131</v>
      </c>
      <c r="S130" s="14">
        <v>60.4</v>
      </c>
      <c r="T130" s="14">
        <v>131</v>
      </c>
      <c r="U130" s="14">
        <v>0</v>
      </c>
      <c r="V130" s="168" t="s">
        <v>1161</v>
      </c>
      <c r="W130" s="168">
        <v>2</v>
      </c>
      <c r="X130" s="168">
        <v>2</v>
      </c>
      <c r="Y130" s="166" t="s">
        <v>1162</v>
      </c>
      <c r="Z130" s="173" t="s">
        <v>1163</v>
      </c>
      <c r="AA130" s="151"/>
      <c r="AB130" s="151"/>
      <c r="AC130" s="152" t="s">
        <v>1164</v>
      </c>
      <c r="AD130" s="173" t="s">
        <v>441</v>
      </c>
      <c r="AE130" s="14" t="s">
        <v>26</v>
      </c>
      <c r="AF130" s="14" t="s">
        <v>26</v>
      </c>
      <c r="AG130" s="14" t="s">
        <v>1132</v>
      </c>
      <c r="AH130" s="171" t="s">
        <v>442</v>
      </c>
      <c r="AI130" s="168"/>
      <c r="AJ130" s="14"/>
    </row>
    <row r="131" spans="1:36" ht="14">
      <c r="A131" s="165">
        <v>30198392</v>
      </c>
      <c r="B131" s="166" t="s">
        <v>248</v>
      </c>
      <c r="C131" s="14">
        <v>2019</v>
      </c>
      <c r="D131" s="167" t="s">
        <v>95</v>
      </c>
      <c r="E131" s="168" t="s">
        <v>1133</v>
      </c>
      <c r="F131" s="168" t="s">
        <v>249</v>
      </c>
      <c r="G131" s="168" t="s">
        <v>250</v>
      </c>
      <c r="H131" s="14" t="s">
        <v>251</v>
      </c>
      <c r="I131" s="14">
        <v>2</v>
      </c>
      <c r="J131" s="14">
        <v>1</v>
      </c>
      <c r="K131" s="14">
        <v>0</v>
      </c>
      <c r="L131" s="14">
        <v>1</v>
      </c>
      <c r="M131" s="14">
        <v>0</v>
      </c>
      <c r="N131" s="14">
        <v>0</v>
      </c>
      <c r="O131" s="14">
        <v>0</v>
      </c>
      <c r="P131" s="14">
        <v>1</v>
      </c>
      <c r="Q131" s="14">
        <v>1</v>
      </c>
      <c r="R131" s="168">
        <v>288</v>
      </c>
      <c r="S131" s="14">
        <v>70.900000000000006</v>
      </c>
      <c r="T131" s="14">
        <v>288</v>
      </c>
      <c r="U131" s="14">
        <v>0</v>
      </c>
      <c r="V131" s="168" t="s">
        <v>1135</v>
      </c>
      <c r="W131" s="182" t="s">
        <v>679</v>
      </c>
      <c r="X131" s="168">
        <v>5</v>
      </c>
      <c r="Y131" s="168"/>
      <c r="Z131" s="172"/>
      <c r="AA131" s="151" t="s">
        <v>1136</v>
      </c>
      <c r="AB131" s="151"/>
      <c r="AC131" s="152"/>
      <c r="AD131" s="172" t="s">
        <v>252</v>
      </c>
      <c r="AE131" s="14" t="s">
        <v>26</v>
      </c>
      <c r="AF131" s="14"/>
      <c r="AG131" s="14"/>
      <c r="AH131" s="171" t="s">
        <v>253</v>
      </c>
      <c r="AI131" s="168"/>
      <c r="AJ131" s="14"/>
    </row>
    <row r="132" spans="1:36" ht="14">
      <c r="A132" s="160">
        <v>31186173</v>
      </c>
      <c r="B132" s="161" t="s">
        <v>370</v>
      </c>
      <c r="C132" s="13">
        <v>2019</v>
      </c>
      <c r="D132" s="162" t="s">
        <v>95</v>
      </c>
      <c r="E132" s="163" t="s">
        <v>1117</v>
      </c>
      <c r="F132" s="163" t="s">
        <v>56</v>
      </c>
      <c r="G132" s="163" t="s">
        <v>22</v>
      </c>
      <c r="H132" s="13" t="s">
        <v>371</v>
      </c>
      <c r="I132" s="13">
        <v>3</v>
      </c>
      <c r="J132" s="13">
        <v>1</v>
      </c>
      <c r="K132" s="13">
        <v>1</v>
      </c>
      <c r="L132" s="13">
        <v>1</v>
      </c>
      <c r="M132" s="13">
        <v>0</v>
      </c>
      <c r="N132" s="13">
        <v>0</v>
      </c>
      <c r="O132" s="13">
        <v>0</v>
      </c>
      <c r="P132" s="13">
        <v>1</v>
      </c>
      <c r="Q132" s="13">
        <v>0</v>
      </c>
      <c r="R132" s="163">
        <v>70</v>
      </c>
      <c r="S132" s="13">
        <v>69.7</v>
      </c>
      <c r="T132" s="13"/>
      <c r="U132" s="13"/>
      <c r="V132" s="163"/>
      <c r="W132" s="163" t="s">
        <v>201</v>
      </c>
      <c r="X132" s="163"/>
      <c r="Y132" s="163" t="s">
        <v>1125</v>
      </c>
      <c r="Z132" s="163" t="s">
        <v>1126</v>
      </c>
      <c r="AA132" s="151"/>
      <c r="AB132" s="169" t="s">
        <v>1127</v>
      </c>
      <c r="AC132" s="152" t="s">
        <v>1128</v>
      </c>
      <c r="AD132" s="163" t="s">
        <v>372</v>
      </c>
      <c r="AE132" s="13" t="s">
        <v>26</v>
      </c>
      <c r="AF132" s="13"/>
      <c r="AG132" s="13"/>
      <c r="AH132" s="164" t="s">
        <v>373</v>
      </c>
      <c r="AI132" s="163" t="s">
        <v>374</v>
      </c>
    </row>
    <row r="133" spans="1:36" ht="14">
      <c r="A133" s="165">
        <v>32065277</v>
      </c>
      <c r="B133" s="166" t="s">
        <v>521</v>
      </c>
      <c r="C133" s="14">
        <v>2020</v>
      </c>
      <c r="D133" s="167" t="s">
        <v>95</v>
      </c>
      <c r="E133" s="168" t="s">
        <v>1133</v>
      </c>
      <c r="F133" s="168" t="s">
        <v>522</v>
      </c>
      <c r="G133" s="168" t="s">
        <v>486</v>
      </c>
      <c r="H133" s="14" t="s">
        <v>1165</v>
      </c>
      <c r="I133" s="14">
        <v>3</v>
      </c>
      <c r="J133" s="14">
        <v>1</v>
      </c>
      <c r="K133" s="14">
        <v>1</v>
      </c>
      <c r="L133" s="14">
        <v>1</v>
      </c>
      <c r="M133" s="14">
        <v>0</v>
      </c>
      <c r="N133" s="14">
        <v>0</v>
      </c>
      <c r="O133" s="14">
        <v>0</v>
      </c>
      <c r="P133" s="14">
        <v>1</v>
      </c>
      <c r="Q133" s="14">
        <v>0</v>
      </c>
      <c r="R133" s="168">
        <v>52</v>
      </c>
      <c r="S133" s="14">
        <v>65</v>
      </c>
      <c r="T133" s="14">
        <v>52</v>
      </c>
      <c r="U133" s="14">
        <v>0</v>
      </c>
      <c r="V133" s="168" t="s">
        <v>1166</v>
      </c>
      <c r="W133" s="168" t="s">
        <v>523</v>
      </c>
      <c r="Y133" s="173" t="s">
        <v>1167</v>
      </c>
      <c r="Z133" s="173" t="s">
        <v>1168</v>
      </c>
      <c r="AA133" s="151"/>
      <c r="AB133" s="151" t="s">
        <v>964</v>
      </c>
      <c r="AC133" s="152"/>
      <c r="AD133" s="173" t="s">
        <v>524</v>
      </c>
      <c r="AE133" s="14" t="s">
        <v>52</v>
      </c>
      <c r="AF133" s="14"/>
      <c r="AG133" s="14" t="s">
        <v>1169</v>
      </c>
      <c r="AH133" s="171" t="s">
        <v>525</v>
      </c>
      <c r="AI133" s="168" t="s">
        <v>526</v>
      </c>
    </row>
    <row r="134" spans="1:36" ht="15.5" customHeight="1">
      <c r="A134" s="165">
        <v>28801130</v>
      </c>
      <c r="B134" s="166" t="s">
        <v>183</v>
      </c>
      <c r="C134" s="14">
        <v>2018</v>
      </c>
      <c r="D134" s="167" t="s">
        <v>95</v>
      </c>
      <c r="E134" s="168" t="s">
        <v>1117</v>
      </c>
      <c r="F134" s="168" t="s">
        <v>56</v>
      </c>
      <c r="G134" s="168" t="s">
        <v>184</v>
      </c>
      <c r="H134" s="14" t="s">
        <v>185</v>
      </c>
      <c r="I134" s="14">
        <v>4</v>
      </c>
      <c r="J134" s="14">
        <v>1</v>
      </c>
      <c r="K134" s="14">
        <v>1</v>
      </c>
      <c r="L134" s="14">
        <v>0</v>
      </c>
      <c r="M134" s="14">
        <v>1</v>
      </c>
      <c r="N134" s="14">
        <v>1</v>
      </c>
      <c r="O134" s="14">
        <v>0</v>
      </c>
      <c r="P134" s="14">
        <v>1</v>
      </c>
      <c r="Q134" s="14">
        <v>0</v>
      </c>
      <c r="R134" s="168">
        <v>453</v>
      </c>
      <c r="S134" s="14">
        <v>71</v>
      </c>
      <c r="T134" s="14">
        <v>355</v>
      </c>
      <c r="U134" s="14">
        <v>98</v>
      </c>
      <c r="V134" s="168" t="s">
        <v>186</v>
      </c>
      <c r="W134" s="199" t="s">
        <v>1205</v>
      </c>
      <c r="X134" s="168">
        <v>4</v>
      </c>
      <c r="Y134" s="170" t="s">
        <v>187</v>
      </c>
      <c r="Z134" s="168" t="s">
        <v>1130</v>
      </c>
      <c r="AA134" s="151"/>
      <c r="AB134" s="151"/>
      <c r="AC134" s="152" t="s">
        <v>1131</v>
      </c>
      <c r="AD134" s="168" t="s">
        <v>188</v>
      </c>
      <c r="AE134" s="14" t="s">
        <v>26</v>
      </c>
      <c r="AF134" s="14"/>
      <c r="AG134" s="14"/>
      <c r="AH134" s="171" t="s">
        <v>189</v>
      </c>
      <c r="AI134" s="168" t="s">
        <v>190</v>
      </c>
    </row>
    <row r="135" spans="1:36" ht="14">
      <c r="A135" s="165">
        <v>32639601</v>
      </c>
      <c r="B135" s="166" t="s">
        <v>598</v>
      </c>
      <c r="C135" s="14">
        <v>2020</v>
      </c>
      <c r="D135" s="167" t="s">
        <v>95</v>
      </c>
      <c r="E135" s="168" t="s">
        <v>1133</v>
      </c>
      <c r="F135" s="168" t="s">
        <v>522</v>
      </c>
      <c r="G135" s="168" t="s">
        <v>599</v>
      </c>
      <c r="H135" s="14" t="s">
        <v>600</v>
      </c>
      <c r="I135" s="14">
        <v>4</v>
      </c>
      <c r="J135" s="14">
        <v>1</v>
      </c>
      <c r="K135" s="14">
        <v>1</v>
      </c>
      <c r="L135" s="14">
        <v>1</v>
      </c>
      <c r="M135" s="14">
        <v>1</v>
      </c>
      <c r="N135" s="14">
        <v>0</v>
      </c>
      <c r="O135" s="14">
        <v>0</v>
      </c>
      <c r="P135" s="14">
        <v>1</v>
      </c>
      <c r="Q135" s="14">
        <v>0</v>
      </c>
      <c r="R135" s="168">
        <v>507</v>
      </c>
      <c r="S135" s="14">
        <v>66.3</v>
      </c>
      <c r="T135" s="14">
        <v>507</v>
      </c>
      <c r="U135" s="14">
        <v>0</v>
      </c>
      <c r="V135" s="168" t="s">
        <v>1156</v>
      </c>
      <c r="W135" s="168">
        <v>1</v>
      </c>
      <c r="X135" s="198">
        <v>1</v>
      </c>
      <c r="Y135" s="173" t="s">
        <v>1157</v>
      </c>
      <c r="Z135" s="173" t="s">
        <v>1158</v>
      </c>
      <c r="AA135" s="151"/>
      <c r="AB135" s="151" t="s">
        <v>1159</v>
      </c>
      <c r="AC135" s="152"/>
      <c r="AD135" s="173" t="s">
        <v>602</v>
      </c>
      <c r="AE135" s="14" t="s">
        <v>26</v>
      </c>
      <c r="AF135" s="14"/>
      <c r="AG135" s="14"/>
      <c r="AH135" s="171" t="s">
        <v>603</v>
      </c>
      <c r="AI135" s="168"/>
      <c r="AJ135" s="14"/>
    </row>
    <row r="136" spans="1:36">
      <c r="I136">
        <f>AVERAGE(I124:I135)</f>
        <v>1.9166666666666667</v>
      </c>
      <c r="J136">
        <f t="shared" ref="J136:Q136" si="4">SUM(J124:J135)</f>
        <v>10</v>
      </c>
      <c r="K136">
        <f t="shared" si="4"/>
        <v>4</v>
      </c>
      <c r="L136">
        <f t="shared" si="4"/>
        <v>5</v>
      </c>
      <c r="M136">
        <f t="shared" si="4"/>
        <v>2</v>
      </c>
      <c r="N136">
        <f t="shared" si="4"/>
        <v>2</v>
      </c>
      <c r="O136">
        <f t="shared" si="4"/>
        <v>0</v>
      </c>
      <c r="P136">
        <f t="shared" si="4"/>
        <v>12</v>
      </c>
      <c r="Q136">
        <f t="shared" si="4"/>
        <v>1</v>
      </c>
      <c r="R136">
        <f>AVERAGE(R124:R135)</f>
        <v>170.25</v>
      </c>
      <c r="S136">
        <f>AVERAGE(S124:S135)</f>
        <v>66.308333333333323</v>
      </c>
      <c r="X136">
        <v>3.8</v>
      </c>
    </row>
    <row r="138" spans="1:36">
      <c r="B138" t="s">
        <v>1188</v>
      </c>
      <c r="C138" t="s">
        <v>1246</v>
      </c>
      <c r="D138" t="s">
        <v>1173</v>
      </c>
      <c r="I138" s="179"/>
    </row>
    <row r="139" spans="1:36">
      <c r="B139" s="180">
        <v>1</v>
      </c>
      <c r="C139" s="203">
        <v>0.42741935483871002</v>
      </c>
      <c r="D139">
        <v>53</v>
      </c>
    </row>
    <row r="140" spans="1:36">
      <c r="B140" s="180">
        <v>2</v>
      </c>
      <c r="C140" s="203">
        <v>0.27419354838709697</v>
      </c>
      <c r="D140">
        <v>34</v>
      </c>
    </row>
    <row r="141" spans="1:36">
      <c r="B141" s="180" t="s">
        <v>1189</v>
      </c>
      <c r="C141" s="203">
        <v>0.29838709677419401</v>
      </c>
      <c r="D141">
        <v>37</v>
      </c>
    </row>
    <row r="143" spans="1:36">
      <c r="B143" t="s">
        <v>1190</v>
      </c>
      <c r="D143" s="181">
        <v>124</v>
      </c>
    </row>
    <row r="144" spans="1:36">
      <c r="B144" t="s">
        <v>35</v>
      </c>
      <c r="C144" s="203">
        <v>0.87096774193548399</v>
      </c>
      <c r="D144">
        <v>108</v>
      </c>
    </row>
    <row r="145" spans="1:9">
      <c r="B145" t="s">
        <v>100</v>
      </c>
      <c r="C145" s="203">
        <v>0.37903225806451601</v>
      </c>
      <c r="D145">
        <v>47</v>
      </c>
    </row>
    <row r="146" spans="1:9">
      <c r="B146" t="s">
        <v>635</v>
      </c>
      <c r="C146" s="203">
        <v>0.32258064516128998</v>
      </c>
      <c r="D146">
        <v>40</v>
      </c>
    </row>
    <row r="147" spans="1:9">
      <c r="B147" t="s">
        <v>636</v>
      </c>
      <c r="C147" s="203">
        <v>0.112903225806452</v>
      </c>
      <c r="D147">
        <v>14</v>
      </c>
    </row>
    <row r="148" spans="1:9">
      <c r="B148" t="s">
        <v>637</v>
      </c>
      <c r="C148" s="203">
        <v>0.112903225806452</v>
      </c>
      <c r="D148">
        <v>14</v>
      </c>
    </row>
    <row r="149" spans="1:9">
      <c r="B149" t="s">
        <v>638</v>
      </c>
      <c r="C149" s="203">
        <v>0.19354838709677399</v>
      </c>
      <c r="D149">
        <v>24</v>
      </c>
    </row>
    <row r="151" spans="1:9">
      <c r="B151" t="s">
        <v>1191</v>
      </c>
    </row>
    <row r="152" spans="1:9">
      <c r="B152" t="s">
        <v>19</v>
      </c>
      <c r="C152" s="181">
        <v>15</v>
      </c>
      <c r="D152" s="185">
        <v>1</v>
      </c>
    </row>
    <row r="153" spans="1:9">
      <c r="A153" s="203">
        <v>0.66666666666666696</v>
      </c>
      <c r="B153" s="180">
        <v>1</v>
      </c>
      <c r="C153">
        <v>10</v>
      </c>
      <c r="D153" s="203">
        <v>0.66666666666666696</v>
      </c>
      <c r="H153" s="180"/>
      <c r="I153" s="203"/>
    </row>
    <row r="154" spans="1:9">
      <c r="A154" s="203">
        <v>0.2</v>
      </c>
      <c r="B154" s="180">
        <v>2</v>
      </c>
      <c r="C154">
        <v>3</v>
      </c>
      <c r="D154" s="203">
        <v>0.2</v>
      </c>
      <c r="H154" s="180"/>
      <c r="I154" s="203"/>
    </row>
    <row r="155" spans="1:9">
      <c r="A155" s="203">
        <v>0.133333333333333</v>
      </c>
      <c r="B155" s="180" t="s">
        <v>1189</v>
      </c>
      <c r="C155">
        <v>2</v>
      </c>
      <c r="D155" s="203">
        <v>0.133333333333333</v>
      </c>
      <c r="H155" s="180"/>
      <c r="I155" s="203"/>
    </row>
    <row r="157" spans="1:9">
      <c r="B157" t="s">
        <v>33</v>
      </c>
      <c r="C157" s="181">
        <v>58</v>
      </c>
      <c r="D157" s="185">
        <v>1</v>
      </c>
    </row>
    <row r="158" spans="1:9">
      <c r="A158" s="203">
        <v>0.31034482758620702</v>
      </c>
      <c r="B158" s="180">
        <v>1</v>
      </c>
      <c r="C158">
        <v>18</v>
      </c>
      <c r="D158" s="203">
        <v>0.31034482758620702</v>
      </c>
      <c r="H158" s="180"/>
      <c r="I158" s="203"/>
    </row>
    <row r="159" spans="1:9">
      <c r="A159" s="203">
        <v>0.32758620689655199</v>
      </c>
      <c r="B159" s="180">
        <v>2</v>
      </c>
      <c r="C159">
        <v>19</v>
      </c>
      <c r="D159" s="203">
        <v>0.32758620689655199</v>
      </c>
      <c r="H159" s="180"/>
      <c r="I159" s="203"/>
    </row>
    <row r="160" spans="1:9">
      <c r="A160" s="203">
        <v>0.36206896551724099</v>
      </c>
      <c r="B160" s="180" t="s">
        <v>1189</v>
      </c>
      <c r="C160">
        <v>21</v>
      </c>
      <c r="D160" s="203">
        <v>0.36206896551724099</v>
      </c>
      <c r="H160" s="180"/>
      <c r="I160" s="203"/>
    </row>
    <row r="162" spans="1:9">
      <c r="B162" t="s">
        <v>28</v>
      </c>
      <c r="C162" s="181">
        <v>26</v>
      </c>
      <c r="D162" s="185">
        <v>1</v>
      </c>
    </row>
    <row r="163" spans="1:9">
      <c r="A163" s="204">
        <v>0.57692307692307698</v>
      </c>
      <c r="B163" s="180">
        <v>1</v>
      </c>
      <c r="C163">
        <v>15</v>
      </c>
      <c r="D163" s="204">
        <v>0.57692307692307698</v>
      </c>
      <c r="H163" s="180"/>
      <c r="I163" s="204"/>
    </row>
    <row r="164" spans="1:9">
      <c r="A164" s="203">
        <v>0.30769230769230799</v>
      </c>
      <c r="B164" s="180">
        <v>2</v>
      </c>
      <c r="C164">
        <v>8</v>
      </c>
      <c r="D164" s="203">
        <v>0.30769230769230799</v>
      </c>
      <c r="H164" s="180"/>
      <c r="I164" s="203"/>
    </row>
    <row r="165" spans="1:9">
      <c r="A165" s="203">
        <v>0.115384615384615</v>
      </c>
      <c r="B165" s="180" t="s">
        <v>1189</v>
      </c>
      <c r="C165">
        <v>3</v>
      </c>
      <c r="D165" s="203">
        <v>0.115384615384615</v>
      </c>
      <c r="H165" s="180"/>
      <c r="I165" s="203"/>
    </row>
    <row r="167" spans="1:9">
      <c r="B167" t="s">
        <v>95</v>
      </c>
      <c r="C167" s="181">
        <v>12</v>
      </c>
      <c r="D167" s="203">
        <v>1</v>
      </c>
    </row>
    <row r="168" spans="1:9">
      <c r="A168" s="203">
        <v>0.58333333333333304</v>
      </c>
      <c r="B168" s="180">
        <v>1</v>
      </c>
      <c r="C168">
        <v>7</v>
      </c>
      <c r="D168" s="203">
        <v>0.58333333333333304</v>
      </c>
      <c r="H168" s="180"/>
      <c r="I168" s="203"/>
    </row>
    <row r="169" spans="1:9">
      <c r="A169" s="203">
        <v>8.3333333333333301E-2</v>
      </c>
      <c r="B169" s="180">
        <v>2</v>
      </c>
      <c r="C169">
        <v>1</v>
      </c>
      <c r="D169" s="203">
        <v>8.3333333333333301E-2</v>
      </c>
      <c r="H169" s="180"/>
      <c r="I169" s="203"/>
    </row>
    <row r="170" spans="1:9">
      <c r="A170" s="203">
        <v>0.33333333333333298</v>
      </c>
      <c r="B170" s="180" t="s">
        <v>1189</v>
      </c>
      <c r="C170">
        <v>4</v>
      </c>
      <c r="D170" s="203">
        <v>0.33333333333333298</v>
      </c>
      <c r="H170" s="180"/>
      <c r="I170" s="203"/>
    </row>
    <row r="171" spans="1:9">
      <c r="D171" s="203"/>
    </row>
    <row r="172" spans="1:9">
      <c r="B172" t="s">
        <v>1192</v>
      </c>
      <c r="C172" s="181">
        <v>13</v>
      </c>
      <c r="D172" s="203">
        <v>1</v>
      </c>
    </row>
    <row r="173" spans="1:9">
      <c r="A173" s="203">
        <v>0.230769230769231</v>
      </c>
      <c r="B173" s="180">
        <v>1</v>
      </c>
      <c r="C173">
        <v>3</v>
      </c>
      <c r="D173" s="203">
        <v>0.230769230769231</v>
      </c>
      <c r="H173" s="180"/>
      <c r="I173" s="203"/>
    </row>
    <row r="174" spans="1:9">
      <c r="A174" s="203">
        <v>0.230769230769231</v>
      </c>
      <c r="B174" s="180">
        <v>2</v>
      </c>
      <c r="C174">
        <v>3</v>
      </c>
      <c r="D174" s="203">
        <v>0.230769230769231</v>
      </c>
      <c r="H174" s="180"/>
      <c r="I174" s="203"/>
    </row>
    <row r="175" spans="1:9">
      <c r="A175" s="203">
        <v>0.53846153846153799</v>
      </c>
      <c r="B175" s="180" t="s">
        <v>1189</v>
      </c>
      <c r="C175">
        <v>7</v>
      </c>
      <c r="D175" s="203">
        <v>0.53846153846153799</v>
      </c>
      <c r="H175" s="180"/>
      <c r="I175" s="203"/>
    </row>
    <row r="179" spans="1:9">
      <c r="B179" s="179" t="s">
        <v>19</v>
      </c>
      <c r="C179" s="179" t="s">
        <v>1247</v>
      </c>
      <c r="D179" s="179" t="s">
        <v>28</v>
      </c>
      <c r="E179" s="179" t="s">
        <v>95</v>
      </c>
      <c r="F179" s="179" t="s">
        <v>1192</v>
      </c>
    </row>
    <row r="180" spans="1:9">
      <c r="A180" s="22">
        <v>1</v>
      </c>
      <c r="B180" s="203">
        <v>0.66666666666666696</v>
      </c>
      <c r="C180" s="203">
        <v>0.31034482758620702</v>
      </c>
      <c r="D180" s="204">
        <v>0.57692307692307698</v>
      </c>
      <c r="E180" s="203">
        <v>0.58333333333333304</v>
      </c>
      <c r="F180" s="203">
        <v>0.230769230769231</v>
      </c>
    </row>
    <row r="181" spans="1:9">
      <c r="A181" s="22">
        <v>2</v>
      </c>
      <c r="B181" s="203">
        <v>0.2</v>
      </c>
      <c r="C181" s="203">
        <v>0.32758620689655199</v>
      </c>
      <c r="D181" s="203">
        <v>0.30769230769230799</v>
      </c>
      <c r="E181" s="203">
        <v>8.3333333333333301E-2</v>
      </c>
      <c r="F181" s="203">
        <v>0.230769230769231</v>
      </c>
    </row>
    <row r="182" spans="1:9">
      <c r="A182" s="205" t="s">
        <v>1189</v>
      </c>
      <c r="B182" s="203">
        <v>0.133333333333333</v>
      </c>
      <c r="C182" s="203">
        <v>0.36206896551724099</v>
      </c>
      <c r="D182" s="203">
        <v>0.115384615384615</v>
      </c>
      <c r="E182" s="203">
        <v>0.33333333333333298</v>
      </c>
      <c r="F182" s="203">
        <v>0.53846153846153799</v>
      </c>
    </row>
    <row r="186" spans="1:9">
      <c r="C186" s="18" t="s">
        <v>633</v>
      </c>
      <c r="D186" s="18" t="s">
        <v>634</v>
      </c>
      <c r="E186" s="18" t="s">
        <v>635</v>
      </c>
      <c r="F186" s="18" t="s">
        <v>636</v>
      </c>
      <c r="G186" s="18" t="s">
        <v>637</v>
      </c>
      <c r="H186" s="18" t="s">
        <v>638</v>
      </c>
    </row>
    <row r="187" spans="1:9">
      <c r="B187" s="179" t="s">
        <v>19</v>
      </c>
      <c r="C187" s="203">
        <v>0.86666666666666703</v>
      </c>
      <c r="D187" s="203">
        <v>0.266666666666667</v>
      </c>
      <c r="E187" s="203">
        <v>0.266666666666667</v>
      </c>
      <c r="F187" s="203">
        <v>0</v>
      </c>
      <c r="G187" s="203">
        <v>0</v>
      </c>
      <c r="H187" s="203">
        <v>6.6666666666666693E-2</v>
      </c>
      <c r="I187">
        <v>15</v>
      </c>
    </row>
    <row r="188" spans="1:9">
      <c r="B188" s="179" t="s">
        <v>33</v>
      </c>
      <c r="C188" s="203">
        <v>0.87931034482758597</v>
      </c>
      <c r="D188" s="203">
        <v>0.78947368421052599</v>
      </c>
      <c r="E188" s="203">
        <v>0.36206896551724099</v>
      </c>
      <c r="F188" s="203">
        <v>6.8965517241379296E-2</v>
      </c>
      <c r="G188" s="203">
        <v>6.8965517241379296E-2</v>
      </c>
      <c r="H188" s="203">
        <v>0.22413793103448301</v>
      </c>
      <c r="I188">
        <v>58</v>
      </c>
    </row>
    <row r="189" spans="1:9">
      <c r="B189" s="179" t="s">
        <v>28</v>
      </c>
      <c r="C189" s="203">
        <v>0.96153846153846201</v>
      </c>
      <c r="D189" s="203">
        <v>7.69230769230769E-2</v>
      </c>
      <c r="E189" s="203">
        <v>0.19230769230769201</v>
      </c>
      <c r="F189" s="204">
        <v>0.115384615384615</v>
      </c>
      <c r="G189" s="203">
        <v>3.8461538461538498E-2</v>
      </c>
      <c r="H189" s="203">
        <v>0.269230769230769</v>
      </c>
      <c r="I189">
        <v>26</v>
      </c>
    </row>
    <row r="190" spans="1:9">
      <c r="B190" s="179" t="s">
        <v>95</v>
      </c>
      <c r="C190" s="203">
        <v>0.83333333333333304</v>
      </c>
      <c r="D190" s="203">
        <v>0.33333333333333298</v>
      </c>
      <c r="E190" s="203">
        <v>0.41666666666666702</v>
      </c>
      <c r="F190" s="204">
        <v>0.16666666666666666</v>
      </c>
      <c r="G190" s="203">
        <v>0.16666666666666699</v>
      </c>
      <c r="H190" s="203">
        <v>0</v>
      </c>
      <c r="I190">
        <v>12</v>
      </c>
    </row>
    <row r="191" spans="1:9">
      <c r="B191" s="179" t="s">
        <v>1192</v>
      </c>
      <c r="C191" s="203">
        <v>0.69230769230769196</v>
      </c>
      <c r="D191" s="203">
        <v>0.53846153846153799</v>
      </c>
      <c r="E191" s="203">
        <v>0.38461538461538503</v>
      </c>
      <c r="F191" s="203">
        <v>0.38461538461538503</v>
      </c>
      <c r="G191" s="203">
        <v>0.53846153846153799</v>
      </c>
      <c r="H191" s="203">
        <v>0.230769230769231</v>
      </c>
      <c r="I191">
        <v>13</v>
      </c>
    </row>
  </sheetData>
  <sortState xmlns:xlrd2="http://schemas.microsoft.com/office/spreadsheetml/2017/richdata2" ref="A124:AJ135">
    <sortCondition ref="I124:I135"/>
  </sortState>
  <hyperlinks>
    <hyperlink ref="AH3" r:id="rId1" xr:uid="{87964578-78C9-4FC3-94E3-BDB3F4AF7FF5}"/>
    <hyperlink ref="AH5" r:id="rId2" xr:uid="{93AD9CCD-6035-4F00-AAE6-25F776BB9DD1}"/>
    <hyperlink ref="AH6" r:id="rId3" xr:uid="{D793848E-FC82-4E52-B3F3-E622CB4A7473}"/>
    <hyperlink ref="AH12" r:id="rId4" xr:uid="{21CF5E00-682A-4FBA-A2D9-D44ADB0B8F27}"/>
    <hyperlink ref="AH15" r:id="rId5" xr:uid="{72AF8CF5-D4EE-445B-A341-37F4A1AA2DAD}"/>
    <hyperlink ref="AH7" r:id="rId6" xr:uid="{9D6F50D1-FBC0-4C7E-A43A-54791433463A}"/>
    <hyperlink ref="AH8" r:id="rId7" xr:uid="{533A7EED-3D1A-4BB4-AA92-0D2EF01D4C56}"/>
    <hyperlink ref="AH16" r:id="rId8" xr:uid="{D616512D-E058-4394-8E4F-F00C9BA14382}"/>
    <hyperlink ref="AH13" r:id="rId9" xr:uid="{2E28B4AD-B3C0-4E0B-9A1F-9BBEF9F2D1A4}"/>
    <hyperlink ref="AH14" r:id="rId10" xr:uid="{AC7C28C4-4967-4E10-A49B-65181376EF1B}"/>
    <hyperlink ref="AH22" r:id="rId11" xr:uid="{8983D54C-9D5C-4C49-9F3B-17613F107BC9}"/>
    <hyperlink ref="AH23" r:id="rId12" xr:uid="{342D58EA-2AD8-4108-B3AE-7CD70BD8C3FD}"/>
    <hyperlink ref="AH24" r:id="rId13" xr:uid="{0200EC2E-B5DF-498A-8495-8941520FF891}"/>
    <hyperlink ref="AH26" r:id="rId14" xr:uid="{08AA2914-AFDF-4A34-8B7A-5827F3A94447}"/>
    <hyperlink ref="AH28" r:id="rId15" xr:uid="{465320F5-4E1D-4018-B9D1-DFD64F30BA25}"/>
    <hyperlink ref="AH27" r:id="rId16" xr:uid="{55F8A36E-F47D-4BFA-8849-00794398C9BB}"/>
    <hyperlink ref="AH29" r:id="rId17" xr:uid="{25AE64C1-567C-4FF0-9737-E765E8103ADB}"/>
    <hyperlink ref="AH19" r:id="rId18" xr:uid="{8DF6D8AB-7BD9-457E-B4BB-791323FEA1A7}"/>
    <hyperlink ref="AH25" r:id="rId19" xr:uid="{5C29D866-AF94-4180-8CE8-EEBEDDD1B35E}"/>
    <hyperlink ref="AH20" r:id="rId20" xr:uid="{AEE6A167-17F6-4227-9F7A-4CD6002B8C03}"/>
    <hyperlink ref="AH32" r:id="rId21" xr:uid="{BBF22D76-DFD5-443D-8EEE-D6E96DF01C88}"/>
    <hyperlink ref="AH50" r:id="rId22" xr:uid="{C34EE72A-AA89-4CB8-BEC8-5958C8826440}"/>
    <hyperlink ref="AH52" r:id="rId23" xr:uid="{28B4B5CE-FD0D-4C2D-B254-FF57961D32AB}"/>
    <hyperlink ref="AH53" r:id="rId24" xr:uid="{4DB3F5C8-7DDC-47B1-B52F-5B799DCD38E3}"/>
    <hyperlink ref="AH33" r:id="rId25" xr:uid="{20B6C6DF-BCE6-46E4-BD6C-79972844CC21}"/>
    <hyperlink ref="AH34" r:id="rId26" xr:uid="{5740B0FE-9FD9-4689-A2F2-F615D9093442}"/>
    <hyperlink ref="AH36" r:id="rId27" xr:uid="{EF667BC0-D77B-4D61-B1CB-BCCA4DBC18EB}"/>
    <hyperlink ref="AH37" r:id="rId28" xr:uid="{18C7EB35-9B5C-4C17-A408-D4CCAA23347D}"/>
    <hyperlink ref="AH54" r:id="rId29" xr:uid="{A0E90764-F6E8-479E-BF54-1A6A3EC48F9E}"/>
    <hyperlink ref="AH38" r:id="rId30" xr:uid="{F0CD49A0-1674-4380-8B19-8FFC13E9E92E}"/>
    <hyperlink ref="AH55" r:id="rId31" xr:uid="{F5CB43CC-E2D3-42BD-8379-E1E3604CA8CF}"/>
    <hyperlink ref="AH56" r:id="rId32" xr:uid="{D0D11C1D-85FF-44DC-B33F-A77A1CF38BFE}"/>
    <hyperlink ref="AH69" r:id="rId33" xr:uid="{5B06D874-A5BF-4309-8CB7-FA1D91411041}"/>
    <hyperlink ref="AH57" r:id="rId34" xr:uid="{F8F8BEC1-78A5-4D1B-9C38-EA5125F598E4}"/>
    <hyperlink ref="AH86" r:id="rId35" xr:uid="{AAE23232-34D3-4370-8F80-9634C8001AD7}"/>
    <hyperlink ref="AH70" r:id="rId36" xr:uid="{31F567C0-9B9F-4D2B-B6B6-35687EBF0B9E}"/>
    <hyperlink ref="AH73" r:id="rId37" xr:uid="{C987E8BB-B78F-4988-A180-4DD4917BB615}"/>
    <hyperlink ref="AH87" r:id="rId38" xr:uid="{8FE08819-483B-4DD1-8149-5EF8F13272B5}"/>
    <hyperlink ref="AH74" r:id="rId39" xr:uid="{AA5217BC-B1A6-4014-8FF0-68CCD6CB3384}"/>
    <hyperlink ref="AH75" r:id="rId40" xr:uid="{34C722FA-62AA-43C8-86E9-CB6917834C26}"/>
    <hyperlink ref="AH88" r:id="rId41" xr:uid="{89560403-B557-447B-8703-64EE9EA93A16}"/>
    <hyperlink ref="AH59" r:id="rId42" xr:uid="{65E7C6D4-67DF-4D3E-994A-C8B377532079}"/>
    <hyperlink ref="AH41" r:id="rId43" xr:uid="{D0C366DC-A219-4B37-B365-3261A55F7B4F}"/>
    <hyperlink ref="AH42" r:id="rId44" xr:uid="{6DA0733B-0D87-48DB-B87C-919FC2D56C59}"/>
    <hyperlink ref="AH60" r:id="rId45" xr:uid="{CCB82048-8E69-4604-B815-8C05A02A3586}"/>
    <hyperlink ref="AH76" r:id="rId46" xr:uid="{1D03A91D-1B35-44EB-9727-E060F13ECC9B}"/>
    <hyperlink ref="AH77" r:id="rId47" xr:uid="{3880251F-4757-4875-B333-9358EC1E9AFC}"/>
    <hyperlink ref="AH78" r:id="rId48" xr:uid="{0097F839-60CC-492A-B22B-BEA5D7393DE0}"/>
    <hyperlink ref="AH79" r:id="rId49" xr:uid="{9C467D96-4C1E-40AC-9C58-527BCC36C063}"/>
    <hyperlink ref="AH80" r:id="rId50" xr:uid="{3FA0346F-F0ED-4725-B41C-DA3EB3B32A34}"/>
    <hyperlink ref="AH44" r:id="rId51" xr:uid="{6E46066E-F03F-46F9-8FC0-19B8BD296D03}"/>
    <hyperlink ref="AH81" r:id="rId52" xr:uid="{A689ECE4-E06C-43A5-B211-B3D75C4E84D7}"/>
    <hyperlink ref="AH61" r:id="rId53" xr:uid="{167AB90B-1206-4CEC-816F-E02757A8BF43}"/>
    <hyperlink ref="AH62" r:id="rId54" xr:uid="{874C1829-4072-4FE3-B8E2-28BF1BE26B72}"/>
    <hyperlink ref="AH82" r:id="rId55" xr:uid="{43DF8017-E142-49C5-99B5-2D13FD12DB52}"/>
    <hyperlink ref="AH64" r:id="rId56" xr:uid="{FC2EF800-C0EA-47E5-85FD-8B9B770FF4FA}"/>
    <hyperlink ref="AH65" r:id="rId57" xr:uid="{447431B2-E42E-47BA-B8D1-A98E2C1BCB18}"/>
    <hyperlink ref="AH66" r:id="rId58" xr:uid="{635F45AE-43CC-486F-A564-7FF43038AEFD}"/>
    <hyperlink ref="AH67" r:id="rId59" xr:uid="{7DC74B26-8034-4D1F-BDDD-9131598BE814}"/>
    <hyperlink ref="AH84" r:id="rId60" xr:uid="{9A7AC2E3-7A1B-4EF4-8C64-179C5FE5731C}"/>
    <hyperlink ref="AH47" r:id="rId61" xr:uid="{81C56F22-A4E8-4993-87C0-58FAD8423FF3}"/>
    <hyperlink ref="AH48" r:id="rId62" xr:uid="{54628D0D-347E-4789-9CEA-2A9A90E2D8A0}"/>
    <hyperlink ref="AH68" r:id="rId63" xr:uid="{70073635-AE07-488F-AB25-6DD05C66C314}"/>
    <hyperlink ref="AH107" r:id="rId64" xr:uid="{034AB926-2151-4A94-993C-F331E074DAD2}"/>
    <hyperlink ref="AH92" r:id="rId65" xr:uid="{C2950A69-0C97-4A58-8BE6-C2E2874E71C6}"/>
    <hyperlink ref="AH109" r:id="rId66" xr:uid="{2751CFC7-0316-409E-926F-24354B6E2DDC}"/>
    <hyperlink ref="AH117" r:id="rId67" xr:uid="{8BB76D12-25B4-4A7E-A691-ED732BA19126}"/>
    <hyperlink ref="AH111" r:id="rId68" xr:uid="{8CB2C6C0-88FE-4FE4-AB3F-58BCF885EE3F}"/>
    <hyperlink ref="AH101" r:id="rId69" xr:uid="{B429960D-E12D-44EF-8F0B-42C43FCDAB3B}"/>
    <hyperlink ref="AH106" r:id="rId70" xr:uid="{268B40C9-EA64-44FD-B4D5-C2FCE0D908CD}"/>
    <hyperlink ref="AH116" r:id="rId71" xr:uid="{13800E8A-60ED-44BE-ADD8-474D0758313D}"/>
    <hyperlink ref="AH121" r:id="rId72" xr:uid="{A0EF2DAF-CD0C-4C8C-93CA-FB7E715E238F}"/>
    <hyperlink ref="AH124" r:id="rId73" xr:uid="{15DB9360-CB03-4870-AF10-3AE659ACC433}"/>
    <hyperlink ref="AH132" r:id="rId74" xr:uid="{5C851299-ACA0-4413-BE18-1524C7E67CDA}"/>
    <hyperlink ref="AH134" r:id="rId75" xr:uid="{851B65C3-8E2C-4D6C-826D-A380976CABC1}"/>
    <hyperlink ref="AH131" r:id="rId76" xr:uid="{899B0796-1641-4282-AA3D-98FDFA67F692}"/>
    <hyperlink ref="AH127" r:id="rId77" xr:uid="{6355566C-0C16-4309-9612-1FBF965216A2}"/>
    <hyperlink ref="AH128" r:id="rId78" xr:uid="{EDED6DAE-F27C-460F-8B63-1AEA4643BBF9}"/>
    <hyperlink ref="AH129" r:id="rId79" xr:uid="{FDC5D6D5-C34C-40C6-95EB-0FF92F5F408E}"/>
    <hyperlink ref="AH135" r:id="rId80" xr:uid="{48906693-D425-4BCC-A772-0C598B8265D2}"/>
    <hyperlink ref="AH130" r:id="rId81" xr:uid="{AA56550C-96E3-4975-9C65-2175910F7A17}"/>
    <hyperlink ref="AH133" r:id="rId82" xr:uid="{6C8E8E96-A5E2-4A05-A6CD-D86AEC576BFD}"/>
  </hyperlinks>
  <pageMargins left="0.7" right="0.7" top="0.75" bottom="0.75" header="0.3" footer="0.3"/>
  <pageSetup orientation="portrait" r:id="rId8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3FBE3-351F-42B2-8190-83DC5FDF1F8C}">
  <dimension ref="A1:AJ166"/>
  <sheetViews>
    <sheetView topLeftCell="P1" workbookViewId="0">
      <pane ySplit="1" topLeftCell="A2" activePane="bottomLeft" state="frozen"/>
      <selection activeCell="P1" sqref="P1"/>
      <selection pane="bottomLeft" sqref="A1:AI1"/>
    </sheetView>
  </sheetViews>
  <sheetFormatPr baseColWidth="10" defaultColWidth="8.6640625" defaultRowHeight="13"/>
  <cols>
    <col min="2" max="2" width="37.83203125" customWidth="1"/>
    <col min="4" max="4" width="26.83203125" customWidth="1"/>
    <col min="7" max="7" width="33.5" customWidth="1"/>
    <col min="8" max="8" width="18.83203125" customWidth="1"/>
  </cols>
  <sheetData>
    <row r="1" spans="1:36" ht="14" thickBot="1">
      <c r="A1" s="352" t="s">
        <v>0</v>
      </c>
      <c r="B1" s="231" t="s">
        <v>1</v>
      </c>
      <c r="C1" s="231" t="s">
        <v>2</v>
      </c>
      <c r="D1" s="231" t="s">
        <v>3</v>
      </c>
      <c r="E1" s="231" t="s">
        <v>4</v>
      </c>
      <c r="F1" s="231" t="s">
        <v>5</v>
      </c>
      <c r="G1" s="231" t="s">
        <v>6</v>
      </c>
      <c r="H1" s="231" t="s">
        <v>631</v>
      </c>
      <c r="I1" s="231" t="s">
        <v>632</v>
      </c>
      <c r="J1" s="231" t="s">
        <v>633</v>
      </c>
      <c r="K1" s="231" t="s">
        <v>634</v>
      </c>
      <c r="L1" s="231" t="s">
        <v>635</v>
      </c>
      <c r="M1" s="231" t="s">
        <v>636</v>
      </c>
      <c r="N1" s="231" t="s">
        <v>637</v>
      </c>
      <c r="O1" s="231" t="s">
        <v>638</v>
      </c>
      <c r="P1" s="231" t="s">
        <v>7</v>
      </c>
      <c r="Q1" s="231" t="s">
        <v>8</v>
      </c>
      <c r="R1" s="231" t="s">
        <v>639</v>
      </c>
      <c r="S1" s="231" t="s">
        <v>640</v>
      </c>
      <c r="T1" s="231" t="s">
        <v>9</v>
      </c>
      <c r="U1" s="231" t="s">
        <v>10</v>
      </c>
      <c r="V1" s="231" t="s">
        <v>11</v>
      </c>
      <c r="W1" s="231" t="s">
        <v>12</v>
      </c>
      <c r="X1" s="231" t="s">
        <v>13</v>
      </c>
      <c r="Y1" s="231" t="s">
        <v>14</v>
      </c>
      <c r="Z1" s="231" t="s">
        <v>641</v>
      </c>
      <c r="AA1" s="231" t="s">
        <v>642</v>
      </c>
      <c r="AB1" s="231" t="s">
        <v>643</v>
      </c>
      <c r="AC1" s="232" t="s">
        <v>644</v>
      </c>
      <c r="AD1" s="231" t="s">
        <v>15</v>
      </c>
      <c r="AE1" s="231" t="s">
        <v>645</v>
      </c>
      <c r="AF1" s="231" t="s">
        <v>646</v>
      </c>
      <c r="AG1" s="231" t="s">
        <v>647</v>
      </c>
      <c r="AH1" s="231" t="s">
        <v>16</v>
      </c>
      <c r="AI1" s="234" t="s">
        <v>17</v>
      </c>
      <c r="AJ1" s="18"/>
    </row>
    <row r="2" spans="1:36" ht="14">
      <c r="A2" s="314">
        <v>32314231</v>
      </c>
      <c r="B2" s="152" t="s">
        <v>556</v>
      </c>
      <c r="C2" s="3">
        <v>2020</v>
      </c>
      <c r="D2" s="2" t="s">
        <v>19</v>
      </c>
      <c r="E2" s="169" t="s">
        <v>243</v>
      </c>
      <c r="F2" s="169" t="s">
        <v>557</v>
      </c>
      <c r="G2" s="169" t="s">
        <v>558</v>
      </c>
      <c r="H2" s="3" t="s">
        <v>35</v>
      </c>
      <c r="I2" s="3">
        <v>1</v>
      </c>
      <c r="J2" s="3">
        <v>1</v>
      </c>
      <c r="K2" s="3">
        <v>0</v>
      </c>
      <c r="L2" s="3">
        <v>0</v>
      </c>
      <c r="M2" s="3">
        <v>0</v>
      </c>
      <c r="N2" s="3">
        <v>0</v>
      </c>
      <c r="O2" s="3">
        <v>0</v>
      </c>
      <c r="P2" s="3">
        <v>1</v>
      </c>
      <c r="Q2" s="3">
        <v>1</v>
      </c>
      <c r="R2" s="169">
        <v>67</v>
      </c>
      <c r="S2" s="3">
        <v>66</v>
      </c>
      <c r="T2" s="3"/>
      <c r="U2" s="3"/>
      <c r="V2" s="169"/>
      <c r="W2" s="169" t="s">
        <v>559</v>
      </c>
      <c r="X2" s="169">
        <v>6</v>
      </c>
      <c r="Y2" s="169"/>
      <c r="Z2" s="152"/>
      <c r="AA2" s="152" t="s">
        <v>662</v>
      </c>
      <c r="AB2" s="152" t="s">
        <v>663</v>
      </c>
      <c r="AC2" s="152" t="s">
        <v>664</v>
      </c>
      <c r="AD2" s="152" t="s">
        <v>560</v>
      </c>
      <c r="AE2" s="3" t="s">
        <v>26</v>
      </c>
      <c r="AF2" s="3"/>
      <c r="AG2" s="3"/>
      <c r="AH2" s="12" t="s">
        <v>561</v>
      </c>
      <c r="AI2" s="243"/>
      <c r="AJ2" s="3" t="s">
        <v>665</v>
      </c>
    </row>
    <row r="3" spans="1:36" ht="14">
      <c r="A3" s="314">
        <v>29850128</v>
      </c>
      <c r="B3" s="152" t="s">
        <v>209</v>
      </c>
      <c r="C3" s="3">
        <v>2018</v>
      </c>
      <c r="D3" s="2" t="s">
        <v>19</v>
      </c>
      <c r="E3" s="169" t="s">
        <v>179</v>
      </c>
      <c r="F3" s="169" t="s">
        <v>210</v>
      </c>
      <c r="G3" s="353" t="s">
        <v>72</v>
      </c>
      <c r="H3" s="3" t="s">
        <v>35</v>
      </c>
      <c r="I3" s="3">
        <v>1</v>
      </c>
      <c r="J3" s="3">
        <v>1</v>
      </c>
      <c r="K3" s="3">
        <v>0</v>
      </c>
      <c r="L3" s="3">
        <v>0</v>
      </c>
      <c r="M3" s="3">
        <v>0</v>
      </c>
      <c r="N3" s="3">
        <v>0</v>
      </c>
      <c r="O3" s="3">
        <v>0</v>
      </c>
      <c r="P3" s="3">
        <v>1</v>
      </c>
      <c r="Q3" s="3">
        <v>0</v>
      </c>
      <c r="R3" s="169">
        <v>38</v>
      </c>
      <c r="S3" s="3">
        <v>66</v>
      </c>
      <c r="T3" s="3">
        <v>25</v>
      </c>
      <c r="U3" s="3">
        <v>13</v>
      </c>
      <c r="V3" s="169" t="s">
        <v>211</v>
      </c>
      <c r="W3" s="169" t="s">
        <v>679</v>
      </c>
      <c r="X3" s="169">
        <v>5</v>
      </c>
      <c r="Y3" s="169" t="s">
        <v>698</v>
      </c>
      <c r="Z3" s="151" t="s">
        <v>699</v>
      </c>
      <c r="AA3" s="151"/>
      <c r="AB3" s="151"/>
      <c r="AC3" s="152" t="s">
        <v>700</v>
      </c>
      <c r="AD3" s="169" t="s">
        <v>212</v>
      </c>
      <c r="AE3" s="3" t="s">
        <v>26</v>
      </c>
      <c r="AF3" s="3"/>
      <c r="AG3" s="3"/>
      <c r="AH3" s="3"/>
      <c r="AI3" s="243"/>
      <c r="AJ3" s="3"/>
    </row>
    <row r="4" spans="1:36" ht="14">
      <c r="A4" s="314">
        <v>24459173</v>
      </c>
      <c r="B4" s="152" t="s">
        <v>84</v>
      </c>
      <c r="C4" s="3">
        <v>2014</v>
      </c>
      <c r="D4" s="2" t="s">
        <v>19</v>
      </c>
      <c r="E4" s="169" t="s">
        <v>20</v>
      </c>
      <c r="F4" s="169" t="s">
        <v>21</v>
      </c>
      <c r="G4" s="169" t="s">
        <v>22</v>
      </c>
      <c r="H4" s="3" t="s">
        <v>35</v>
      </c>
      <c r="I4" s="3">
        <v>1</v>
      </c>
      <c r="J4" s="3">
        <v>1</v>
      </c>
      <c r="K4" s="3">
        <v>0</v>
      </c>
      <c r="L4" s="3">
        <v>0</v>
      </c>
      <c r="M4" s="3">
        <v>0</v>
      </c>
      <c r="N4" s="3">
        <v>0</v>
      </c>
      <c r="O4" s="3">
        <v>0</v>
      </c>
      <c r="P4" s="3">
        <v>0</v>
      </c>
      <c r="Q4" s="3">
        <v>0</v>
      </c>
      <c r="R4" s="169">
        <v>17</v>
      </c>
      <c r="S4" s="3">
        <v>64</v>
      </c>
      <c r="T4" s="3">
        <v>14</v>
      </c>
      <c r="U4" s="3">
        <v>3</v>
      </c>
      <c r="V4" s="169" t="s">
        <v>85</v>
      </c>
      <c r="W4" s="169">
        <v>4</v>
      </c>
      <c r="X4" s="169">
        <v>4</v>
      </c>
      <c r="Y4" s="169" t="s">
        <v>648</v>
      </c>
      <c r="Z4" s="151" t="s">
        <v>649</v>
      </c>
      <c r="AA4" s="152"/>
      <c r="AB4" s="152" t="s">
        <v>650</v>
      </c>
      <c r="AC4" s="152" t="s">
        <v>651</v>
      </c>
      <c r="AD4" s="169" t="s">
        <v>652</v>
      </c>
      <c r="AE4" s="3" t="s">
        <v>26</v>
      </c>
      <c r="AF4" s="3"/>
      <c r="AG4" s="3"/>
      <c r="AH4" s="3"/>
      <c r="AI4" s="243"/>
      <c r="AJ4" s="3"/>
    </row>
    <row r="5" spans="1:36" ht="14">
      <c r="A5" s="314">
        <v>32546065</v>
      </c>
      <c r="B5" s="152" t="s">
        <v>579</v>
      </c>
      <c r="C5" s="3">
        <v>2020</v>
      </c>
      <c r="D5" s="2" t="s">
        <v>19</v>
      </c>
      <c r="E5" s="169" t="s">
        <v>20</v>
      </c>
      <c r="F5" s="169" t="s">
        <v>580</v>
      </c>
      <c r="G5" s="169" t="s">
        <v>22</v>
      </c>
      <c r="H5" s="3" t="s">
        <v>35</v>
      </c>
      <c r="I5" s="3">
        <v>1</v>
      </c>
      <c r="J5" s="3">
        <v>1</v>
      </c>
      <c r="K5" s="3">
        <v>0</v>
      </c>
      <c r="L5" s="3">
        <v>0</v>
      </c>
      <c r="M5" s="3">
        <v>0</v>
      </c>
      <c r="N5" s="3">
        <v>0</v>
      </c>
      <c r="O5" s="3">
        <v>0</v>
      </c>
      <c r="P5" s="3">
        <v>0</v>
      </c>
      <c r="Q5" s="3">
        <v>0</v>
      </c>
      <c r="R5" s="169">
        <v>203</v>
      </c>
      <c r="S5" s="3">
        <v>67.099999999999994</v>
      </c>
      <c r="T5" s="3">
        <v>182</v>
      </c>
      <c r="U5" s="3">
        <v>21</v>
      </c>
      <c r="V5" s="169" t="s">
        <v>653</v>
      </c>
      <c r="W5" s="169">
        <v>2</v>
      </c>
      <c r="X5" s="169">
        <v>2</v>
      </c>
      <c r="Y5" s="249" t="s">
        <v>654</v>
      </c>
      <c r="Z5" s="20" t="s">
        <v>655</v>
      </c>
      <c r="AA5" s="152"/>
      <c r="AB5" s="152" t="s">
        <v>656</v>
      </c>
      <c r="AC5" s="152" t="s">
        <v>657</v>
      </c>
      <c r="AD5" s="246" t="s">
        <v>581</v>
      </c>
      <c r="AE5" s="3" t="s">
        <v>26</v>
      </c>
      <c r="AF5" s="3"/>
      <c r="AG5" s="3"/>
      <c r="AH5" s="12" t="s">
        <v>582</v>
      </c>
      <c r="AI5" s="243"/>
      <c r="AJ5" s="3"/>
    </row>
    <row r="6" spans="1:36" ht="14">
      <c r="A6" s="314">
        <v>18703241</v>
      </c>
      <c r="B6" s="152" t="s">
        <v>18</v>
      </c>
      <c r="C6" s="3">
        <v>2009</v>
      </c>
      <c r="D6" s="2" t="s">
        <v>19</v>
      </c>
      <c r="E6" s="169" t="s">
        <v>20</v>
      </c>
      <c r="F6" s="169" t="s">
        <v>21</v>
      </c>
      <c r="G6" s="169" t="s">
        <v>22</v>
      </c>
      <c r="H6" s="3" t="s">
        <v>23</v>
      </c>
      <c r="I6" s="3">
        <v>1</v>
      </c>
      <c r="J6" s="3">
        <v>0</v>
      </c>
      <c r="K6" s="3">
        <v>0</v>
      </c>
      <c r="L6" s="3">
        <v>1</v>
      </c>
      <c r="M6" s="3">
        <v>0</v>
      </c>
      <c r="N6" s="3">
        <v>0</v>
      </c>
      <c r="O6" s="3">
        <v>0</v>
      </c>
      <c r="P6" s="3">
        <v>0</v>
      </c>
      <c r="Q6" s="3">
        <v>0</v>
      </c>
      <c r="R6" s="169">
        <v>204</v>
      </c>
      <c r="S6" s="3">
        <v>65</v>
      </c>
      <c r="T6" s="3">
        <v>164</v>
      </c>
      <c r="U6" s="3">
        <v>40</v>
      </c>
      <c r="V6" s="169" t="s">
        <v>24</v>
      </c>
      <c r="W6" s="169">
        <v>8</v>
      </c>
      <c r="X6" s="169">
        <v>8</v>
      </c>
      <c r="Y6" s="169" t="s">
        <v>658</v>
      </c>
      <c r="Z6" s="169" t="s">
        <v>659</v>
      </c>
      <c r="AA6" s="152"/>
      <c r="AB6" s="152" t="s">
        <v>660</v>
      </c>
      <c r="AC6" s="152" t="s">
        <v>661</v>
      </c>
      <c r="AD6" s="169" t="s">
        <v>25</v>
      </c>
      <c r="AE6" s="3" t="s">
        <v>26</v>
      </c>
      <c r="AF6" s="3"/>
      <c r="AG6" s="3"/>
      <c r="AH6" s="3"/>
      <c r="AI6" s="243"/>
      <c r="AJ6" s="3"/>
    </row>
    <row r="7" spans="1:36" ht="14">
      <c r="A7" s="315">
        <v>30193337</v>
      </c>
      <c r="B7" s="175" t="s">
        <v>242</v>
      </c>
      <c r="C7" s="7">
        <v>2018</v>
      </c>
      <c r="D7" s="5" t="s">
        <v>19</v>
      </c>
      <c r="E7" s="6" t="s">
        <v>243</v>
      </c>
      <c r="F7" s="6" t="s">
        <v>244</v>
      </c>
      <c r="G7" s="6" t="s">
        <v>22</v>
      </c>
      <c r="H7" s="7" t="s">
        <v>144</v>
      </c>
      <c r="I7" s="7">
        <v>2</v>
      </c>
      <c r="J7" s="7">
        <v>1</v>
      </c>
      <c r="K7" s="7">
        <v>1</v>
      </c>
      <c r="L7" s="7">
        <v>0</v>
      </c>
      <c r="M7" s="7">
        <v>0</v>
      </c>
      <c r="N7" s="7">
        <v>0</v>
      </c>
      <c r="O7" s="7">
        <v>0</v>
      </c>
      <c r="P7" s="7">
        <v>1</v>
      </c>
      <c r="Q7" s="7">
        <v>1</v>
      </c>
      <c r="R7" s="6">
        <v>51</v>
      </c>
      <c r="S7" s="7" t="s">
        <v>672</v>
      </c>
      <c r="T7" s="7">
        <v>38</v>
      </c>
      <c r="U7" s="7">
        <v>13</v>
      </c>
      <c r="V7" s="6" t="s">
        <v>245</v>
      </c>
      <c r="W7" s="6">
        <v>5</v>
      </c>
      <c r="X7" s="6">
        <v>5</v>
      </c>
      <c r="Y7" s="169" t="s">
        <v>673</v>
      </c>
      <c r="Z7" s="151" t="s">
        <v>674</v>
      </c>
      <c r="AA7" s="151"/>
      <c r="AB7" s="151" t="s">
        <v>675</v>
      </c>
      <c r="AC7" s="152" t="s">
        <v>676</v>
      </c>
      <c r="AD7" s="6" t="s">
        <v>246</v>
      </c>
      <c r="AE7" s="7" t="s">
        <v>26</v>
      </c>
      <c r="AF7" s="7"/>
      <c r="AG7" s="7"/>
      <c r="AH7" s="8" t="s">
        <v>247</v>
      </c>
      <c r="AI7" s="245"/>
      <c r="AJ7" s="7"/>
    </row>
    <row r="8" spans="1:36" ht="14">
      <c r="A8" s="314">
        <v>31468059</v>
      </c>
      <c r="B8" s="152" t="s">
        <v>434</v>
      </c>
      <c r="C8" s="3">
        <v>2019</v>
      </c>
      <c r="D8" s="2" t="s">
        <v>19</v>
      </c>
      <c r="E8" s="169" t="s">
        <v>179</v>
      </c>
      <c r="F8" s="169"/>
      <c r="G8" s="169" t="s">
        <v>22</v>
      </c>
      <c r="H8" s="3" t="s">
        <v>35</v>
      </c>
      <c r="I8" s="3">
        <v>1</v>
      </c>
      <c r="J8" s="3">
        <v>1</v>
      </c>
      <c r="K8" s="3">
        <v>0</v>
      </c>
      <c r="L8" s="3">
        <v>0</v>
      </c>
      <c r="M8" s="3">
        <v>0</v>
      </c>
      <c r="N8" s="3">
        <v>0</v>
      </c>
      <c r="O8" s="3">
        <v>0</v>
      </c>
      <c r="P8" s="3">
        <v>1</v>
      </c>
      <c r="Q8" s="3">
        <v>0</v>
      </c>
      <c r="R8" s="169">
        <v>151</v>
      </c>
      <c r="S8" s="3" t="s">
        <v>687</v>
      </c>
      <c r="T8" s="3">
        <v>91</v>
      </c>
      <c r="U8" s="3">
        <v>60</v>
      </c>
      <c r="V8" s="169" t="s">
        <v>435</v>
      </c>
      <c r="W8" s="169" t="s">
        <v>688</v>
      </c>
      <c r="X8" s="169"/>
      <c r="Y8" s="151" t="s">
        <v>689</v>
      </c>
      <c r="Z8" s="246"/>
      <c r="AA8" s="151"/>
      <c r="AB8" s="151" t="s">
        <v>690</v>
      </c>
      <c r="AC8" s="152" t="s">
        <v>691</v>
      </c>
      <c r="AD8" s="246" t="s">
        <v>436</v>
      </c>
      <c r="AE8" s="3" t="s">
        <v>26</v>
      </c>
      <c r="AF8" s="3"/>
      <c r="AG8" s="3"/>
      <c r="AH8" s="12" t="s">
        <v>437</v>
      </c>
      <c r="AI8" s="243" t="s">
        <v>438</v>
      </c>
    </row>
    <row r="9" spans="1:36" ht="14">
      <c r="A9" s="314">
        <v>28730888</v>
      </c>
      <c r="B9" s="152" t="s">
        <v>178</v>
      </c>
      <c r="C9" s="3">
        <v>2017</v>
      </c>
      <c r="D9" s="2" t="s">
        <v>19</v>
      </c>
      <c r="E9" s="169" t="s">
        <v>179</v>
      </c>
      <c r="F9" s="169" t="s">
        <v>180</v>
      </c>
      <c r="G9" s="169" t="s">
        <v>22</v>
      </c>
      <c r="H9" s="3" t="s">
        <v>35</v>
      </c>
      <c r="I9" s="3">
        <v>1</v>
      </c>
      <c r="J9" s="3">
        <v>1</v>
      </c>
      <c r="K9" s="3">
        <v>0</v>
      </c>
      <c r="L9" s="3">
        <v>0</v>
      </c>
      <c r="M9" s="3">
        <v>0</v>
      </c>
      <c r="N9" s="3">
        <v>0</v>
      </c>
      <c r="O9" s="3">
        <v>0</v>
      </c>
      <c r="P9" s="3">
        <v>1</v>
      </c>
      <c r="Q9" s="3">
        <v>0</v>
      </c>
      <c r="R9" s="169">
        <v>22</v>
      </c>
      <c r="S9" s="3">
        <v>69.400000000000006</v>
      </c>
      <c r="T9" s="3">
        <v>20</v>
      </c>
      <c r="U9" s="3">
        <v>2</v>
      </c>
      <c r="V9" s="169" t="s">
        <v>181</v>
      </c>
      <c r="W9" s="169" t="s">
        <v>692</v>
      </c>
      <c r="X9" s="169">
        <v>7</v>
      </c>
      <c r="Y9" s="169" t="s">
        <v>693</v>
      </c>
      <c r="Z9" s="169" t="s">
        <v>694</v>
      </c>
      <c r="AA9" s="151"/>
      <c r="AB9" s="151" t="s">
        <v>695</v>
      </c>
      <c r="AC9" s="152" t="s">
        <v>696</v>
      </c>
      <c r="AD9" s="169" t="s">
        <v>182</v>
      </c>
      <c r="AE9" s="3" t="s">
        <v>26</v>
      </c>
      <c r="AF9" s="3"/>
      <c r="AG9" s="3"/>
      <c r="AH9" s="3"/>
      <c r="AI9" s="243"/>
      <c r="AJ9" s="3"/>
    </row>
    <row r="10" spans="1:36" ht="12.75" customHeight="1">
      <c r="A10" s="314">
        <v>31348053</v>
      </c>
      <c r="B10" s="152" t="s">
        <v>411</v>
      </c>
      <c r="C10" s="3">
        <v>2019</v>
      </c>
      <c r="D10" s="2" t="s">
        <v>19</v>
      </c>
      <c r="E10" s="169" t="s">
        <v>179</v>
      </c>
      <c r="F10" s="169" t="s">
        <v>412</v>
      </c>
      <c r="G10" s="169" t="s">
        <v>22</v>
      </c>
      <c r="H10" s="3" t="s">
        <v>413</v>
      </c>
      <c r="I10" s="3">
        <v>3</v>
      </c>
      <c r="J10" s="3">
        <v>1</v>
      </c>
      <c r="K10" s="3">
        <v>1</v>
      </c>
      <c r="L10" s="3">
        <v>1</v>
      </c>
      <c r="M10" s="3">
        <v>0</v>
      </c>
      <c r="N10" s="3">
        <v>0</v>
      </c>
      <c r="O10" s="3">
        <v>0</v>
      </c>
      <c r="P10" s="3">
        <v>1</v>
      </c>
      <c r="Q10" s="3">
        <v>0</v>
      </c>
      <c r="R10" s="169">
        <v>73</v>
      </c>
      <c r="S10" s="3">
        <v>56.2</v>
      </c>
      <c r="T10" s="3">
        <v>23</v>
      </c>
      <c r="U10" s="3">
        <v>50</v>
      </c>
      <c r="V10" s="169" t="s">
        <v>414</v>
      </c>
      <c r="W10" s="169">
        <v>2</v>
      </c>
      <c r="X10" s="169">
        <v>2</v>
      </c>
      <c r="Y10" s="246" t="s">
        <v>415</v>
      </c>
      <c r="Z10" s="246" t="s">
        <v>701</v>
      </c>
      <c r="AA10" s="151"/>
      <c r="AB10" s="151" t="s">
        <v>702</v>
      </c>
      <c r="AC10" s="152" t="s">
        <v>703</v>
      </c>
      <c r="AD10" s="246" t="s">
        <v>416</v>
      </c>
      <c r="AE10" s="3" t="s">
        <v>26</v>
      </c>
      <c r="AF10" s="3"/>
      <c r="AG10" s="3"/>
      <c r="AH10" s="12" t="s">
        <v>417</v>
      </c>
      <c r="AI10" s="243"/>
      <c r="AJ10" s="3"/>
    </row>
    <row r="11" spans="1:36" ht="14">
      <c r="A11" s="315">
        <v>31569161</v>
      </c>
      <c r="B11" s="175" t="s">
        <v>443</v>
      </c>
      <c r="C11" s="7">
        <v>2020</v>
      </c>
      <c r="D11" s="5" t="s">
        <v>19</v>
      </c>
      <c r="E11" s="6"/>
      <c r="F11" s="6"/>
      <c r="G11" s="6" t="s">
        <v>22</v>
      </c>
      <c r="H11" s="7" t="s">
        <v>710</v>
      </c>
      <c r="I11" s="7">
        <v>2</v>
      </c>
      <c r="J11" s="7">
        <v>0</v>
      </c>
      <c r="K11" s="7">
        <v>0</v>
      </c>
      <c r="L11" s="7">
        <v>1</v>
      </c>
      <c r="M11" s="7">
        <v>0</v>
      </c>
      <c r="N11" s="7">
        <v>0</v>
      </c>
      <c r="O11" s="7">
        <v>1</v>
      </c>
      <c r="P11" s="7">
        <v>0</v>
      </c>
      <c r="Q11" s="7">
        <v>0</v>
      </c>
      <c r="R11" s="6">
        <v>40</v>
      </c>
      <c r="S11" s="7">
        <v>70</v>
      </c>
      <c r="T11" s="7">
        <v>29</v>
      </c>
      <c r="U11" s="7">
        <v>11</v>
      </c>
      <c r="V11" s="6" t="s">
        <v>711</v>
      </c>
      <c r="W11" s="6">
        <v>4</v>
      </c>
      <c r="X11" s="6">
        <v>4</v>
      </c>
      <c r="Y11" s="6" t="s">
        <v>712</v>
      </c>
      <c r="Z11" s="6" t="s">
        <v>713</v>
      </c>
      <c r="AA11" s="151"/>
      <c r="AB11" s="151" t="s">
        <v>714</v>
      </c>
      <c r="AC11" s="152" t="s">
        <v>715</v>
      </c>
      <c r="AD11" s="6" t="s">
        <v>444</v>
      </c>
      <c r="AE11" s="7" t="s">
        <v>52</v>
      </c>
      <c r="AF11" s="7"/>
      <c r="AG11" s="7"/>
      <c r="AH11" s="8" t="s">
        <v>445</v>
      </c>
      <c r="AI11" s="245" t="s">
        <v>446</v>
      </c>
    </row>
    <row r="12" spans="1:36" ht="14">
      <c r="A12" s="316">
        <v>32271849</v>
      </c>
      <c r="B12" t="s">
        <v>550</v>
      </c>
      <c r="C12" s="26">
        <v>2020</v>
      </c>
      <c r="D12" s="23" t="s">
        <v>19</v>
      </c>
      <c r="E12" s="24"/>
      <c r="F12" s="24" t="s">
        <v>551</v>
      </c>
      <c r="G12" s="24" t="s">
        <v>707</v>
      </c>
      <c r="H12" s="26" t="s">
        <v>144</v>
      </c>
      <c r="I12" s="26">
        <v>2</v>
      </c>
      <c r="J12" s="26">
        <v>1</v>
      </c>
      <c r="K12" s="26">
        <v>1</v>
      </c>
      <c r="L12" s="26">
        <v>0</v>
      </c>
      <c r="M12" s="26">
        <v>0</v>
      </c>
      <c r="N12" s="26">
        <v>0</v>
      </c>
      <c r="O12" s="26">
        <v>0</v>
      </c>
      <c r="P12" s="26">
        <v>0</v>
      </c>
      <c r="Q12" s="26">
        <v>0</v>
      </c>
      <c r="R12" s="24">
        <v>50</v>
      </c>
      <c r="S12" s="26">
        <v>51.9</v>
      </c>
      <c r="T12" s="26">
        <v>38</v>
      </c>
      <c r="U12" s="26">
        <v>12</v>
      </c>
      <c r="V12" s="24" t="s">
        <v>552</v>
      </c>
      <c r="W12" s="24" t="s">
        <v>688</v>
      </c>
      <c r="X12" s="24">
        <v>3</v>
      </c>
      <c r="Y12" s="33" t="s">
        <v>553</v>
      </c>
      <c r="Z12" s="247"/>
      <c r="AA12" s="33" t="s">
        <v>708</v>
      </c>
      <c r="AB12" s="33"/>
      <c r="AC12" t="s">
        <v>709</v>
      </c>
      <c r="AD12" s="247" t="s">
        <v>554</v>
      </c>
      <c r="AE12" s="26" t="s">
        <v>26</v>
      </c>
      <c r="AF12" s="26"/>
      <c r="AG12" s="26"/>
      <c r="AH12" s="27" t="s">
        <v>555</v>
      </c>
      <c r="AI12" s="248" t="s">
        <v>686</v>
      </c>
    </row>
    <row r="13" spans="1:36" ht="14">
      <c r="A13" s="314">
        <v>32613327</v>
      </c>
      <c r="B13" s="152" t="s">
        <v>589</v>
      </c>
      <c r="C13" s="3">
        <v>2020</v>
      </c>
      <c r="D13" s="2" t="s">
        <v>19</v>
      </c>
      <c r="E13" s="169" t="s">
        <v>243</v>
      </c>
      <c r="F13" s="169" t="s">
        <v>590</v>
      </c>
      <c r="G13" s="169" t="s">
        <v>143</v>
      </c>
      <c r="H13" s="3" t="s">
        <v>35</v>
      </c>
      <c r="I13" s="3">
        <v>1</v>
      </c>
      <c r="J13" s="3">
        <v>1</v>
      </c>
      <c r="K13" s="3">
        <v>0</v>
      </c>
      <c r="L13" s="3">
        <v>0</v>
      </c>
      <c r="M13" s="3">
        <v>0</v>
      </c>
      <c r="N13" s="3">
        <v>0</v>
      </c>
      <c r="O13" s="3">
        <v>0</v>
      </c>
      <c r="P13" s="3">
        <v>1</v>
      </c>
      <c r="Q13" s="3">
        <v>1</v>
      </c>
      <c r="R13" s="169">
        <v>48</v>
      </c>
      <c r="S13" s="3" t="s">
        <v>666</v>
      </c>
      <c r="T13" s="3">
        <v>38</v>
      </c>
      <c r="U13" s="3">
        <v>10</v>
      </c>
      <c r="V13" s="169" t="s">
        <v>591</v>
      </c>
      <c r="W13" s="169">
        <v>1</v>
      </c>
      <c r="X13" s="169">
        <v>1</v>
      </c>
      <c r="Y13" s="169"/>
      <c r="Z13" s="246"/>
      <c r="AA13" s="250" t="s">
        <v>667</v>
      </c>
      <c r="AB13" s="151" t="s">
        <v>668</v>
      </c>
      <c r="AC13" s="152" t="s">
        <v>669</v>
      </c>
      <c r="AD13" s="246" t="s">
        <v>593</v>
      </c>
      <c r="AE13" s="3" t="s">
        <v>26</v>
      </c>
      <c r="AF13" s="3" t="s">
        <v>52</v>
      </c>
      <c r="AG13" s="3" t="s">
        <v>670</v>
      </c>
      <c r="AH13" s="12" t="s">
        <v>594</v>
      </c>
      <c r="AI13" s="243" t="s">
        <v>671</v>
      </c>
    </row>
    <row r="14" spans="1:36" ht="14">
      <c r="A14" s="315">
        <v>30691852</v>
      </c>
      <c r="B14" s="175" t="s">
        <v>320</v>
      </c>
      <c r="C14" s="7">
        <v>2020</v>
      </c>
      <c r="D14" s="5" t="s">
        <v>19</v>
      </c>
      <c r="E14" s="6" t="s">
        <v>243</v>
      </c>
      <c r="F14" s="6" t="s">
        <v>321</v>
      </c>
      <c r="G14" s="6" t="s">
        <v>143</v>
      </c>
      <c r="H14" s="7" t="s">
        <v>322</v>
      </c>
      <c r="I14" s="7">
        <v>3</v>
      </c>
      <c r="J14" s="7">
        <v>1</v>
      </c>
      <c r="K14" s="7">
        <v>1</v>
      </c>
      <c r="L14" s="7">
        <v>1</v>
      </c>
      <c r="M14" s="7">
        <v>0</v>
      </c>
      <c r="N14" s="7">
        <v>0</v>
      </c>
      <c r="O14" s="7">
        <v>0</v>
      </c>
      <c r="P14" s="7">
        <v>1</v>
      </c>
      <c r="Q14" s="7">
        <v>1</v>
      </c>
      <c r="R14" s="6">
        <v>22</v>
      </c>
      <c r="S14" s="7" t="s">
        <v>677</v>
      </c>
      <c r="T14" s="7">
        <v>18</v>
      </c>
      <c r="U14" s="7">
        <v>4</v>
      </c>
      <c r="V14" s="6" t="s">
        <v>678</v>
      </c>
      <c r="W14" s="6" t="s">
        <v>679</v>
      </c>
      <c r="X14" s="6">
        <v>5</v>
      </c>
      <c r="Y14" s="169" t="s">
        <v>680</v>
      </c>
      <c r="Z14" s="151" t="s">
        <v>681</v>
      </c>
      <c r="AA14" s="151"/>
      <c r="AB14" s="151"/>
      <c r="AC14" s="152" t="s">
        <v>682</v>
      </c>
      <c r="AD14" s="6" t="s">
        <v>323</v>
      </c>
      <c r="AE14" s="7" t="s">
        <v>52</v>
      </c>
      <c r="AF14" s="7"/>
      <c r="AG14" s="7"/>
      <c r="AH14" s="8" t="s">
        <v>324</v>
      </c>
      <c r="AI14" s="245" t="s">
        <v>325</v>
      </c>
    </row>
    <row r="15" spans="1:36" ht="14">
      <c r="A15" s="314">
        <v>30982587</v>
      </c>
      <c r="B15" s="152" t="s">
        <v>354</v>
      </c>
      <c r="C15" s="3">
        <v>2019</v>
      </c>
      <c r="D15" s="2" t="s">
        <v>19</v>
      </c>
      <c r="E15" s="169" t="s">
        <v>179</v>
      </c>
      <c r="F15" s="169" t="s">
        <v>355</v>
      </c>
      <c r="G15" s="169" t="s">
        <v>143</v>
      </c>
      <c r="H15" s="3" t="s">
        <v>35</v>
      </c>
      <c r="I15" s="3">
        <v>1</v>
      </c>
      <c r="J15" s="3">
        <v>1</v>
      </c>
      <c r="K15" s="3">
        <v>0</v>
      </c>
      <c r="L15" s="3">
        <v>0</v>
      </c>
      <c r="M15" s="3">
        <v>0</v>
      </c>
      <c r="N15" s="3">
        <v>0</v>
      </c>
      <c r="O15" s="3">
        <v>0</v>
      </c>
      <c r="P15" s="3">
        <v>1</v>
      </c>
      <c r="Q15" s="3">
        <v>1</v>
      </c>
      <c r="R15" s="169">
        <v>50</v>
      </c>
      <c r="S15" s="3">
        <v>63.4</v>
      </c>
      <c r="T15" s="3">
        <v>39</v>
      </c>
      <c r="U15" s="3">
        <v>11</v>
      </c>
      <c r="V15" s="169" t="s">
        <v>356</v>
      </c>
      <c r="W15" s="169" t="s">
        <v>683</v>
      </c>
      <c r="X15" s="169">
        <v>6</v>
      </c>
      <c r="Y15" s="152" t="s">
        <v>357</v>
      </c>
      <c r="Z15" s="152" t="s">
        <v>684</v>
      </c>
      <c r="AA15" s="151"/>
      <c r="AB15" s="151"/>
      <c r="AC15" s="152" t="s">
        <v>685</v>
      </c>
      <c r="AD15" s="152" t="s">
        <v>358</v>
      </c>
      <c r="AE15" s="3" t="s">
        <v>52</v>
      </c>
      <c r="AF15" s="3"/>
      <c r="AG15" s="3"/>
      <c r="AH15" s="12" t="s">
        <v>359</v>
      </c>
      <c r="AI15" s="243" t="s">
        <v>686</v>
      </c>
    </row>
    <row r="16" spans="1:36" ht="14">
      <c r="A16" s="314">
        <v>32686160</v>
      </c>
      <c r="B16" s="152" t="s">
        <v>616</v>
      </c>
      <c r="C16" s="3">
        <v>2020</v>
      </c>
      <c r="D16" s="2" t="s">
        <v>19</v>
      </c>
      <c r="E16" s="169" t="s">
        <v>204</v>
      </c>
      <c r="F16" s="169" t="s">
        <v>617</v>
      </c>
      <c r="G16" s="169" t="s">
        <v>143</v>
      </c>
      <c r="H16" s="3" t="s">
        <v>35</v>
      </c>
      <c r="I16" s="3">
        <v>1</v>
      </c>
      <c r="J16" s="3">
        <v>1</v>
      </c>
      <c r="K16" s="3">
        <v>0</v>
      </c>
      <c r="L16" s="3">
        <v>0</v>
      </c>
      <c r="M16" s="3">
        <v>0</v>
      </c>
      <c r="N16" s="3">
        <v>0</v>
      </c>
      <c r="O16" s="3">
        <v>0</v>
      </c>
      <c r="P16" s="3">
        <v>1</v>
      </c>
      <c r="Q16" s="3">
        <v>0</v>
      </c>
      <c r="R16" s="169">
        <v>159</v>
      </c>
      <c r="S16" s="3">
        <v>49.8</v>
      </c>
      <c r="T16" s="3">
        <v>90</v>
      </c>
      <c r="U16" s="3">
        <v>69</v>
      </c>
      <c r="V16" s="169" t="s">
        <v>618</v>
      </c>
      <c r="W16" s="169" t="s">
        <v>619</v>
      </c>
      <c r="X16" s="169"/>
      <c r="Y16" s="169" t="s">
        <v>704</v>
      </c>
      <c r="Z16" s="169"/>
      <c r="AA16" s="151" t="s">
        <v>705</v>
      </c>
      <c r="AB16" s="151"/>
      <c r="AC16" s="152" t="s">
        <v>706</v>
      </c>
      <c r="AD16" s="169" t="s">
        <v>620</v>
      </c>
      <c r="AE16" s="3" t="s">
        <v>621</v>
      </c>
      <c r="AF16" s="3"/>
      <c r="AG16" s="3"/>
      <c r="AH16" s="169" t="s">
        <v>622</v>
      </c>
      <c r="AI16" s="251"/>
    </row>
    <row r="17" spans="1:36" ht="14">
      <c r="A17" s="314">
        <v>30688834</v>
      </c>
      <c r="B17" s="152" t="s">
        <v>313</v>
      </c>
      <c r="C17" s="3">
        <v>2019</v>
      </c>
      <c r="D17" s="2" t="s">
        <v>49</v>
      </c>
      <c r="E17" s="169" t="s">
        <v>314</v>
      </c>
      <c r="F17" s="169" t="s">
        <v>315</v>
      </c>
      <c r="G17" s="353" t="s">
        <v>72</v>
      </c>
      <c r="H17" s="3" t="s">
        <v>317</v>
      </c>
      <c r="I17" s="3">
        <v>3</v>
      </c>
      <c r="J17" s="3">
        <v>1</v>
      </c>
      <c r="K17" s="3">
        <v>0</v>
      </c>
      <c r="L17" s="3">
        <v>1</v>
      </c>
      <c r="M17" s="3">
        <v>0</v>
      </c>
      <c r="N17" s="3">
        <v>1</v>
      </c>
      <c r="O17" s="3">
        <v>0</v>
      </c>
      <c r="P17" s="3">
        <v>0</v>
      </c>
      <c r="Q17" s="3">
        <v>0</v>
      </c>
      <c r="R17" s="169">
        <v>9</v>
      </c>
      <c r="S17" s="3">
        <v>73</v>
      </c>
      <c r="T17" s="3"/>
      <c r="U17" s="3"/>
      <c r="V17" s="169"/>
      <c r="W17" s="169" t="s">
        <v>679</v>
      </c>
      <c r="X17" s="169">
        <v>5</v>
      </c>
      <c r="Y17" s="253"/>
      <c r="Z17" s="246"/>
      <c r="AA17" s="151" t="s">
        <v>727</v>
      </c>
      <c r="AB17" s="151" t="s">
        <v>728</v>
      </c>
      <c r="AC17" s="152" t="s">
        <v>729</v>
      </c>
      <c r="AD17" s="246" t="s">
        <v>318</v>
      </c>
      <c r="AE17" s="3" t="s">
        <v>26</v>
      </c>
      <c r="AF17" s="3"/>
      <c r="AG17" s="3"/>
      <c r="AH17" s="254" t="s">
        <v>319</v>
      </c>
      <c r="AI17" s="243" t="s">
        <v>730</v>
      </c>
    </row>
    <row r="18" spans="1:36" ht="14">
      <c r="A18" s="314">
        <v>31812662</v>
      </c>
      <c r="B18" s="152" t="s">
        <v>483</v>
      </c>
      <c r="C18" s="3">
        <v>2020</v>
      </c>
      <c r="D18" s="2" t="s">
        <v>49</v>
      </c>
      <c r="E18" s="169" t="s">
        <v>484</v>
      </c>
      <c r="F18" s="169" t="s">
        <v>485</v>
      </c>
      <c r="G18" s="353" t="s">
        <v>1194</v>
      </c>
      <c r="H18" s="3" t="s">
        <v>737</v>
      </c>
      <c r="I18" s="3">
        <v>5</v>
      </c>
      <c r="J18" s="3">
        <v>1</v>
      </c>
      <c r="K18" s="3">
        <v>1</v>
      </c>
      <c r="L18" s="3">
        <v>1</v>
      </c>
      <c r="M18" s="3">
        <v>1</v>
      </c>
      <c r="N18" s="3">
        <v>0</v>
      </c>
      <c r="O18" s="3">
        <v>1</v>
      </c>
      <c r="P18" s="3">
        <v>1</v>
      </c>
      <c r="Q18" s="3">
        <v>0</v>
      </c>
      <c r="R18" s="169">
        <v>1569</v>
      </c>
      <c r="S18" s="3" t="s">
        <v>738</v>
      </c>
      <c r="T18" s="3">
        <v>738</v>
      </c>
      <c r="U18" s="3">
        <v>831</v>
      </c>
      <c r="V18" s="169" t="s">
        <v>487</v>
      </c>
      <c r="W18" s="169" t="s">
        <v>488</v>
      </c>
      <c r="X18" s="169">
        <v>2.6</v>
      </c>
      <c r="Y18" s="152" t="s">
        <v>489</v>
      </c>
      <c r="Z18" s="246" t="s">
        <v>739</v>
      </c>
      <c r="AA18" s="151"/>
      <c r="AB18" s="151" t="s">
        <v>740</v>
      </c>
      <c r="AC18" s="152" t="s">
        <v>741</v>
      </c>
      <c r="AD18" s="246" t="s">
        <v>490</v>
      </c>
      <c r="AE18" s="3" t="s">
        <v>26</v>
      </c>
      <c r="AF18" s="3"/>
      <c r="AG18" s="3"/>
      <c r="AH18" s="254" t="s">
        <v>491</v>
      </c>
      <c r="AI18" s="243"/>
      <c r="AJ18" s="3"/>
    </row>
    <row r="19" spans="1:36" ht="14">
      <c r="A19" s="314">
        <v>31194798</v>
      </c>
      <c r="B19" s="152" t="s">
        <v>380</v>
      </c>
      <c r="C19" s="3">
        <v>2019</v>
      </c>
      <c r="D19" s="2" t="s">
        <v>49</v>
      </c>
      <c r="E19" s="169" t="s">
        <v>381</v>
      </c>
      <c r="F19" s="169" t="s">
        <v>382</v>
      </c>
      <c r="G19" s="353" t="s">
        <v>1195</v>
      </c>
      <c r="H19" s="3" t="s">
        <v>383</v>
      </c>
      <c r="I19" s="3">
        <v>4</v>
      </c>
      <c r="J19" s="3">
        <v>1</v>
      </c>
      <c r="K19" s="3">
        <v>1</v>
      </c>
      <c r="L19" s="3">
        <v>0</v>
      </c>
      <c r="M19" s="3">
        <v>1</v>
      </c>
      <c r="N19" s="3">
        <v>1</v>
      </c>
      <c r="O19" s="3">
        <v>0</v>
      </c>
      <c r="P19" s="3">
        <v>1</v>
      </c>
      <c r="Q19" s="3">
        <v>0</v>
      </c>
      <c r="R19" s="169">
        <v>627</v>
      </c>
      <c r="S19" s="3" t="s">
        <v>743</v>
      </c>
      <c r="T19" s="3">
        <v>398</v>
      </c>
      <c r="U19" s="3">
        <v>229</v>
      </c>
      <c r="V19" s="169" t="s">
        <v>384</v>
      </c>
      <c r="W19" s="169">
        <v>5.6</v>
      </c>
      <c r="X19" s="169">
        <v>5.6</v>
      </c>
      <c r="Y19" s="151" t="s">
        <v>386</v>
      </c>
      <c r="Z19" s="151" t="s">
        <v>744</v>
      </c>
      <c r="AA19" s="151"/>
      <c r="AB19" s="151" t="s">
        <v>745</v>
      </c>
      <c r="AC19" s="152" t="s">
        <v>746</v>
      </c>
      <c r="AD19" s="151" t="s">
        <v>387</v>
      </c>
      <c r="AE19" s="3" t="s">
        <v>26</v>
      </c>
      <c r="AF19" s="3"/>
      <c r="AG19" s="3"/>
      <c r="AH19" s="254" t="s">
        <v>388</v>
      </c>
      <c r="AI19" s="243" t="s">
        <v>385</v>
      </c>
    </row>
    <row r="20" spans="1:36" ht="14">
      <c r="A20" s="314">
        <v>32213551</v>
      </c>
      <c r="B20" s="152" t="s">
        <v>534</v>
      </c>
      <c r="C20" s="3">
        <v>2020</v>
      </c>
      <c r="D20" s="2" t="s">
        <v>49</v>
      </c>
      <c r="E20" s="169" t="s">
        <v>535</v>
      </c>
      <c r="F20" s="169" t="s">
        <v>536</v>
      </c>
      <c r="G20" s="353" t="s">
        <v>1195</v>
      </c>
      <c r="H20" s="3" t="s">
        <v>538</v>
      </c>
      <c r="I20" s="3">
        <v>5</v>
      </c>
      <c r="J20" s="3">
        <v>1</v>
      </c>
      <c r="K20" s="3">
        <v>1</v>
      </c>
      <c r="L20" s="3">
        <v>1</v>
      </c>
      <c r="M20" s="3">
        <v>1</v>
      </c>
      <c r="N20" s="3">
        <v>1</v>
      </c>
      <c r="O20" s="3">
        <v>0</v>
      </c>
      <c r="P20" s="3">
        <v>1</v>
      </c>
      <c r="Q20" s="3">
        <v>1</v>
      </c>
      <c r="R20" s="169">
        <v>75</v>
      </c>
      <c r="S20" s="3" t="s">
        <v>747</v>
      </c>
      <c r="T20" s="3">
        <v>52</v>
      </c>
      <c r="U20" s="3">
        <v>23</v>
      </c>
      <c r="V20" s="169" t="s">
        <v>539</v>
      </c>
      <c r="W20" s="169" t="s">
        <v>540</v>
      </c>
      <c r="X20" s="169">
        <v>8</v>
      </c>
      <c r="Y20" s="151"/>
      <c r="Z20" s="246"/>
      <c r="AA20" s="151" t="s">
        <v>748</v>
      </c>
      <c r="AB20" s="151" t="s">
        <v>749</v>
      </c>
      <c r="AC20" s="152" t="s">
        <v>750</v>
      </c>
      <c r="AD20" s="246" t="s">
        <v>541</v>
      </c>
      <c r="AE20" s="3" t="s">
        <v>26</v>
      </c>
      <c r="AF20" s="3"/>
      <c r="AG20" s="3"/>
      <c r="AH20" s="254" t="s">
        <v>542</v>
      </c>
      <c r="AI20" s="243" t="s">
        <v>751</v>
      </c>
    </row>
    <row r="21" spans="1:36" ht="14">
      <c r="A21" s="314">
        <v>32542413</v>
      </c>
      <c r="B21" s="152" t="s">
        <v>571</v>
      </c>
      <c r="C21" s="3">
        <v>2020</v>
      </c>
      <c r="D21" s="2" t="s">
        <v>49</v>
      </c>
      <c r="E21" s="169" t="s">
        <v>572</v>
      </c>
      <c r="F21" s="169" t="s">
        <v>573</v>
      </c>
      <c r="G21" s="353" t="s">
        <v>1195</v>
      </c>
      <c r="H21" s="3" t="s">
        <v>575</v>
      </c>
      <c r="I21" s="3">
        <v>3</v>
      </c>
      <c r="J21" s="3">
        <v>1</v>
      </c>
      <c r="K21" s="3">
        <v>1</v>
      </c>
      <c r="L21" s="3">
        <v>0</v>
      </c>
      <c r="M21" s="3">
        <v>0</v>
      </c>
      <c r="N21" s="3">
        <v>1</v>
      </c>
      <c r="O21" s="3">
        <v>0</v>
      </c>
      <c r="P21" s="3">
        <v>1</v>
      </c>
      <c r="Q21" s="3">
        <v>1</v>
      </c>
      <c r="R21" s="169">
        <v>627</v>
      </c>
      <c r="S21" s="3" t="s">
        <v>760</v>
      </c>
      <c r="T21" s="3">
        <v>398</v>
      </c>
      <c r="U21" s="3">
        <v>229</v>
      </c>
      <c r="V21" s="169" t="s">
        <v>384</v>
      </c>
      <c r="W21" s="169">
        <v>5</v>
      </c>
      <c r="X21" s="169">
        <v>5</v>
      </c>
      <c r="Y21" s="258" t="s">
        <v>576</v>
      </c>
      <c r="Z21" s="246" t="s">
        <v>761</v>
      </c>
      <c r="AA21" s="151"/>
      <c r="AB21" s="151" t="s">
        <v>762</v>
      </c>
      <c r="AC21" s="152"/>
      <c r="AD21" s="246" t="s">
        <v>577</v>
      </c>
      <c r="AE21" s="3" t="s">
        <v>52</v>
      </c>
      <c r="AF21" s="3" t="s">
        <v>52</v>
      </c>
      <c r="AG21" s="2" t="s">
        <v>763</v>
      </c>
      <c r="AH21" s="254" t="s">
        <v>578</v>
      </c>
      <c r="AI21" s="243"/>
      <c r="AJ21" s="3"/>
    </row>
    <row r="22" spans="1:36" ht="14">
      <c r="A22" s="314">
        <v>20462417</v>
      </c>
      <c r="B22" s="152" t="s">
        <v>48</v>
      </c>
      <c r="C22" s="3">
        <v>2010</v>
      </c>
      <c r="D22" s="2" t="s">
        <v>49</v>
      </c>
      <c r="E22" s="169"/>
      <c r="F22" s="169"/>
      <c r="G22" s="353" t="s">
        <v>1196</v>
      </c>
      <c r="H22" s="3" t="s">
        <v>50</v>
      </c>
      <c r="I22" s="3">
        <v>1</v>
      </c>
      <c r="J22" s="3">
        <v>0</v>
      </c>
      <c r="K22" s="3">
        <v>0</v>
      </c>
      <c r="L22" s="3">
        <v>0</v>
      </c>
      <c r="M22" s="3">
        <v>1</v>
      </c>
      <c r="N22" s="3">
        <v>0</v>
      </c>
      <c r="O22" s="3">
        <v>0</v>
      </c>
      <c r="P22" s="3">
        <v>0</v>
      </c>
      <c r="Q22" s="3">
        <v>0</v>
      </c>
      <c r="R22" s="169">
        <v>72</v>
      </c>
      <c r="S22" s="3"/>
      <c r="T22" s="3"/>
      <c r="U22" s="3"/>
      <c r="V22" s="169"/>
      <c r="W22" s="169">
        <v>4</v>
      </c>
      <c r="X22" s="169">
        <v>4</v>
      </c>
      <c r="Y22" s="169"/>
      <c r="Z22" s="169"/>
      <c r="AA22" s="151" t="s">
        <v>769</v>
      </c>
      <c r="AB22" s="151" t="s">
        <v>770</v>
      </c>
      <c r="AC22" s="152" t="s">
        <v>771</v>
      </c>
      <c r="AD22" s="169" t="s">
        <v>51</v>
      </c>
      <c r="AE22" s="3" t="s">
        <v>52</v>
      </c>
      <c r="AF22" s="3"/>
      <c r="AG22" s="3"/>
      <c r="AH22" s="3"/>
      <c r="AI22" s="243"/>
      <c r="AJ22" s="3"/>
    </row>
    <row r="23" spans="1:36" ht="14">
      <c r="A23" s="316">
        <v>30557230</v>
      </c>
      <c r="B23" t="s">
        <v>299</v>
      </c>
      <c r="C23" s="26">
        <v>2019</v>
      </c>
      <c r="D23" s="23" t="s">
        <v>49</v>
      </c>
      <c r="E23" s="24" t="s">
        <v>300</v>
      </c>
      <c r="G23" s="24" t="s">
        <v>22</v>
      </c>
      <c r="H23" s="26" t="s">
        <v>716</v>
      </c>
      <c r="I23" s="26">
        <v>2</v>
      </c>
      <c r="J23" s="26">
        <v>0</v>
      </c>
      <c r="K23" s="26">
        <v>0</v>
      </c>
      <c r="L23" s="26">
        <v>1</v>
      </c>
      <c r="M23" s="26">
        <v>0</v>
      </c>
      <c r="N23" s="26">
        <v>0</v>
      </c>
      <c r="O23" s="26">
        <v>1</v>
      </c>
      <c r="P23" s="26">
        <v>1</v>
      </c>
      <c r="Q23" s="26">
        <v>0</v>
      </c>
      <c r="R23" s="24">
        <v>52</v>
      </c>
      <c r="S23" s="26" t="s">
        <v>717</v>
      </c>
      <c r="T23" s="26">
        <v>25</v>
      </c>
      <c r="U23" s="26">
        <v>27</v>
      </c>
      <c r="V23" s="24" t="s">
        <v>301</v>
      </c>
      <c r="W23" s="24" t="s">
        <v>302</v>
      </c>
      <c r="X23" s="24">
        <v>0.86</v>
      </c>
      <c r="Y23" s="247" t="s">
        <v>303</v>
      </c>
      <c r="Z23" s="33" t="s">
        <v>718</v>
      </c>
      <c r="AA23" s="33"/>
      <c r="AB23" s="33" t="s">
        <v>719</v>
      </c>
      <c r="AC23" t="s">
        <v>720</v>
      </c>
      <c r="AD23" s="33" t="s">
        <v>304</v>
      </c>
      <c r="AE23" s="26" t="s">
        <v>52</v>
      </c>
      <c r="AF23" s="26"/>
      <c r="AG23" s="26"/>
      <c r="AH23" s="252" t="s">
        <v>305</v>
      </c>
      <c r="AI23" s="248"/>
      <c r="AJ23" s="26"/>
    </row>
    <row r="24" spans="1:36" ht="14">
      <c r="A24" s="314">
        <v>32705612</v>
      </c>
      <c r="B24" s="152" t="s">
        <v>625</v>
      </c>
      <c r="C24" s="3">
        <v>2020</v>
      </c>
      <c r="D24" s="2" t="s">
        <v>49</v>
      </c>
      <c r="E24" s="169" t="s">
        <v>626</v>
      </c>
      <c r="F24" s="169" t="s">
        <v>459</v>
      </c>
      <c r="G24" s="353" t="s">
        <v>22</v>
      </c>
      <c r="H24" s="3" t="s">
        <v>721</v>
      </c>
      <c r="I24" s="3">
        <v>3</v>
      </c>
      <c r="J24" s="3">
        <v>1</v>
      </c>
      <c r="K24" s="3">
        <v>1</v>
      </c>
      <c r="L24" s="3">
        <v>0</v>
      </c>
      <c r="M24" s="3">
        <v>0</v>
      </c>
      <c r="N24" s="3">
        <v>0</v>
      </c>
      <c r="O24" s="3">
        <v>1</v>
      </c>
      <c r="P24" s="3">
        <v>1</v>
      </c>
      <c r="Q24" s="3">
        <v>1</v>
      </c>
      <c r="R24" s="169">
        <v>146</v>
      </c>
      <c r="S24" s="3" t="s">
        <v>722</v>
      </c>
      <c r="T24" s="3">
        <v>90</v>
      </c>
      <c r="U24" s="3">
        <v>56</v>
      </c>
      <c r="V24" s="169" t="s">
        <v>628</v>
      </c>
      <c r="W24" s="169">
        <v>1</v>
      </c>
      <c r="X24" s="169">
        <v>1</v>
      </c>
      <c r="Y24" s="246" t="s">
        <v>723</v>
      </c>
      <c r="Z24" s="246"/>
      <c r="AA24" s="151" t="s">
        <v>724</v>
      </c>
      <c r="AB24" s="151" t="s">
        <v>725</v>
      </c>
      <c r="AC24" s="152" t="s">
        <v>726</v>
      </c>
      <c r="AD24" s="246" t="s">
        <v>629</v>
      </c>
      <c r="AE24" s="3" t="s">
        <v>26</v>
      </c>
      <c r="AF24" s="3"/>
      <c r="AG24" s="3"/>
      <c r="AH24" s="254" t="s">
        <v>630</v>
      </c>
      <c r="AI24" s="243" t="s">
        <v>592</v>
      </c>
    </row>
    <row r="25" spans="1:36" ht="14">
      <c r="A25" s="314">
        <v>31879076</v>
      </c>
      <c r="B25" s="152" t="s">
        <v>492</v>
      </c>
      <c r="C25" s="3">
        <v>2020</v>
      </c>
      <c r="D25" s="2" t="s">
        <v>49</v>
      </c>
      <c r="E25" s="169" t="s">
        <v>493</v>
      </c>
      <c r="G25" s="353" t="s">
        <v>22</v>
      </c>
      <c r="H25" s="3" t="s">
        <v>100</v>
      </c>
      <c r="I25" s="3">
        <v>1</v>
      </c>
      <c r="J25" s="3">
        <v>0</v>
      </c>
      <c r="K25" s="3">
        <v>1</v>
      </c>
      <c r="L25" s="3">
        <v>0</v>
      </c>
      <c r="M25" s="3">
        <v>0</v>
      </c>
      <c r="N25" s="3">
        <v>0</v>
      </c>
      <c r="O25" s="3">
        <v>0</v>
      </c>
      <c r="P25" s="3">
        <v>0</v>
      </c>
      <c r="Q25" s="3">
        <v>0</v>
      </c>
      <c r="R25" s="169">
        <v>48</v>
      </c>
      <c r="S25" s="3" t="s">
        <v>753</v>
      </c>
      <c r="T25" s="3">
        <v>23</v>
      </c>
      <c r="U25" s="3">
        <v>25</v>
      </c>
      <c r="V25" s="169" t="s">
        <v>494</v>
      </c>
      <c r="W25" s="169">
        <v>6</v>
      </c>
      <c r="X25" s="169">
        <v>6</v>
      </c>
      <c r="Y25" s="256" t="s">
        <v>754</v>
      </c>
      <c r="Z25" s="246" t="s">
        <v>755</v>
      </c>
      <c r="AA25" s="151"/>
      <c r="AB25" s="151" t="s">
        <v>756</v>
      </c>
      <c r="AC25" s="152" t="s">
        <v>757</v>
      </c>
      <c r="AD25" s="246" t="s">
        <v>495</v>
      </c>
      <c r="AE25" s="3" t="s">
        <v>496</v>
      </c>
      <c r="AF25" s="3"/>
      <c r="AG25" s="3"/>
      <c r="AH25" s="254" t="s">
        <v>497</v>
      </c>
      <c r="AI25" s="243" t="s">
        <v>758</v>
      </c>
    </row>
    <row r="26" spans="1:36" ht="14">
      <c r="A26" s="314">
        <v>31646623</v>
      </c>
      <c r="B26" s="152" t="s">
        <v>447</v>
      </c>
      <c r="C26" s="3">
        <v>2020</v>
      </c>
      <c r="D26" s="2" t="s">
        <v>49</v>
      </c>
      <c r="E26" s="169"/>
      <c r="F26" s="169"/>
      <c r="G26" s="169" t="s">
        <v>22</v>
      </c>
      <c r="H26" s="3" t="s">
        <v>448</v>
      </c>
      <c r="I26" s="3">
        <v>1</v>
      </c>
      <c r="J26" s="3">
        <v>0</v>
      </c>
      <c r="K26" s="3">
        <v>0</v>
      </c>
      <c r="L26" s="3">
        <v>0</v>
      </c>
      <c r="M26" s="3">
        <v>1</v>
      </c>
      <c r="N26" s="3">
        <v>0</v>
      </c>
      <c r="O26" s="3">
        <v>0</v>
      </c>
      <c r="P26" s="3">
        <v>0</v>
      </c>
      <c r="Q26" s="3">
        <v>0</v>
      </c>
      <c r="R26" s="169">
        <v>531</v>
      </c>
      <c r="S26" s="3" t="s">
        <v>764</v>
      </c>
      <c r="T26" s="3">
        <v>237</v>
      </c>
      <c r="U26" s="3">
        <v>294</v>
      </c>
      <c r="V26" s="169" t="s">
        <v>449</v>
      </c>
      <c r="W26" s="169">
        <v>5</v>
      </c>
      <c r="X26" s="169">
        <v>5</v>
      </c>
      <c r="Y26" s="152" t="s">
        <v>450</v>
      </c>
      <c r="Z26" s="246" t="s">
        <v>765</v>
      </c>
      <c r="AA26" s="255" t="s">
        <v>766</v>
      </c>
      <c r="AB26" s="151"/>
      <c r="AC26" s="152" t="s">
        <v>767</v>
      </c>
      <c r="AD26" s="246" t="s">
        <v>451</v>
      </c>
      <c r="AE26" s="3" t="s">
        <v>52</v>
      </c>
      <c r="AF26" s="3" t="s">
        <v>52</v>
      </c>
      <c r="AG26" s="2" t="s">
        <v>768</v>
      </c>
      <c r="AH26" s="254" t="s">
        <v>452</v>
      </c>
      <c r="AI26" s="243"/>
      <c r="AJ26" s="3"/>
    </row>
    <row r="27" spans="1:36" ht="14">
      <c r="A27" s="314">
        <v>32251900</v>
      </c>
      <c r="B27" s="152" t="s">
        <v>543</v>
      </c>
      <c r="C27" s="3">
        <v>2020</v>
      </c>
      <c r="D27" s="2" t="s">
        <v>49</v>
      </c>
      <c r="E27" s="169" t="s">
        <v>544</v>
      </c>
      <c r="F27" s="169" t="s">
        <v>545</v>
      </c>
      <c r="G27" s="353" t="s">
        <v>143</v>
      </c>
      <c r="H27" s="326" t="s">
        <v>546</v>
      </c>
      <c r="I27" s="257">
        <v>4</v>
      </c>
      <c r="J27" s="257">
        <v>1</v>
      </c>
      <c r="K27" s="257">
        <v>1</v>
      </c>
      <c r="L27" s="257">
        <v>1</v>
      </c>
      <c r="M27" s="257">
        <v>0</v>
      </c>
      <c r="N27" s="257">
        <v>1</v>
      </c>
      <c r="O27" s="257">
        <v>0</v>
      </c>
      <c r="P27" s="3">
        <v>1</v>
      </c>
      <c r="Q27" s="3">
        <v>0</v>
      </c>
      <c r="R27" s="169" t="s">
        <v>732</v>
      </c>
      <c r="S27" s="3" t="s">
        <v>733</v>
      </c>
      <c r="T27" s="3">
        <v>13</v>
      </c>
      <c r="U27" s="3">
        <v>4</v>
      </c>
      <c r="V27" s="169" t="s">
        <v>547</v>
      </c>
      <c r="W27" s="169" t="s">
        <v>540</v>
      </c>
      <c r="X27" s="169">
        <v>8</v>
      </c>
      <c r="Y27" s="169"/>
      <c r="Z27" s="246"/>
      <c r="AA27" s="151" t="s">
        <v>734</v>
      </c>
      <c r="AB27" s="151"/>
      <c r="AC27" s="152" t="s">
        <v>735</v>
      </c>
      <c r="AD27" s="246" t="s">
        <v>548</v>
      </c>
      <c r="AE27" s="3" t="s">
        <v>26</v>
      </c>
      <c r="AF27" s="3"/>
      <c r="AG27" s="3"/>
      <c r="AH27" s="254" t="s">
        <v>549</v>
      </c>
      <c r="AI27" s="243" t="s">
        <v>736</v>
      </c>
    </row>
    <row r="28" spans="1:36" ht="14">
      <c r="A28" s="314">
        <v>32430159</v>
      </c>
      <c r="B28" s="152" t="s">
        <v>566</v>
      </c>
      <c r="C28" s="3">
        <v>2020</v>
      </c>
      <c r="D28" s="2" t="s">
        <v>33</v>
      </c>
      <c r="E28" s="169" t="s">
        <v>34</v>
      </c>
      <c r="F28" s="169"/>
      <c r="G28" s="353" t="s">
        <v>1197</v>
      </c>
      <c r="H28" s="3" t="s">
        <v>568</v>
      </c>
      <c r="I28" s="3">
        <v>3</v>
      </c>
      <c r="J28" s="3">
        <v>1</v>
      </c>
      <c r="K28" s="3">
        <v>1</v>
      </c>
      <c r="L28" s="3">
        <v>1</v>
      </c>
      <c r="M28" s="3">
        <v>0</v>
      </c>
      <c r="N28" s="3">
        <v>0</v>
      </c>
      <c r="O28" s="3">
        <v>0</v>
      </c>
      <c r="P28" s="3">
        <v>1</v>
      </c>
      <c r="Q28" s="3">
        <v>0</v>
      </c>
      <c r="R28" s="169"/>
      <c r="S28" s="3"/>
      <c r="T28" s="3"/>
      <c r="U28" s="3"/>
      <c r="V28" s="169"/>
      <c r="W28" s="169"/>
      <c r="X28" s="169"/>
      <c r="Y28" s="169"/>
      <c r="Z28" s="246"/>
      <c r="AA28" s="151"/>
      <c r="AB28" s="151"/>
      <c r="AC28" s="152"/>
      <c r="AD28" s="246" t="s">
        <v>569</v>
      </c>
      <c r="AE28" s="3" t="s">
        <v>26</v>
      </c>
      <c r="AF28" s="3"/>
      <c r="AG28" s="3"/>
      <c r="AH28" s="273" t="s">
        <v>570</v>
      </c>
      <c r="AI28" s="243" t="s">
        <v>1172</v>
      </c>
    </row>
    <row r="29" spans="1:36" ht="14">
      <c r="A29" s="316">
        <v>31754818</v>
      </c>
      <c r="B29" t="s">
        <v>475</v>
      </c>
      <c r="C29" s="26">
        <v>2020</v>
      </c>
      <c r="D29" s="23" t="s">
        <v>33</v>
      </c>
      <c r="E29" s="24" t="s">
        <v>34</v>
      </c>
      <c r="F29" s="24" t="s">
        <v>56</v>
      </c>
      <c r="G29" s="353" t="s">
        <v>72</v>
      </c>
      <c r="H29" s="26" t="s">
        <v>476</v>
      </c>
      <c r="I29" s="26">
        <v>1</v>
      </c>
      <c r="J29" s="26">
        <v>0</v>
      </c>
      <c r="K29" s="26">
        <v>1</v>
      </c>
      <c r="L29" s="26">
        <v>0</v>
      </c>
      <c r="M29" s="26">
        <v>0</v>
      </c>
      <c r="N29" s="26">
        <v>0</v>
      </c>
      <c r="O29" s="26">
        <v>0</v>
      </c>
      <c r="P29" s="26">
        <v>1</v>
      </c>
      <c r="Q29" s="26">
        <v>1</v>
      </c>
      <c r="R29" s="24">
        <v>175</v>
      </c>
      <c r="S29" s="26" t="s">
        <v>909</v>
      </c>
      <c r="T29" s="26">
        <v>97</v>
      </c>
      <c r="U29" s="26">
        <v>78</v>
      </c>
      <c r="V29" s="24" t="s">
        <v>477</v>
      </c>
      <c r="W29" s="24">
        <v>1.43</v>
      </c>
      <c r="X29" s="24">
        <v>1.4</v>
      </c>
      <c r="Y29" s="24" t="s">
        <v>910</v>
      </c>
      <c r="Z29" s="24" t="s">
        <v>911</v>
      </c>
      <c r="AA29" s="33" t="s">
        <v>912</v>
      </c>
      <c r="AB29" s="33" t="s">
        <v>913</v>
      </c>
      <c r="AC29" t="s">
        <v>914</v>
      </c>
      <c r="AD29" s="24" t="s">
        <v>478</v>
      </c>
      <c r="AE29" s="26" t="s">
        <v>26</v>
      </c>
      <c r="AF29" s="26"/>
      <c r="AG29" s="26"/>
      <c r="AH29" s="26"/>
      <c r="AI29" s="248" t="s">
        <v>915</v>
      </c>
    </row>
    <row r="30" spans="1:36" ht="14">
      <c r="A30" s="314">
        <v>31313237</v>
      </c>
      <c r="B30" s="152" t="s">
        <v>399</v>
      </c>
      <c r="C30" s="3">
        <v>2019</v>
      </c>
      <c r="D30" s="2" t="s">
        <v>33</v>
      </c>
      <c r="E30" s="169" t="s">
        <v>142</v>
      </c>
      <c r="F30" s="169"/>
      <c r="G30" s="353" t="s">
        <v>72</v>
      </c>
      <c r="H30" s="3" t="s">
        <v>35</v>
      </c>
      <c r="I30" s="3">
        <v>1</v>
      </c>
      <c r="J30" s="3">
        <v>1</v>
      </c>
      <c r="K30" s="3">
        <v>0</v>
      </c>
      <c r="L30" s="3">
        <v>0</v>
      </c>
      <c r="M30" s="3">
        <v>0</v>
      </c>
      <c r="N30" s="3">
        <v>0</v>
      </c>
      <c r="O30" s="3">
        <v>0</v>
      </c>
      <c r="P30" s="3">
        <v>0</v>
      </c>
      <c r="Q30" s="3">
        <v>0</v>
      </c>
      <c r="R30" s="169">
        <v>18</v>
      </c>
      <c r="S30" s="3">
        <v>40.299999999999997</v>
      </c>
      <c r="T30" s="3">
        <v>3</v>
      </c>
      <c r="U30" s="3">
        <v>15</v>
      </c>
      <c r="V30" s="10">
        <v>43905</v>
      </c>
      <c r="W30" s="169">
        <v>12</v>
      </c>
      <c r="X30" s="169">
        <v>12</v>
      </c>
      <c r="Y30" s="246"/>
      <c r="Z30" s="246"/>
      <c r="AA30" s="151" t="s">
        <v>772</v>
      </c>
      <c r="AB30" s="151" t="s">
        <v>773</v>
      </c>
      <c r="AC30" s="152" t="s">
        <v>774</v>
      </c>
      <c r="AD30" s="246" t="s">
        <v>401</v>
      </c>
      <c r="AE30" s="3" t="s">
        <v>26</v>
      </c>
      <c r="AF30" s="3"/>
      <c r="AG30" s="3"/>
      <c r="AH30" s="273" t="s">
        <v>402</v>
      </c>
      <c r="AI30" s="243"/>
      <c r="AJ30" s="3"/>
    </row>
    <row r="31" spans="1:36" ht="14">
      <c r="A31" s="315">
        <v>27156145</v>
      </c>
      <c r="B31" s="175" t="s">
        <v>126</v>
      </c>
      <c r="C31" s="7">
        <v>2016</v>
      </c>
      <c r="D31" s="5" t="s">
        <v>33</v>
      </c>
      <c r="E31" s="6" t="s">
        <v>34</v>
      </c>
      <c r="F31" s="6" t="s">
        <v>56</v>
      </c>
      <c r="G31" s="6" t="s">
        <v>72</v>
      </c>
      <c r="H31" s="7" t="s">
        <v>35</v>
      </c>
      <c r="I31" s="7">
        <v>1</v>
      </c>
      <c r="J31" s="7">
        <v>1</v>
      </c>
      <c r="K31" s="7">
        <v>0</v>
      </c>
      <c r="L31" s="7">
        <v>0</v>
      </c>
      <c r="M31" s="7">
        <v>0</v>
      </c>
      <c r="N31" s="7">
        <v>0</v>
      </c>
      <c r="O31" s="7">
        <v>0</v>
      </c>
      <c r="P31" s="7">
        <v>1</v>
      </c>
      <c r="Q31" s="7">
        <v>1</v>
      </c>
      <c r="R31" s="6">
        <v>9</v>
      </c>
      <c r="S31" s="7">
        <v>64.599999999999994</v>
      </c>
      <c r="T31" s="7">
        <v>8</v>
      </c>
      <c r="U31" s="7">
        <v>1</v>
      </c>
      <c r="V31" s="6"/>
      <c r="W31" s="6">
        <v>5.5</v>
      </c>
      <c r="X31" s="6">
        <v>5.5</v>
      </c>
      <c r="Y31" s="6" t="s">
        <v>802</v>
      </c>
      <c r="Z31" s="6"/>
      <c r="AA31" s="151" t="s">
        <v>803</v>
      </c>
      <c r="AB31" s="151"/>
      <c r="AC31" s="152" t="s">
        <v>804</v>
      </c>
      <c r="AD31" s="6" t="s">
        <v>127</v>
      </c>
      <c r="AE31" s="7" t="s">
        <v>26</v>
      </c>
      <c r="AF31" s="7"/>
      <c r="AG31" s="7"/>
      <c r="AH31" s="259" t="s">
        <v>128</v>
      </c>
      <c r="AI31" s="245"/>
      <c r="AJ31" s="7"/>
    </row>
    <row r="32" spans="1:36" ht="14">
      <c r="A32" s="314">
        <v>30724668</v>
      </c>
      <c r="B32" s="152" t="s">
        <v>326</v>
      </c>
      <c r="C32" s="3">
        <v>2019</v>
      </c>
      <c r="D32" s="2" t="s">
        <v>33</v>
      </c>
      <c r="E32" s="169" t="s">
        <v>34</v>
      </c>
      <c r="F32" s="169" t="s">
        <v>327</v>
      </c>
      <c r="G32" s="6" t="s">
        <v>72</v>
      </c>
      <c r="H32" s="3" t="s">
        <v>806</v>
      </c>
      <c r="I32" s="3">
        <v>2</v>
      </c>
      <c r="J32" s="3">
        <v>1</v>
      </c>
      <c r="K32" s="3">
        <v>0</v>
      </c>
      <c r="L32" s="3">
        <v>0</v>
      </c>
      <c r="M32" s="3">
        <v>0</v>
      </c>
      <c r="N32" s="3">
        <v>0</v>
      </c>
      <c r="O32" s="3">
        <v>1</v>
      </c>
      <c r="P32" s="3">
        <v>1</v>
      </c>
      <c r="Q32" s="3">
        <v>1</v>
      </c>
      <c r="R32" s="169">
        <v>35</v>
      </c>
      <c r="S32" s="3" t="s">
        <v>807</v>
      </c>
      <c r="T32" s="3">
        <v>26</v>
      </c>
      <c r="U32" s="3">
        <v>9</v>
      </c>
      <c r="V32" s="169" t="s">
        <v>328</v>
      </c>
      <c r="W32" s="169">
        <v>6</v>
      </c>
      <c r="X32" s="169">
        <v>6</v>
      </c>
      <c r="Y32" s="249"/>
      <c r="Z32" s="249"/>
      <c r="AA32" s="151" t="s">
        <v>808</v>
      </c>
      <c r="AB32" s="151"/>
      <c r="AC32" s="152" t="s">
        <v>809</v>
      </c>
      <c r="AD32" s="249" t="s">
        <v>329</v>
      </c>
      <c r="AE32" s="3" t="s">
        <v>26</v>
      </c>
      <c r="AF32" s="3" t="s">
        <v>26</v>
      </c>
      <c r="AG32" s="169" t="s">
        <v>810</v>
      </c>
      <c r="AH32" s="273" t="s">
        <v>330</v>
      </c>
      <c r="AI32" s="243" t="s">
        <v>331</v>
      </c>
    </row>
    <row r="33" spans="1:36" ht="14">
      <c r="A33" s="317">
        <v>25274049</v>
      </c>
      <c r="B33" s="319" t="s">
        <v>90</v>
      </c>
      <c r="C33" s="177">
        <v>2015</v>
      </c>
      <c r="D33" s="320" t="s">
        <v>33</v>
      </c>
      <c r="E33" s="157" t="s">
        <v>34</v>
      </c>
      <c r="F33" s="157"/>
      <c r="G33" s="157" t="s">
        <v>72</v>
      </c>
      <c r="H33" s="177" t="s">
        <v>806</v>
      </c>
      <c r="I33" s="177">
        <v>2</v>
      </c>
      <c r="J33" s="177">
        <v>1</v>
      </c>
      <c r="K33" s="177">
        <v>0</v>
      </c>
      <c r="L33" s="177">
        <v>0</v>
      </c>
      <c r="M33" s="177">
        <v>0</v>
      </c>
      <c r="N33" s="177">
        <v>0</v>
      </c>
      <c r="O33" s="177">
        <v>1</v>
      </c>
      <c r="P33" s="177">
        <v>1</v>
      </c>
      <c r="Q33" s="177">
        <v>1</v>
      </c>
      <c r="R33" s="157">
        <v>35</v>
      </c>
      <c r="S33" s="177">
        <v>68</v>
      </c>
      <c r="T33" s="177">
        <v>23</v>
      </c>
      <c r="U33" s="177">
        <v>12</v>
      </c>
      <c r="V33" s="157" t="s">
        <v>91</v>
      </c>
      <c r="W33" s="157">
        <v>6</v>
      </c>
      <c r="X33" s="157">
        <v>6</v>
      </c>
      <c r="Y33" s="157" t="s">
        <v>815</v>
      </c>
      <c r="Z33" s="157"/>
      <c r="AA33" s="151" t="s">
        <v>816</v>
      </c>
      <c r="AB33" s="151"/>
      <c r="AC33" s="152" t="s">
        <v>817</v>
      </c>
      <c r="AD33" s="157" t="s">
        <v>92</v>
      </c>
      <c r="AE33" s="177" t="s">
        <v>26</v>
      </c>
      <c r="AF33" s="177"/>
      <c r="AG33" s="177"/>
      <c r="AH33" s="263" t="s">
        <v>93</v>
      </c>
      <c r="AI33" s="264"/>
      <c r="AJ33" s="177"/>
    </row>
    <row r="34" spans="1:36" ht="14">
      <c r="A34" s="315">
        <v>28228938</v>
      </c>
      <c r="B34" s="175" t="s">
        <v>153</v>
      </c>
      <c r="C34" s="7">
        <v>2017</v>
      </c>
      <c r="D34" s="5" t="s">
        <v>33</v>
      </c>
      <c r="E34" s="6" t="s">
        <v>34</v>
      </c>
      <c r="F34" s="6" t="s">
        <v>148</v>
      </c>
      <c r="G34" s="6" t="s">
        <v>72</v>
      </c>
      <c r="H34" s="7" t="s">
        <v>806</v>
      </c>
      <c r="I34" s="7">
        <v>2</v>
      </c>
      <c r="J34" s="7">
        <v>1</v>
      </c>
      <c r="K34" s="7">
        <v>0</v>
      </c>
      <c r="L34" s="7">
        <v>0</v>
      </c>
      <c r="M34" s="7">
        <v>0</v>
      </c>
      <c r="N34" s="7">
        <v>0</v>
      </c>
      <c r="O34" s="7">
        <v>1</v>
      </c>
      <c r="P34" s="7">
        <v>1</v>
      </c>
      <c r="Q34" s="7">
        <v>1</v>
      </c>
      <c r="R34" s="6">
        <v>33</v>
      </c>
      <c r="S34" s="7">
        <v>68</v>
      </c>
      <c r="T34" s="7">
        <v>23</v>
      </c>
      <c r="U34" s="7">
        <v>10</v>
      </c>
      <c r="V34" s="6" t="s">
        <v>154</v>
      </c>
      <c r="W34" s="6">
        <v>6</v>
      </c>
      <c r="X34" s="6">
        <v>6</v>
      </c>
      <c r="Y34" s="6"/>
      <c r="Z34" s="6"/>
      <c r="AA34" s="151" t="s">
        <v>818</v>
      </c>
      <c r="AB34" s="151" t="s">
        <v>819</v>
      </c>
      <c r="AC34" s="152" t="s">
        <v>820</v>
      </c>
      <c r="AD34" s="6" t="s">
        <v>821</v>
      </c>
      <c r="AE34" s="7" t="s">
        <v>26</v>
      </c>
      <c r="AF34" s="7"/>
      <c r="AG34" s="7"/>
      <c r="AH34" s="259" t="s">
        <v>155</v>
      </c>
      <c r="AI34" s="245"/>
      <c r="AJ34" s="7"/>
    </row>
    <row r="35" spans="1:36" ht="14">
      <c r="A35" s="316">
        <v>30880749</v>
      </c>
      <c r="B35" t="s">
        <v>341</v>
      </c>
      <c r="C35" s="26">
        <v>2019</v>
      </c>
      <c r="D35" s="23" t="s">
        <v>33</v>
      </c>
      <c r="E35" s="24" t="s">
        <v>34</v>
      </c>
      <c r="F35" s="24"/>
      <c r="G35" s="6" t="s">
        <v>72</v>
      </c>
      <c r="H35" s="26" t="s">
        <v>827</v>
      </c>
      <c r="I35" s="26">
        <v>2</v>
      </c>
      <c r="J35" s="26">
        <v>1</v>
      </c>
      <c r="K35" s="26">
        <v>0</v>
      </c>
      <c r="L35" s="26">
        <v>1</v>
      </c>
      <c r="M35" s="26">
        <v>0</v>
      </c>
      <c r="N35" s="26">
        <v>0</v>
      </c>
      <c r="O35" s="26">
        <v>0</v>
      </c>
      <c r="P35" s="26">
        <v>1</v>
      </c>
      <c r="Q35" s="26">
        <v>1</v>
      </c>
      <c r="R35" s="24">
        <v>12</v>
      </c>
      <c r="S35" s="26">
        <v>61</v>
      </c>
      <c r="T35" s="26">
        <v>3</v>
      </c>
      <c r="U35" s="26">
        <v>9</v>
      </c>
      <c r="V35" s="324">
        <v>43899</v>
      </c>
      <c r="W35" s="24" t="s">
        <v>828</v>
      </c>
      <c r="X35" s="24">
        <v>1.07</v>
      </c>
      <c r="Y35" t="s">
        <v>343</v>
      </c>
      <c r="Z35" s="247" t="s">
        <v>829</v>
      </c>
      <c r="AA35" s="151"/>
      <c r="AB35" s="151" t="s">
        <v>830</v>
      </c>
      <c r="AC35" s="152" t="s">
        <v>831</v>
      </c>
      <c r="AD35" s="247" t="s">
        <v>344</v>
      </c>
      <c r="AE35" s="26" t="s">
        <v>26</v>
      </c>
      <c r="AF35" s="26"/>
      <c r="AG35" s="26"/>
      <c r="AH35" s="271" t="s">
        <v>345</v>
      </c>
      <c r="AI35" s="248" t="s">
        <v>832</v>
      </c>
      <c r="AJ35" s="24" t="s">
        <v>342</v>
      </c>
    </row>
    <row r="36" spans="1:36" ht="14">
      <c r="A36" s="316">
        <v>28410831</v>
      </c>
      <c r="B36" t="s">
        <v>156</v>
      </c>
      <c r="C36" s="26">
        <v>2017</v>
      </c>
      <c r="D36" s="23" t="s">
        <v>33</v>
      </c>
      <c r="E36" s="24" t="s">
        <v>34</v>
      </c>
      <c r="F36" s="24"/>
      <c r="G36" s="6" t="s">
        <v>72</v>
      </c>
      <c r="H36" s="26" t="s">
        <v>42</v>
      </c>
      <c r="I36" s="26">
        <v>1</v>
      </c>
      <c r="J36" s="26">
        <v>1</v>
      </c>
      <c r="K36" s="26">
        <v>0</v>
      </c>
      <c r="L36" s="26">
        <v>0</v>
      </c>
      <c r="M36" s="26">
        <v>0</v>
      </c>
      <c r="N36" s="26">
        <v>0</v>
      </c>
      <c r="O36" s="26">
        <v>0</v>
      </c>
      <c r="P36" s="26">
        <v>1</v>
      </c>
      <c r="Q36" s="26">
        <v>0</v>
      </c>
      <c r="R36" s="24">
        <v>10</v>
      </c>
      <c r="S36" s="26">
        <v>54.4</v>
      </c>
      <c r="T36" s="26"/>
      <c r="U36" s="26"/>
      <c r="V36" s="24"/>
      <c r="W36" s="24">
        <v>16</v>
      </c>
      <c r="X36" s="24">
        <v>16</v>
      </c>
      <c r="Y36" s="24" t="s">
        <v>838</v>
      </c>
      <c r="Z36" s="24" t="s">
        <v>839</v>
      </c>
      <c r="AA36" s="33" t="s">
        <v>840</v>
      </c>
      <c r="AB36" s="33" t="s">
        <v>841</v>
      </c>
      <c r="AC36" t="s">
        <v>842</v>
      </c>
      <c r="AD36" s="24" t="s">
        <v>157</v>
      </c>
      <c r="AE36" s="26" t="s">
        <v>26</v>
      </c>
      <c r="AF36" s="26"/>
      <c r="AG36" s="26"/>
      <c r="AH36" s="26"/>
      <c r="AI36" s="248"/>
      <c r="AJ36" s="26"/>
    </row>
    <row r="37" spans="1:36" ht="14">
      <c r="A37" s="318">
        <v>30266205</v>
      </c>
      <c r="B37" s="322" t="s">
        <v>258</v>
      </c>
      <c r="C37" s="178">
        <v>2018</v>
      </c>
      <c r="D37" s="323" t="s">
        <v>33</v>
      </c>
      <c r="E37" s="275" t="s">
        <v>34</v>
      </c>
      <c r="F37" s="275" t="s">
        <v>56</v>
      </c>
      <c r="G37" s="275" t="s">
        <v>72</v>
      </c>
      <c r="H37" s="178" t="s">
        <v>849</v>
      </c>
      <c r="I37" s="178">
        <v>4</v>
      </c>
      <c r="J37" s="178">
        <v>1</v>
      </c>
      <c r="K37" s="178">
        <v>1</v>
      </c>
      <c r="L37" s="178">
        <v>1</v>
      </c>
      <c r="M37" s="178">
        <v>0</v>
      </c>
      <c r="N37" s="178">
        <v>1</v>
      </c>
      <c r="O37" s="178">
        <v>0</v>
      </c>
      <c r="P37" s="178">
        <v>1</v>
      </c>
      <c r="Q37" s="178">
        <v>0</v>
      </c>
      <c r="R37" s="275">
        <v>224</v>
      </c>
      <c r="S37" s="178" t="s">
        <v>850</v>
      </c>
      <c r="T37" s="178">
        <v>113</v>
      </c>
      <c r="U37" s="178">
        <v>111</v>
      </c>
      <c r="V37" s="275" t="s">
        <v>259</v>
      </c>
      <c r="W37" s="275" t="s">
        <v>679</v>
      </c>
      <c r="X37" s="275">
        <v>4</v>
      </c>
      <c r="Y37" s="275" t="s">
        <v>851</v>
      </c>
      <c r="Z37" s="275" t="s">
        <v>852</v>
      </c>
      <c r="AA37" s="151" t="s">
        <v>853</v>
      </c>
      <c r="AB37" s="151" t="s">
        <v>854</v>
      </c>
      <c r="AC37" s="152" t="s">
        <v>855</v>
      </c>
      <c r="AD37" s="275" t="s">
        <v>856</v>
      </c>
      <c r="AE37" s="178" t="s">
        <v>52</v>
      </c>
      <c r="AF37" s="178" t="s">
        <v>52</v>
      </c>
      <c r="AG37" s="275" t="s">
        <v>856</v>
      </c>
      <c r="AH37" s="259" t="s">
        <v>260</v>
      </c>
      <c r="AI37" s="276"/>
      <c r="AJ37" s="178"/>
    </row>
    <row r="38" spans="1:36" ht="14">
      <c r="A38" s="314">
        <v>31676200</v>
      </c>
      <c r="B38" s="152" t="s">
        <v>458</v>
      </c>
      <c r="C38" s="3">
        <v>2020</v>
      </c>
      <c r="D38" s="2" t="s">
        <v>33</v>
      </c>
      <c r="E38" s="169" t="s">
        <v>34</v>
      </c>
      <c r="F38" s="169" t="s">
        <v>459</v>
      </c>
      <c r="G38" s="6" t="s">
        <v>72</v>
      </c>
      <c r="H38" s="3" t="s">
        <v>461</v>
      </c>
      <c r="I38" s="3">
        <v>3</v>
      </c>
      <c r="J38" s="3">
        <v>1</v>
      </c>
      <c r="K38" s="3">
        <v>1</v>
      </c>
      <c r="L38" s="3">
        <v>0</v>
      </c>
      <c r="M38" s="3">
        <v>1</v>
      </c>
      <c r="N38" s="3">
        <v>0</v>
      </c>
      <c r="O38" s="3">
        <v>0</v>
      </c>
      <c r="P38" s="3">
        <v>1</v>
      </c>
      <c r="Q38" s="3">
        <v>0</v>
      </c>
      <c r="R38" s="169">
        <v>61</v>
      </c>
      <c r="S38" s="3" t="s">
        <v>857</v>
      </c>
      <c r="T38" s="3">
        <v>29</v>
      </c>
      <c r="U38" s="3">
        <v>32</v>
      </c>
      <c r="V38" s="169" t="s">
        <v>462</v>
      </c>
      <c r="W38" s="169" t="s">
        <v>858</v>
      </c>
      <c r="X38" s="169">
        <v>2.2999999999999998</v>
      </c>
      <c r="Y38" s="169"/>
      <c r="Z38" s="282"/>
      <c r="AA38" s="151" t="s">
        <v>859</v>
      </c>
      <c r="AB38" s="151"/>
      <c r="AC38" s="152" t="s">
        <v>860</v>
      </c>
      <c r="AD38" s="282" t="s">
        <v>464</v>
      </c>
      <c r="AE38" s="3" t="s">
        <v>26</v>
      </c>
      <c r="AF38" s="3"/>
      <c r="AG38" s="3"/>
      <c r="AH38" s="273" t="s">
        <v>465</v>
      </c>
      <c r="AI38" s="243" t="s">
        <v>466</v>
      </c>
      <c r="AJ38" s="169" t="s">
        <v>463</v>
      </c>
    </row>
    <row r="39" spans="1:36" ht="14">
      <c r="A39" s="316">
        <v>27476586</v>
      </c>
      <c r="B39" t="s">
        <v>133</v>
      </c>
      <c r="C39" s="26">
        <v>2016</v>
      </c>
      <c r="D39" s="23" t="s">
        <v>33</v>
      </c>
      <c r="E39" s="24" t="s">
        <v>34</v>
      </c>
      <c r="F39" s="24" t="s">
        <v>56</v>
      </c>
      <c r="G39" s="6" t="s">
        <v>72</v>
      </c>
      <c r="H39" s="26" t="s">
        <v>134</v>
      </c>
      <c r="I39" s="26">
        <v>3</v>
      </c>
      <c r="J39" s="26">
        <v>1</v>
      </c>
      <c r="K39" s="26">
        <v>1</v>
      </c>
      <c r="L39" s="26">
        <v>1</v>
      </c>
      <c r="M39" s="26">
        <v>0</v>
      </c>
      <c r="N39" s="26">
        <v>0</v>
      </c>
      <c r="O39" s="26">
        <v>0</v>
      </c>
      <c r="P39" s="26">
        <v>1</v>
      </c>
      <c r="Q39" s="26">
        <v>1</v>
      </c>
      <c r="R39" s="24">
        <v>106</v>
      </c>
      <c r="S39" s="26">
        <v>70</v>
      </c>
      <c r="T39" s="26"/>
      <c r="U39" s="26"/>
      <c r="V39" s="24"/>
      <c r="W39" s="24" t="s">
        <v>683</v>
      </c>
      <c r="X39" s="24">
        <v>6</v>
      </c>
      <c r="Y39" s="24" t="s">
        <v>865</v>
      </c>
      <c r="Z39" s="24" t="s">
        <v>866</v>
      </c>
      <c r="AA39" s="33"/>
      <c r="AB39" s="33" t="s">
        <v>867</v>
      </c>
      <c r="AC39" t="s">
        <v>868</v>
      </c>
      <c r="AD39" s="24" t="s">
        <v>135</v>
      </c>
      <c r="AE39" s="26" t="s">
        <v>26</v>
      </c>
      <c r="AF39" s="26"/>
      <c r="AG39" s="26"/>
      <c r="AH39" s="26"/>
      <c r="AI39" s="248"/>
      <c r="AJ39" s="26"/>
    </row>
    <row r="40" spans="1:36" ht="14">
      <c r="A40" s="315">
        <v>30359831</v>
      </c>
      <c r="B40" s="175" t="s">
        <v>270</v>
      </c>
      <c r="C40" s="7">
        <v>2018</v>
      </c>
      <c r="D40" s="5" t="s">
        <v>33</v>
      </c>
      <c r="E40" s="6" t="s">
        <v>34</v>
      </c>
      <c r="F40" s="6" t="s">
        <v>56</v>
      </c>
      <c r="G40" s="6" t="s">
        <v>72</v>
      </c>
      <c r="H40" s="7" t="s">
        <v>271</v>
      </c>
      <c r="I40" s="7">
        <v>4</v>
      </c>
      <c r="J40" s="7">
        <v>1</v>
      </c>
      <c r="K40" s="7">
        <v>1</v>
      </c>
      <c r="L40" s="7">
        <v>1</v>
      </c>
      <c r="M40" s="7">
        <v>1</v>
      </c>
      <c r="N40" s="7">
        <v>0</v>
      </c>
      <c r="O40" s="7">
        <v>0</v>
      </c>
      <c r="P40" s="7">
        <v>1</v>
      </c>
      <c r="Q40" s="7">
        <v>0</v>
      </c>
      <c r="R40" s="6">
        <v>156</v>
      </c>
      <c r="S40" s="7" t="s">
        <v>874</v>
      </c>
      <c r="T40" s="7">
        <v>13</v>
      </c>
      <c r="U40" s="7">
        <v>143</v>
      </c>
      <c r="V40" s="6" t="s">
        <v>272</v>
      </c>
      <c r="W40" s="6" t="s">
        <v>875</v>
      </c>
      <c r="X40" s="6">
        <v>2</v>
      </c>
      <c r="Y40" s="6"/>
      <c r="Z40" s="6"/>
      <c r="AA40" s="151" t="s">
        <v>876</v>
      </c>
      <c r="AB40" s="151"/>
      <c r="AC40" s="152" t="s">
        <v>877</v>
      </c>
      <c r="AD40" s="6" t="s">
        <v>273</v>
      </c>
      <c r="AE40" s="7" t="s">
        <v>26</v>
      </c>
      <c r="AF40" s="7"/>
      <c r="AG40" s="7"/>
      <c r="AH40" s="259" t="s">
        <v>274</v>
      </c>
      <c r="AI40" s="245"/>
      <c r="AJ40" s="7"/>
    </row>
    <row r="41" spans="1:36" ht="14">
      <c r="A41" s="314">
        <v>31090551</v>
      </c>
      <c r="B41" s="152" t="s">
        <v>360</v>
      </c>
      <c r="C41" s="3">
        <v>2019</v>
      </c>
      <c r="D41" s="2" t="s">
        <v>33</v>
      </c>
      <c r="E41" s="169" t="s">
        <v>34</v>
      </c>
      <c r="F41" s="169" t="s">
        <v>361</v>
      </c>
      <c r="G41" s="275" t="s">
        <v>72</v>
      </c>
      <c r="H41" s="3" t="s">
        <v>362</v>
      </c>
      <c r="I41" s="3">
        <v>4</v>
      </c>
      <c r="J41" s="3">
        <v>1</v>
      </c>
      <c r="K41" s="3">
        <v>1</v>
      </c>
      <c r="L41" s="3">
        <v>1</v>
      </c>
      <c r="M41" s="3">
        <v>1</v>
      </c>
      <c r="N41" s="3">
        <v>0</v>
      </c>
      <c r="O41" s="3">
        <v>0</v>
      </c>
      <c r="P41" s="3">
        <v>1</v>
      </c>
      <c r="Q41" s="3">
        <v>0</v>
      </c>
      <c r="R41" s="169">
        <v>50</v>
      </c>
      <c r="S41" s="3" t="s">
        <v>733</v>
      </c>
      <c r="T41" s="3">
        <v>27</v>
      </c>
      <c r="U41" s="3">
        <v>23</v>
      </c>
      <c r="V41" s="169" t="s">
        <v>363</v>
      </c>
      <c r="W41" s="169">
        <v>4</v>
      </c>
      <c r="X41" s="169">
        <v>4</v>
      </c>
      <c r="Y41" s="151" t="s">
        <v>892</v>
      </c>
      <c r="Z41" s="255" t="s">
        <v>893</v>
      </c>
      <c r="AA41" s="151" t="s">
        <v>894</v>
      </c>
      <c r="AB41" s="151"/>
      <c r="AC41" s="152" t="s">
        <v>895</v>
      </c>
      <c r="AD41" s="255" t="s">
        <v>364</v>
      </c>
      <c r="AE41" s="3" t="s">
        <v>26</v>
      </c>
      <c r="AF41" s="3"/>
      <c r="AG41" s="3"/>
      <c r="AH41" s="273" t="s">
        <v>365</v>
      </c>
      <c r="AI41" s="243"/>
      <c r="AJ41" s="3"/>
    </row>
    <row r="42" spans="1:36" ht="14">
      <c r="A42" s="316">
        <v>32015289</v>
      </c>
      <c r="B42" t="s">
        <v>514</v>
      </c>
      <c r="C42" s="26">
        <v>2020</v>
      </c>
      <c r="D42" s="23" t="s">
        <v>33</v>
      </c>
      <c r="E42" s="24" t="s">
        <v>34</v>
      </c>
      <c r="F42" s="24" t="s">
        <v>459</v>
      </c>
      <c r="G42" s="275" t="s">
        <v>72</v>
      </c>
      <c r="H42" s="26" t="s">
        <v>515</v>
      </c>
      <c r="I42" s="26">
        <v>2</v>
      </c>
      <c r="J42" s="26">
        <v>1</v>
      </c>
      <c r="K42" s="26">
        <v>0</v>
      </c>
      <c r="L42" s="26">
        <v>0</v>
      </c>
      <c r="M42" s="26">
        <v>0</v>
      </c>
      <c r="N42" s="26">
        <v>0</v>
      </c>
      <c r="O42" s="26">
        <v>1</v>
      </c>
      <c r="P42" s="26">
        <v>1</v>
      </c>
      <c r="Q42" s="26">
        <v>0</v>
      </c>
      <c r="R42" s="24">
        <v>99</v>
      </c>
      <c r="S42" s="26" t="s">
        <v>896</v>
      </c>
      <c r="T42" s="26">
        <v>48</v>
      </c>
      <c r="U42" s="26">
        <v>51</v>
      </c>
      <c r="V42" s="24" t="s">
        <v>516</v>
      </c>
      <c r="W42" s="24">
        <v>4.3</v>
      </c>
      <c r="X42" s="24">
        <v>4.3</v>
      </c>
      <c r="Y42" s="283" t="s">
        <v>518</v>
      </c>
      <c r="Z42" s="247" t="s">
        <v>897</v>
      </c>
      <c r="AA42" s="33"/>
      <c r="AB42" s="33" t="s">
        <v>898</v>
      </c>
      <c r="AC42" t="s">
        <v>899</v>
      </c>
      <c r="AD42" s="247" t="s">
        <v>519</v>
      </c>
      <c r="AE42" s="26" t="s">
        <v>26</v>
      </c>
      <c r="AF42" s="26"/>
      <c r="AG42" s="26"/>
      <c r="AH42" s="271" t="s">
        <v>520</v>
      </c>
      <c r="AI42" s="248" t="s">
        <v>517</v>
      </c>
    </row>
    <row r="43" spans="1:36" ht="14">
      <c r="A43" s="314">
        <v>32684485</v>
      </c>
      <c r="B43" s="152" t="s">
        <v>611</v>
      </c>
      <c r="C43" s="3">
        <v>2020</v>
      </c>
      <c r="D43" s="2" t="s">
        <v>33</v>
      </c>
      <c r="E43" s="169" t="s">
        <v>34</v>
      </c>
      <c r="F43" s="169" t="s">
        <v>485</v>
      </c>
      <c r="G43" s="275" t="s">
        <v>72</v>
      </c>
      <c r="H43" s="3" t="s">
        <v>100</v>
      </c>
      <c r="I43" s="3">
        <v>1</v>
      </c>
      <c r="J43" s="3">
        <v>0</v>
      </c>
      <c r="K43" s="3">
        <v>1</v>
      </c>
      <c r="L43" s="3">
        <v>0</v>
      </c>
      <c r="M43" s="3">
        <v>0</v>
      </c>
      <c r="N43" s="3">
        <v>0</v>
      </c>
      <c r="O43" s="3">
        <v>0</v>
      </c>
      <c r="P43" s="3">
        <v>1</v>
      </c>
      <c r="Q43" s="3">
        <v>0</v>
      </c>
      <c r="R43" s="169">
        <v>61</v>
      </c>
      <c r="S43" s="3" t="s">
        <v>900</v>
      </c>
      <c r="T43" s="3">
        <v>36</v>
      </c>
      <c r="U43" s="3">
        <v>25</v>
      </c>
      <c r="V43" s="169" t="s">
        <v>612</v>
      </c>
      <c r="W43" s="169">
        <v>14.7</v>
      </c>
      <c r="X43" s="169">
        <v>14.7</v>
      </c>
      <c r="Y43" s="169"/>
      <c r="Z43" s="246"/>
      <c r="AA43" s="151" t="s">
        <v>901</v>
      </c>
      <c r="AB43" s="151" t="s">
        <v>902</v>
      </c>
      <c r="AC43" s="152" t="s">
        <v>903</v>
      </c>
      <c r="AD43" s="246" t="s">
        <v>614</v>
      </c>
      <c r="AE43" s="3" t="s">
        <v>26</v>
      </c>
      <c r="AF43" s="3"/>
      <c r="AG43" s="3"/>
      <c r="AH43" s="273" t="s">
        <v>615</v>
      </c>
      <c r="AI43" s="243" t="s">
        <v>686</v>
      </c>
      <c r="AJ43" s="169" t="s">
        <v>613</v>
      </c>
    </row>
    <row r="44" spans="1:36" ht="14">
      <c r="A44" s="315">
        <v>26500155</v>
      </c>
      <c r="B44" s="175" t="s">
        <v>105</v>
      </c>
      <c r="C44" s="7">
        <v>2016</v>
      </c>
      <c r="D44" s="5" t="s">
        <v>33</v>
      </c>
      <c r="E44" s="6" t="s">
        <v>34</v>
      </c>
      <c r="F44" s="6" t="s">
        <v>56</v>
      </c>
      <c r="G44" s="275" t="s">
        <v>72</v>
      </c>
      <c r="H44" s="7" t="s">
        <v>106</v>
      </c>
      <c r="I44" s="7">
        <v>2</v>
      </c>
      <c r="J44" s="7">
        <v>1</v>
      </c>
      <c r="K44" s="7">
        <v>1</v>
      </c>
      <c r="L44" s="7">
        <v>0</v>
      </c>
      <c r="M44" s="7">
        <v>0</v>
      </c>
      <c r="N44" s="7">
        <v>0</v>
      </c>
      <c r="O44" s="7">
        <v>0</v>
      </c>
      <c r="P44" s="7">
        <v>1</v>
      </c>
      <c r="Q44" s="7">
        <v>0</v>
      </c>
      <c r="R44" s="6">
        <v>117</v>
      </c>
      <c r="S44" s="7" t="s">
        <v>906</v>
      </c>
      <c r="T44" s="7"/>
      <c r="U44" s="7"/>
      <c r="V44" s="6"/>
      <c r="W44" s="6">
        <v>2</v>
      </c>
      <c r="X44" s="6">
        <v>2</v>
      </c>
      <c r="Y44" s="6"/>
      <c r="Z44" s="6"/>
      <c r="AA44" s="151" t="s">
        <v>907</v>
      </c>
      <c r="AB44" s="151"/>
      <c r="AC44" s="152" t="s">
        <v>908</v>
      </c>
      <c r="AD44" s="6" t="s">
        <v>108</v>
      </c>
      <c r="AE44" s="7" t="s">
        <v>26</v>
      </c>
      <c r="AF44" s="7"/>
      <c r="AG44" s="7"/>
      <c r="AH44" s="259" t="s">
        <v>109</v>
      </c>
      <c r="AI44" s="245"/>
      <c r="AJ44" s="7"/>
    </row>
    <row r="45" spans="1:36" ht="14">
      <c r="A45" s="315">
        <v>23052535</v>
      </c>
      <c r="B45" s="175" t="s">
        <v>71</v>
      </c>
      <c r="C45" s="7">
        <v>2013</v>
      </c>
      <c r="D45" s="5" t="s">
        <v>33</v>
      </c>
      <c r="E45" s="6" t="s">
        <v>34</v>
      </c>
      <c r="F45" s="6" t="s">
        <v>56</v>
      </c>
      <c r="G45" s="275" t="s">
        <v>72</v>
      </c>
      <c r="H45" s="7" t="s">
        <v>73</v>
      </c>
      <c r="I45" s="7">
        <v>3</v>
      </c>
      <c r="J45" s="7">
        <v>1</v>
      </c>
      <c r="K45" s="7">
        <v>1</v>
      </c>
      <c r="L45" s="7">
        <v>1</v>
      </c>
      <c r="M45" s="7">
        <v>0</v>
      </c>
      <c r="N45" s="7">
        <v>0</v>
      </c>
      <c r="O45" s="7">
        <v>0</v>
      </c>
      <c r="P45" s="7">
        <v>1</v>
      </c>
      <c r="Q45" s="7">
        <v>0</v>
      </c>
      <c r="R45" s="6">
        <v>87</v>
      </c>
      <c r="S45" s="7">
        <v>66.900000000000006</v>
      </c>
      <c r="T45" s="7">
        <v>51</v>
      </c>
      <c r="U45" s="7">
        <v>46</v>
      </c>
      <c r="V45" s="6" t="s">
        <v>74</v>
      </c>
      <c r="W45" s="6" t="s">
        <v>916</v>
      </c>
      <c r="X45" s="6">
        <v>4</v>
      </c>
      <c r="Y45" s="6" t="s">
        <v>917</v>
      </c>
      <c r="Z45" s="6" t="s">
        <v>918</v>
      </c>
      <c r="AA45" s="151"/>
      <c r="AB45" s="151"/>
      <c r="AC45" s="152" t="s">
        <v>919</v>
      </c>
      <c r="AD45" s="6" t="s">
        <v>75</v>
      </c>
      <c r="AE45" s="7" t="s">
        <v>26</v>
      </c>
      <c r="AF45" s="7"/>
      <c r="AG45" s="7"/>
      <c r="AH45" s="259" t="s">
        <v>76</v>
      </c>
      <c r="AI45" s="245"/>
      <c r="AJ45" s="7"/>
    </row>
    <row r="46" spans="1:36" ht="14">
      <c r="A46" s="316">
        <v>30550454</v>
      </c>
      <c r="B46" t="s">
        <v>293</v>
      </c>
      <c r="C46" s="26">
        <v>2019</v>
      </c>
      <c r="D46" s="23" t="s">
        <v>33</v>
      </c>
      <c r="E46" s="24" t="s">
        <v>34</v>
      </c>
      <c r="F46" s="24"/>
      <c r="G46" s="275" t="s">
        <v>72</v>
      </c>
      <c r="H46" s="26" t="s">
        <v>295</v>
      </c>
      <c r="I46" s="26">
        <v>3</v>
      </c>
      <c r="J46" s="26">
        <v>1</v>
      </c>
      <c r="K46" s="26">
        <v>1</v>
      </c>
      <c r="L46" s="26">
        <v>0</v>
      </c>
      <c r="M46" s="26">
        <v>0</v>
      </c>
      <c r="N46" s="26">
        <v>0</v>
      </c>
      <c r="O46" s="26">
        <v>1</v>
      </c>
      <c r="P46" s="26">
        <v>1</v>
      </c>
      <c r="Q46" s="26">
        <v>0</v>
      </c>
      <c r="R46" s="24">
        <v>14</v>
      </c>
      <c r="S46" s="26" t="s">
        <v>930</v>
      </c>
      <c r="T46" s="26">
        <v>5</v>
      </c>
      <c r="U46" s="26">
        <v>9</v>
      </c>
      <c r="V46" s="324">
        <v>43960</v>
      </c>
      <c r="W46" s="24" t="s">
        <v>931</v>
      </c>
      <c r="X46" s="24">
        <v>3.7</v>
      </c>
      <c r="Y46" t="s">
        <v>296</v>
      </c>
      <c r="Z46" s="247"/>
      <c r="AA46" s="33" t="s">
        <v>932</v>
      </c>
      <c r="AB46" s="33"/>
      <c r="AC46" t="s">
        <v>933</v>
      </c>
      <c r="AD46" s="247" t="s">
        <v>297</v>
      </c>
      <c r="AE46" s="26" t="s">
        <v>26</v>
      </c>
      <c r="AF46" s="26"/>
      <c r="AG46" s="26"/>
      <c r="AH46" s="271" t="s">
        <v>298</v>
      </c>
      <c r="AI46" s="248" t="s">
        <v>934</v>
      </c>
    </row>
    <row r="47" spans="1:36" ht="13.5" customHeight="1">
      <c r="A47" s="315">
        <v>32359885</v>
      </c>
      <c r="B47" s="175" t="s">
        <v>562</v>
      </c>
      <c r="C47" s="7">
        <v>2020</v>
      </c>
      <c r="D47" s="5" t="s">
        <v>33</v>
      </c>
      <c r="E47" s="6" t="s">
        <v>34</v>
      </c>
      <c r="F47" s="6" t="s">
        <v>56</v>
      </c>
      <c r="G47" s="6" t="s">
        <v>72</v>
      </c>
      <c r="H47" s="7" t="s">
        <v>563</v>
      </c>
      <c r="I47" s="7">
        <v>4</v>
      </c>
      <c r="J47" s="7">
        <v>0</v>
      </c>
      <c r="K47" s="7">
        <v>1</v>
      </c>
      <c r="L47" s="7">
        <v>1</v>
      </c>
      <c r="M47" s="7">
        <v>1</v>
      </c>
      <c r="N47" s="7">
        <v>1</v>
      </c>
      <c r="O47" s="7">
        <v>0</v>
      </c>
      <c r="P47" s="7">
        <v>1</v>
      </c>
      <c r="Q47" s="7">
        <v>1</v>
      </c>
      <c r="R47" s="6">
        <v>426</v>
      </c>
      <c r="S47" s="7">
        <v>75</v>
      </c>
      <c r="T47" s="7">
        <v>59</v>
      </c>
      <c r="U47" s="7">
        <v>41</v>
      </c>
      <c r="V47" s="6" t="s">
        <v>564</v>
      </c>
      <c r="W47" s="6">
        <v>6</v>
      </c>
      <c r="X47" s="6">
        <v>6</v>
      </c>
      <c r="Y47" s="285" t="s">
        <v>940</v>
      </c>
      <c r="Z47" s="6" t="s">
        <v>941</v>
      </c>
      <c r="AA47" s="151"/>
      <c r="AB47" s="151"/>
      <c r="AC47" s="152" t="s">
        <v>942</v>
      </c>
      <c r="AD47" s="6" t="s">
        <v>565</v>
      </c>
      <c r="AE47" s="7" t="s">
        <v>26</v>
      </c>
      <c r="AF47" s="7" t="s">
        <v>943</v>
      </c>
      <c r="AG47" s="7" t="s">
        <v>944</v>
      </c>
      <c r="AH47" s="7"/>
      <c r="AI47" s="245"/>
      <c r="AJ47" s="7"/>
    </row>
    <row r="48" spans="1:36" ht="14">
      <c r="A48" s="314">
        <v>32660126</v>
      </c>
      <c r="B48" s="152" t="s">
        <v>604</v>
      </c>
      <c r="C48" s="3">
        <v>2020</v>
      </c>
      <c r="D48" s="2" t="s">
        <v>33</v>
      </c>
      <c r="E48" s="169" t="s">
        <v>949</v>
      </c>
      <c r="F48" s="169" t="s">
        <v>605</v>
      </c>
      <c r="G48" s="275" t="s">
        <v>72</v>
      </c>
      <c r="H48" s="3" t="s">
        <v>606</v>
      </c>
      <c r="I48" s="3">
        <v>2</v>
      </c>
      <c r="J48" s="3">
        <v>1</v>
      </c>
      <c r="K48" s="3">
        <v>0</v>
      </c>
      <c r="L48" s="3">
        <v>0</v>
      </c>
      <c r="M48" s="3">
        <v>0</v>
      </c>
      <c r="N48" s="3">
        <v>0</v>
      </c>
      <c r="O48" s="3">
        <v>1</v>
      </c>
      <c r="P48" s="3">
        <v>1</v>
      </c>
      <c r="Q48" s="3">
        <v>1</v>
      </c>
      <c r="R48" s="169">
        <v>23</v>
      </c>
      <c r="S48" s="3">
        <v>61.7</v>
      </c>
      <c r="T48" s="3">
        <v>16</v>
      </c>
      <c r="U48" s="3">
        <v>7</v>
      </c>
      <c r="V48" s="169" t="s">
        <v>607</v>
      </c>
      <c r="W48" s="169" t="s">
        <v>950</v>
      </c>
      <c r="X48" s="169"/>
      <c r="Y48" s="246" t="s">
        <v>608</v>
      </c>
      <c r="Z48" s="247" t="s">
        <v>951</v>
      </c>
      <c r="AA48" s="151"/>
      <c r="AB48" s="151"/>
      <c r="AC48" s="152" t="s">
        <v>952</v>
      </c>
      <c r="AD48" s="246" t="s">
        <v>609</v>
      </c>
      <c r="AE48" s="3" t="s">
        <v>26</v>
      </c>
      <c r="AF48" s="3"/>
      <c r="AG48" s="3"/>
      <c r="AH48" s="277" t="s">
        <v>610</v>
      </c>
      <c r="AI48" s="243" t="s">
        <v>686</v>
      </c>
    </row>
    <row r="49" spans="1:36" ht="14">
      <c r="A49" s="314">
        <v>30334105</v>
      </c>
      <c r="B49" s="152" t="s">
        <v>265</v>
      </c>
      <c r="C49" s="3">
        <v>2019</v>
      </c>
      <c r="D49" s="2" t="s">
        <v>33</v>
      </c>
      <c r="E49" s="169" t="s">
        <v>118</v>
      </c>
      <c r="F49" s="169"/>
      <c r="G49" s="275" t="s">
        <v>72</v>
      </c>
      <c r="H49" s="3" t="s">
        <v>953</v>
      </c>
      <c r="I49" s="3">
        <v>2</v>
      </c>
      <c r="J49" s="3">
        <v>1</v>
      </c>
      <c r="K49" s="3">
        <v>0</v>
      </c>
      <c r="L49" s="3">
        <v>0</v>
      </c>
      <c r="M49" s="3">
        <v>0</v>
      </c>
      <c r="N49" s="3">
        <v>0</v>
      </c>
      <c r="O49" s="3">
        <v>1</v>
      </c>
      <c r="P49" s="3">
        <v>1</v>
      </c>
      <c r="Q49" s="3">
        <v>1</v>
      </c>
      <c r="R49" s="169">
        <v>50</v>
      </c>
      <c r="S49" s="3">
        <v>66</v>
      </c>
      <c r="T49" s="3">
        <v>26</v>
      </c>
      <c r="U49" s="3">
        <v>24</v>
      </c>
      <c r="V49" s="169" t="s">
        <v>267</v>
      </c>
      <c r="W49" s="169">
        <v>16</v>
      </c>
      <c r="X49" s="169">
        <v>16</v>
      </c>
      <c r="Y49" s="169"/>
      <c r="Z49" s="152"/>
      <c r="AA49" s="151" t="s">
        <v>954</v>
      </c>
      <c r="AB49" s="151" t="s">
        <v>955</v>
      </c>
      <c r="AC49" s="152" t="s">
        <v>956</v>
      </c>
      <c r="AD49" s="152" t="s">
        <v>268</v>
      </c>
      <c r="AE49" s="3" t="s">
        <v>26</v>
      </c>
      <c r="AF49" s="3"/>
      <c r="AG49" s="3"/>
      <c r="AH49" s="277" t="s">
        <v>269</v>
      </c>
      <c r="AI49" s="243" t="s">
        <v>686</v>
      </c>
    </row>
    <row r="50" spans="1:36" ht="14">
      <c r="A50" s="314">
        <v>28710540</v>
      </c>
      <c r="B50" s="152" t="s">
        <v>175</v>
      </c>
      <c r="C50" s="3">
        <v>2017</v>
      </c>
      <c r="D50" s="2" t="s">
        <v>33</v>
      </c>
      <c r="E50" s="169" t="s">
        <v>118</v>
      </c>
      <c r="F50" s="169" t="s">
        <v>21</v>
      </c>
      <c r="G50" s="353" t="s">
        <v>72</v>
      </c>
      <c r="H50" s="3" t="s">
        <v>35</v>
      </c>
      <c r="I50" s="3">
        <v>1</v>
      </c>
      <c r="J50" s="3">
        <v>1</v>
      </c>
      <c r="K50" s="3">
        <v>0</v>
      </c>
      <c r="L50" s="3">
        <v>0</v>
      </c>
      <c r="M50" s="3">
        <v>0</v>
      </c>
      <c r="N50" s="3">
        <v>0</v>
      </c>
      <c r="O50" s="3">
        <v>0</v>
      </c>
      <c r="P50" s="3">
        <v>1</v>
      </c>
      <c r="Q50" s="3">
        <v>1</v>
      </c>
      <c r="R50" s="169">
        <v>35</v>
      </c>
      <c r="S50" s="3">
        <v>66</v>
      </c>
      <c r="T50" s="3">
        <v>20</v>
      </c>
      <c r="U50" s="3">
        <v>15</v>
      </c>
      <c r="V50" s="169" t="s">
        <v>176</v>
      </c>
      <c r="W50" s="169" t="s">
        <v>957</v>
      </c>
      <c r="X50" s="169">
        <v>16</v>
      </c>
      <c r="Y50" s="169" t="s">
        <v>958</v>
      </c>
      <c r="Z50" s="169"/>
      <c r="AA50" s="249" t="s">
        <v>959</v>
      </c>
      <c r="AB50" s="249" t="s">
        <v>960</v>
      </c>
      <c r="AC50" s="152" t="s">
        <v>961</v>
      </c>
      <c r="AD50" s="169" t="s">
        <v>177</v>
      </c>
      <c r="AE50" s="3" t="s">
        <v>26</v>
      </c>
      <c r="AF50" s="3"/>
      <c r="AG50" s="3"/>
      <c r="AH50" s="3"/>
      <c r="AI50" s="243" t="s">
        <v>962</v>
      </c>
    </row>
    <row r="51" spans="1:36" ht="14">
      <c r="A51" s="314">
        <v>30367303</v>
      </c>
      <c r="B51" s="152" t="s">
        <v>275</v>
      </c>
      <c r="C51" s="3">
        <v>2019</v>
      </c>
      <c r="D51" s="2" t="s">
        <v>33</v>
      </c>
      <c r="E51" s="260" t="s">
        <v>118</v>
      </c>
      <c r="F51" s="169" t="s">
        <v>276</v>
      </c>
      <c r="G51" s="353" t="s">
        <v>72</v>
      </c>
      <c r="H51" s="3" t="s">
        <v>277</v>
      </c>
      <c r="I51" s="3">
        <v>2</v>
      </c>
      <c r="J51" s="3">
        <v>1</v>
      </c>
      <c r="K51" s="3">
        <v>1</v>
      </c>
      <c r="L51" s="3">
        <v>0</v>
      </c>
      <c r="M51" s="3">
        <v>0</v>
      </c>
      <c r="N51" s="3">
        <v>0</v>
      </c>
      <c r="O51" s="3">
        <v>0</v>
      </c>
      <c r="P51" s="3">
        <v>1</v>
      </c>
      <c r="Q51" s="3">
        <v>0</v>
      </c>
      <c r="R51" s="169">
        <v>152</v>
      </c>
      <c r="S51" s="3" t="s">
        <v>974</v>
      </c>
      <c r="T51" s="3">
        <v>104</v>
      </c>
      <c r="U51" s="3">
        <v>48</v>
      </c>
      <c r="V51" s="169" t="s">
        <v>278</v>
      </c>
      <c r="W51" s="169" t="s">
        <v>796</v>
      </c>
      <c r="X51" s="169">
        <v>4.5999999999999996</v>
      </c>
      <c r="Y51" s="152"/>
      <c r="Z51" s="246"/>
      <c r="AA51" s="151" t="s">
        <v>975</v>
      </c>
      <c r="AB51" s="151"/>
      <c r="AC51" s="152" t="s">
        <v>976</v>
      </c>
      <c r="AD51" s="246" t="s">
        <v>280</v>
      </c>
      <c r="AE51" s="3" t="s">
        <v>26</v>
      </c>
      <c r="AF51" s="3"/>
      <c r="AG51" s="3"/>
      <c r="AH51" s="277" t="s">
        <v>281</v>
      </c>
      <c r="AI51" s="243" t="s">
        <v>279</v>
      </c>
    </row>
    <row r="52" spans="1:36" ht="14">
      <c r="A52" s="314">
        <v>28669651</v>
      </c>
      <c r="B52" s="152" t="s">
        <v>170</v>
      </c>
      <c r="C52" s="3">
        <v>2017</v>
      </c>
      <c r="D52" s="2" t="s">
        <v>33</v>
      </c>
      <c r="E52" s="169" t="s">
        <v>118</v>
      </c>
      <c r="F52" s="169" t="s">
        <v>56</v>
      </c>
      <c r="G52" s="353" t="s">
        <v>72</v>
      </c>
      <c r="H52" s="3" t="s">
        <v>172</v>
      </c>
      <c r="I52" s="3">
        <v>3</v>
      </c>
      <c r="J52" s="3">
        <v>1</v>
      </c>
      <c r="K52" s="3">
        <v>1</v>
      </c>
      <c r="L52" s="3">
        <v>0</v>
      </c>
      <c r="M52" s="3">
        <v>0</v>
      </c>
      <c r="N52" s="3">
        <v>1</v>
      </c>
      <c r="O52" s="3">
        <v>0</v>
      </c>
      <c r="P52" s="3">
        <v>1</v>
      </c>
      <c r="Q52" s="3">
        <v>1</v>
      </c>
      <c r="R52" s="169">
        <v>76</v>
      </c>
      <c r="S52" s="3">
        <v>75</v>
      </c>
      <c r="T52" s="3">
        <v>50</v>
      </c>
      <c r="U52" s="3">
        <v>26</v>
      </c>
      <c r="V52" s="169" t="s">
        <v>173</v>
      </c>
      <c r="W52" s="169" t="s">
        <v>977</v>
      </c>
      <c r="X52" s="169">
        <v>2</v>
      </c>
      <c r="Y52" s="169" t="s">
        <v>978</v>
      </c>
      <c r="Z52" s="169" t="s">
        <v>979</v>
      </c>
      <c r="AA52" s="151"/>
      <c r="AB52" s="151" t="s">
        <v>980</v>
      </c>
      <c r="AC52" s="152"/>
      <c r="AD52" s="169" t="s">
        <v>174</v>
      </c>
      <c r="AE52" s="3" t="s">
        <v>26</v>
      </c>
      <c r="AF52" s="3"/>
      <c r="AG52" s="3"/>
      <c r="AH52" s="3"/>
      <c r="AI52" s="243"/>
      <c r="AJ52" s="3"/>
    </row>
    <row r="53" spans="1:36" ht="14">
      <c r="A53" s="315">
        <v>32135382</v>
      </c>
      <c r="B53" s="175" t="s">
        <v>527</v>
      </c>
      <c r="C53" s="7">
        <v>2020</v>
      </c>
      <c r="D53" s="5" t="s">
        <v>33</v>
      </c>
      <c r="E53" s="6" t="s">
        <v>118</v>
      </c>
      <c r="F53" s="6" t="s">
        <v>528</v>
      </c>
      <c r="G53" s="6" t="s">
        <v>72</v>
      </c>
      <c r="H53" s="7" t="s">
        <v>529</v>
      </c>
      <c r="I53" s="7">
        <v>2</v>
      </c>
      <c r="J53" s="7">
        <v>1</v>
      </c>
      <c r="K53" s="7">
        <v>1</v>
      </c>
      <c r="L53" s="7">
        <v>0</v>
      </c>
      <c r="M53" s="7">
        <v>0</v>
      </c>
      <c r="N53" s="7">
        <v>0</v>
      </c>
      <c r="O53" s="7">
        <v>0</v>
      </c>
      <c r="P53" s="7">
        <v>1</v>
      </c>
      <c r="Q53" s="7">
        <v>1</v>
      </c>
      <c r="R53" s="6">
        <v>104</v>
      </c>
      <c r="S53" s="7" t="s">
        <v>981</v>
      </c>
      <c r="T53" s="7">
        <v>77</v>
      </c>
      <c r="U53" s="7">
        <v>27</v>
      </c>
      <c r="V53" s="6" t="s">
        <v>530</v>
      </c>
      <c r="W53" s="6" t="s">
        <v>950</v>
      </c>
      <c r="X53" s="6">
        <v>2</v>
      </c>
      <c r="Y53" s="6"/>
      <c r="Z53" s="6"/>
      <c r="AA53" s="151" t="s">
        <v>982</v>
      </c>
      <c r="AB53" s="151" t="s">
        <v>983</v>
      </c>
      <c r="AC53" s="152" t="s">
        <v>984</v>
      </c>
      <c r="AD53" s="6" t="s">
        <v>531</v>
      </c>
      <c r="AE53" s="7" t="s">
        <v>26</v>
      </c>
      <c r="AF53" s="7"/>
      <c r="AG53" s="7"/>
      <c r="AH53" s="284" t="s">
        <v>532</v>
      </c>
      <c r="AI53" s="245" t="s">
        <v>533</v>
      </c>
    </row>
    <row r="54" spans="1:36" ht="14">
      <c r="A54" s="314">
        <v>29888608</v>
      </c>
      <c r="B54" s="152" t="s">
        <v>213</v>
      </c>
      <c r="C54" s="3">
        <v>2018</v>
      </c>
      <c r="D54" s="2" t="s">
        <v>33</v>
      </c>
      <c r="E54" s="169" t="s">
        <v>34</v>
      </c>
      <c r="F54" s="169" t="s">
        <v>21</v>
      </c>
      <c r="G54" s="353" t="s">
        <v>1195</v>
      </c>
      <c r="H54" s="3" t="s">
        <v>35</v>
      </c>
      <c r="I54" s="3">
        <v>1</v>
      </c>
      <c r="J54" s="3">
        <v>1</v>
      </c>
      <c r="K54" s="3">
        <v>0</v>
      </c>
      <c r="L54" s="3">
        <v>0</v>
      </c>
      <c r="M54" s="3">
        <v>0</v>
      </c>
      <c r="N54" s="3">
        <v>0</v>
      </c>
      <c r="O54" s="3">
        <v>0</v>
      </c>
      <c r="P54" s="3">
        <v>1</v>
      </c>
      <c r="Q54" s="3">
        <v>1</v>
      </c>
      <c r="R54" s="169">
        <v>10</v>
      </c>
      <c r="S54" s="3">
        <v>54.6</v>
      </c>
      <c r="T54" s="3"/>
      <c r="U54" s="3"/>
      <c r="V54" s="169"/>
      <c r="W54" s="169">
        <v>19</v>
      </c>
      <c r="X54" s="169">
        <v>10</v>
      </c>
      <c r="Y54" s="169"/>
      <c r="Z54" s="169"/>
      <c r="AA54" s="151" t="s">
        <v>797</v>
      </c>
      <c r="AB54" s="151" t="s">
        <v>798</v>
      </c>
      <c r="AC54" s="152" t="s">
        <v>799</v>
      </c>
      <c r="AD54" s="169" t="s">
        <v>214</v>
      </c>
      <c r="AE54" s="3" t="s">
        <v>26</v>
      </c>
      <c r="AF54" s="3"/>
      <c r="AG54" s="3"/>
      <c r="AH54" s="3"/>
      <c r="AI54" s="243"/>
      <c r="AJ54" s="3"/>
    </row>
    <row r="55" spans="1:36" ht="14">
      <c r="A55" s="314">
        <v>30219924</v>
      </c>
      <c r="B55" s="152" t="s">
        <v>254</v>
      </c>
      <c r="C55" s="3">
        <v>2018</v>
      </c>
      <c r="D55" s="2" t="s">
        <v>33</v>
      </c>
      <c r="E55" s="169" t="s">
        <v>118</v>
      </c>
      <c r="F55" s="169" t="s">
        <v>56</v>
      </c>
      <c r="G55" s="353" t="s">
        <v>1195</v>
      </c>
      <c r="H55" s="3" t="s">
        <v>144</v>
      </c>
      <c r="I55" s="3">
        <v>2</v>
      </c>
      <c r="J55" s="3">
        <v>1</v>
      </c>
      <c r="K55" s="3">
        <v>1</v>
      </c>
      <c r="L55" s="3">
        <v>0</v>
      </c>
      <c r="M55" s="3">
        <v>0</v>
      </c>
      <c r="N55" s="3">
        <v>0</v>
      </c>
      <c r="O55" s="3">
        <v>0</v>
      </c>
      <c r="P55" s="3">
        <v>0</v>
      </c>
      <c r="Q55" s="3">
        <v>0</v>
      </c>
      <c r="R55" s="169">
        <v>572</v>
      </c>
      <c r="S55" s="3">
        <v>70</v>
      </c>
      <c r="T55" s="3">
        <v>325</v>
      </c>
      <c r="U55" s="3">
        <v>247</v>
      </c>
      <c r="V55" s="169" t="s">
        <v>256</v>
      </c>
      <c r="W55" s="169">
        <v>6</v>
      </c>
      <c r="X55" s="169">
        <v>6</v>
      </c>
      <c r="Y55" s="169"/>
      <c r="Z55" s="169"/>
      <c r="AA55" s="151" t="s">
        <v>963</v>
      </c>
      <c r="AB55" s="151" t="s">
        <v>964</v>
      </c>
      <c r="AC55" s="152" t="s">
        <v>965</v>
      </c>
      <c r="AD55" s="169" t="s">
        <v>257</v>
      </c>
      <c r="AE55" s="3" t="s">
        <v>26</v>
      </c>
      <c r="AF55" s="3"/>
      <c r="AG55" s="3"/>
      <c r="AH55" s="3"/>
      <c r="AI55" s="243"/>
      <c r="AJ55" s="3"/>
    </row>
    <row r="56" spans="1:36" ht="14">
      <c r="A56" s="314">
        <v>30462375</v>
      </c>
      <c r="B56" s="152" t="s">
        <v>287</v>
      </c>
      <c r="C56" s="3">
        <v>2019</v>
      </c>
      <c r="D56" s="2" t="s">
        <v>33</v>
      </c>
      <c r="E56" s="169" t="s">
        <v>204</v>
      </c>
      <c r="F56" s="169" t="s">
        <v>288</v>
      </c>
      <c r="G56" s="353" t="s">
        <v>1198</v>
      </c>
      <c r="H56" s="3" t="s">
        <v>985</v>
      </c>
      <c r="I56" s="3">
        <v>2</v>
      </c>
      <c r="J56" s="3">
        <v>1</v>
      </c>
      <c r="K56" s="3">
        <v>0</v>
      </c>
      <c r="L56" s="3">
        <v>0</v>
      </c>
      <c r="M56" s="3">
        <v>0</v>
      </c>
      <c r="N56" s="3">
        <v>0</v>
      </c>
      <c r="O56" s="3">
        <v>1</v>
      </c>
      <c r="P56" s="3">
        <v>0</v>
      </c>
      <c r="Q56" s="3">
        <v>0</v>
      </c>
      <c r="R56" s="169">
        <v>43</v>
      </c>
      <c r="S56" s="3">
        <v>52</v>
      </c>
      <c r="T56" s="3">
        <v>21</v>
      </c>
      <c r="U56" s="3">
        <v>22</v>
      </c>
      <c r="V56" s="169" t="s">
        <v>290</v>
      </c>
      <c r="W56" s="169" t="s">
        <v>986</v>
      </c>
      <c r="X56" s="169"/>
      <c r="Y56" s="169"/>
      <c r="Z56" s="246"/>
      <c r="AA56" s="151" t="s">
        <v>987</v>
      </c>
      <c r="AB56" s="151"/>
      <c r="AC56" s="152" t="s">
        <v>988</v>
      </c>
      <c r="AD56" s="246" t="s">
        <v>291</v>
      </c>
      <c r="AE56" s="3" t="s">
        <v>26</v>
      </c>
      <c r="AF56" s="3"/>
      <c r="AG56" s="3"/>
      <c r="AH56" s="273" t="s">
        <v>292</v>
      </c>
      <c r="AI56" s="243" t="s">
        <v>989</v>
      </c>
      <c r="AJ56" s="3" t="s">
        <v>990</v>
      </c>
    </row>
    <row r="57" spans="1:36" ht="14">
      <c r="A57" s="316">
        <v>29742287</v>
      </c>
      <c r="B57" t="s">
        <v>203</v>
      </c>
      <c r="C57" s="26">
        <v>2018</v>
      </c>
      <c r="D57" s="23" t="s">
        <v>33</v>
      </c>
      <c r="E57" s="24" t="s">
        <v>204</v>
      </c>
      <c r="F57" s="24" t="s">
        <v>21</v>
      </c>
      <c r="G57" s="353" t="s">
        <v>1199</v>
      </c>
      <c r="H57" s="26" t="s">
        <v>206</v>
      </c>
      <c r="I57" s="26">
        <v>2</v>
      </c>
      <c r="J57" s="26">
        <v>1</v>
      </c>
      <c r="K57" s="26">
        <v>0</v>
      </c>
      <c r="L57" s="26">
        <v>0</v>
      </c>
      <c r="M57" s="26">
        <v>0</v>
      </c>
      <c r="N57" s="26">
        <v>0</v>
      </c>
      <c r="O57" s="26">
        <v>1</v>
      </c>
      <c r="P57" s="26">
        <v>0</v>
      </c>
      <c r="Q57" s="26">
        <v>0</v>
      </c>
      <c r="R57" s="24">
        <v>15</v>
      </c>
      <c r="S57" s="26">
        <v>62.9</v>
      </c>
      <c r="T57" s="26">
        <v>10</v>
      </c>
      <c r="U57" s="26">
        <v>5</v>
      </c>
      <c r="V57" s="324">
        <v>44109</v>
      </c>
      <c r="W57" s="24">
        <v>8</v>
      </c>
      <c r="X57" s="24">
        <v>8</v>
      </c>
      <c r="Y57" s="33" t="s">
        <v>991</v>
      </c>
      <c r="Z57" s="270" t="s">
        <v>992</v>
      </c>
      <c r="AA57" s="33"/>
      <c r="AB57" s="33"/>
      <c r="AC57" t="s">
        <v>993</v>
      </c>
      <c r="AD57" s="270" t="s">
        <v>207</v>
      </c>
      <c r="AE57" s="26" t="s">
        <v>26</v>
      </c>
      <c r="AF57" s="26"/>
      <c r="AG57" s="26"/>
      <c r="AH57" s="271" t="s">
        <v>208</v>
      </c>
      <c r="AI57" s="248" t="s">
        <v>686</v>
      </c>
    </row>
    <row r="58" spans="1:36" ht="14">
      <c r="A58" s="316">
        <v>31766879</v>
      </c>
      <c r="B58" t="s">
        <v>479</v>
      </c>
      <c r="C58" s="26">
        <v>2019</v>
      </c>
      <c r="D58" s="23" t="s">
        <v>33</v>
      </c>
      <c r="E58" s="24" t="s">
        <v>204</v>
      </c>
      <c r="F58" s="24" t="s">
        <v>21</v>
      </c>
      <c r="G58" s="353" t="s">
        <v>1200</v>
      </c>
      <c r="H58" s="26" t="s">
        <v>480</v>
      </c>
      <c r="I58" s="26">
        <v>3</v>
      </c>
      <c r="J58" s="26">
        <v>1</v>
      </c>
      <c r="K58" s="26">
        <v>1</v>
      </c>
      <c r="L58" s="26">
        <v>1</v>
      </c>
      <c r="M58" s="26">
        <v>0</v>
      </c>
      <c r="N58" s="26">
        <v>0</v>
      </c>
      <c r="O58" s="26">
        <v>0</v>
      </c>
      <c r="P58" s="26">
        <v>0</v>
      </c>
      <c r="Q58" s="26">
        <v>0</v>
      </c>
      <c r="R58" s="24">
        <v>11</v>
      </c>
      <c r="S58" s="26">
        <v>55</v>
      </c>
      <c r="T58" s="26">
        <v>9</v>
      </c>
      <c r="U58" s="26">
        <v>2</v>
      </c>
      <c r="V58" s="324">
        <v>44076</v>
      </c>
      <c r="W58" s="24">
        <v>8</v>
      </c>
      <c r="X58" s="24">
        <v>8</v>
      </c>
      <c r="Y58" s="24"/>
      <c r="AA58" s="33" t="s">
        <v>995</v>
      </c>
      <c r="AB58" s="33" t="s">
        <v>996</v>
      </c>
      <c r="AC58" t="s">
        <v>997</v>
      </c>
      <c r="AD58" t="s">
        <v>481</v>
      </c>
      <c r="AE58" s="26" t="s">
        <v>26</v>
      </c>
      <c r="AF58" s="26"/>
      <c r="AG58" s="26"/>
      <c r="AH58" s="271" t="s">
        <v>482</v>
      </c>
      <c r="AI58" s="248" t="s">
        <v>686</v>
      </c>
    </row>
    <row r="59" spans="1:36" ht="14">
      <c r="A59" s="314">
        <v>29943447</v>
      </c>
      <c r="B59" s="152" t="s">
        <v>218</v>
      </c>
      <c r="C59" s="3">
        <v>2018</v>
      </c>
      <c r="D59" s="2" t="s">
        <v>33</v>
      </c>
      <c r="E59" s="169" t="s">
        <v>142</v>
      </c>
      <c r="F59" s="169" t="s">
        <v>219</v>
      </c>
      <c r="G59" s="169" t="s">
        <v>22</v>
      </c>
      <c r="H59" s="3" t="s">
        <v>220</v>
      </c>
      <c r="I59" s="3">
        <v>2</v>
      </c>
      <c r="J59" s="3">
        <v>1</v>
      </c>
      <c r="K59" s="3">
        <v>0</v>
      </c>
      <c r="L59" s="3">
        <v>0</v>
      </c>
      <c r="M59" s="3">
        <v>0</v>
      </c>
      <c r="N59" s="3">
        <v>0</v>
      </c>
      <c r="O59" s="3">
        <v>1</v>
      </c>
      <c r="P59" s="3">
        <v>0</v>
      </c>
      <c r="Q59" s="3">
        <v>0</v>
      </c>
      <c r="R59" s="169">
        <v>88</v>
      </c>
      <c r="S59" s="3" t="s">
        <v>775</v>
      </c>
      <c r="T59" s="3">
        <v>27</v>
      </c>
      <c r="U59" s="3">
        <v>61</v>
      </c>
      <c r="V59" s="169" t="s">
        <v>221</v>
      </c>
      <c r="W59" s="169" t="s">
        <v>679</v>
      </c>
      <c r="X59" s="169">
        <v>5</v>
      </c>
      <c r="Y59" s="272" t="s">
        <v>222</v>
      </c>
      <c r="Z59" s="272" t="s">
        <v>776</v>
      </c>
      <c r="AA59" s="151" t="s">
        <v>777</v>
      </c>
      <c r="AB59" s="151" t="s">
        <v>778</v>
      </c>
      <c r="AC59" s="152" t="s">
        <v>779</v>
      </c>
      <c r="AD59" s="272" t="s">
        <v>223</v>
      </c>
      <c r="AE59" s="3" t="s">
        <v>224</v>
      </c>
      <c r="AF59" s="3"/>
      <c r="AG59" s="3"/>
      <c r="AH59" s="273" t="s">
        <v>225</v>
      </c>
      <c r="AI59" s="243"/>
      <c r="AJ59" s="3"/>
    </row>
    <row r="60" spans="1:36" ht="14">
      <c r="A60" s="316">
        <v>30657249</v>
      </c>
      <c r="B60" t="s">
        <v>306</v>
      </c>
      <c r="C60" s="26">
        <v>2019</v>
      </c>
      <c r="D60" s="23" t="s">
        <v>33</v>
      </c>
      <c r="E60" s="24" t="s">
        <v>34</v>
      </c>
      <c r="F60" s="24" t="s">
        <v>307</v>
      </c>
      <c r="G60" s="24" t="s">
        <v>22</v>
      </c>
      <c r="H60" s="26" t="s">
        <v>308</v>
      </c>
      <c r="I60" s="26">
        <v>2</v>
      </c>
      <c r="J60" s="26">
        <v>1</v>
      </c>
      <c r="K60" s="26">
        <v>0</v>
      </c>
      <c r="L60" s="26">
        <v>0</v>
      </c>
      <c r="M60" s="26">
        <v>0</v>
      </c>
      <c r="N60" s="26">
        <v>0</v>
      </c>
      <c r="O60" s="26">
        <v>1</v>
      </c>
      <c r="P60" s="26">
        <v>1</v>
      </c>
      <c r="Q60" s="26">
        <v>1</v>
      </c>
      <c r="R60" s="24">
        <v>48</v>
      </c>
      <c r="S60" s="26">
        <v>65.900000000000006</v>
      </c>
      <c r="T60" s="26">
        <v>31</v>
      </c>
      <c r="U60" s="26">
        <v>17</v>
      </c>
      <c r="V60" s="24" t="s">
        <v>309</v>
      </c>
      <c r="W60" s="24" t="s">
        <v>782</v>
      </c>
      <c r="X60" s="24">
        <v>14</v>
      </c>
      <c r="Y60" t="s">
        <v>783</v>
      </c>
      <c r="Z60" t="s">
        <v>784</v>
      </c>
      <c r="AA60" s="33" t="s">
        <v>785</v>
      </c>
      <c r="AB60" s="33" t="s">
        <v>786</v>
      </c>
      <c r="AC60" t="s">
        <v>787</v>
      </c>
      <c r="AD60" t="s">
        <v>311</v>
      </c>
      <c r="AE60" s="26" t="s">
        <v>26</v>
      </c>
      <c r="AF60" s="26"/>
      <c r="AG60" s="26"/>
      <c r="AH60" s="271" t="s">
        <v>312</v>
      </c>
      <c r="AI60" s="248" t="s">
        <v>310</v>
      </c>
    </row>
    <row r="61" spans="1:36" ht="14">
      <c r="A61" s="314">
        <v>32564236</v>
      </c>
      <c r="B61" s="152" t="s">
        <v>583</v>
      </c>
      <c r="C61" s="3">
        <v>2020</v>
      </c>
      <c r="D61" s="2" t="s">
        <v>33</v>
      </c>
      <c r="E61" s="169" t="s">
        <v>34</v>
      </c>
      <c r="F61" s="169" t="s">
        <v>307</v>
      </c>
      <c r="G61" s="169" t="s">
        <v>22</v>
      </c>
      <c r="H61" s="3" t="s">
        <v>308</v>
      </c>
      <c r="I61" s="3">
        <v>2</v>
      </c>
      <c r="J61" s="3">
        <v>1</v>
      </c>
      <c r="K61" s="3">
        <v>0</v>
      </c>
      <c r="L61" s="3">
        <v>0</v>
      </c>
      <c r="M61" s="3">
        <v>0</v>
      </c>
      <c r="N61" s="3">
        <v>0</v>
      </c>
      <c r="O61" s="3">
        <v>1</v>
      </c>
      <c r="P61" s="3">
        <v>1</v>
      </c>
      <c r="Q61" s="3">
        <v>1</v>
      </c>
      <c r="R61" s="169">
        <v>48</v>
      </c>
      <c r="S61" s="3">
        <v>65.900000000000006</v>
      </c>
      <c r="T61" s="3">
        <v>31</v>
      </c>
      <c r="U61" s="3">
        <v>17</v>
      </c>
      <c r="V61" s="169" t="s">
        <v>309</v>
      </c>
      <c r="W61" s="169" t="s">
        <v>782</v>
      </c>
      <c r="X61" s="169">
        <v>14</v>
      </c>
      <c r="Y61" t="s">
        <v>788</v>
      </c>
      <c r="AA61" s="151"/>
      <c r="AB61" s="33" t="s">
        <v>786</v>
      </c>
      <c r="AC61" t="s">
        <v>787</v>
      </c>
      <c r="AD61" s="152" t="s">
        <v>311</v>
      </c>
      <c r="AE61" s="3" t="s">
        <v>26</v>
      </c>
      <c r="AF61" s="3"/>
      <c r="AG61" s="3"/>
      <c r="AH61" s="273" t="s">
        <v>584</v>
      </c>
      <c r="AI61" s="243" t="s">
        <v>310</v>
      </c>
    </row>
    <row r="62" spans="1:36" ht="14">
      <c r="A62" s="315">
        <v>20602503</v>
      </c>
      <c r="B62" s="175" t="s">
        <v>55</v>
      </c>
      <c r="C62" s="7">
        <v>2010</v>
      </c>
      <c r="D62" s="5" t="s">
        <v>33</v>
      </c>
      <c r="E62" s="6" t="s">
        <v>34</v>
      </c>
      <c r="F62" s="6" t="s">
        <v>56</v>
      </c>
      <c r="G62" s="6" t="s">
        <v>22</v>
      </c>
      <c r="H62" s="7" t="s">
        <v>35</v>
      </c>
      <c r="I62" s="7">
        <v>1</v>
      </c>
      <c r="J62" s="7">
        <v>1</v>
      </c>
      <c r="K62" s="7">
        <v>0</v>
      </c>
      <c r="L62" s="7">
        <v>0</v>
      </c>
      <c r="M62" s="7">
        <v>0</v>
      </c>
      <c r="N62" s="7">
        <v>0</v>
      </c>
      <c r="O62" s="7">
        <v>0</v>
      </c>
      <c r="P62" s="7">
        <v>1</v>
      </c>
      <c r="Q62" s="7">
        <v>1</v>
      </c>
      <c r="R62" s="6">
        <v>112</v>
      </c>
      <c r="S62" s="7">
        <v>60.5</v>
      </c>
      <c r="T62" s="7">
        <v>65</v>
      </c>
      <c r="U62" s="7">
        <v>47</v>
      </c>
      <c r="V62" s="6" t="s">
        <v>57</v>
      </c>
      <c r="W62" s="6">
        <v>6</v>
      </c>
      <c r="X62" s="6">
        <v>6</v>
      </c>
      <c r="Y62" s="6" t="s">
        <v>58</v>
      </c>
      <c r="Z62" s="6"/>
      <c r="AA62" s="151" t="s">
        <v>792</v>
      </c>
      <c r="AB62" s="151" t="s">
        <v>793</v>
      </c>
      <c r="AC62" s="152" t="s">
        <v>794</v>
      </c>
      <c r="AD62" s="6" t="s">
        <v>795</v>
      </c>
      <c r="AE62" s="7" t="s">
        <v>26</v>
      </c>
      <c r="AF62" s="7"/>
      <c r="AG62" s="7"/>
      <c r="AH62" s="259" t="s">
        <v>59</v>
      </c>
      <c r="AI62" s="245"/>
      <c r="AJ62" s="7"/>
    </row>
    <row r="63" spans="1:36" ht="14">
      <c r="A63" s="315">
        <v>19212103</v>
      </c>
      <c r="B63" s="175" t="s">
        <v>32</v>
      </c>
      <c r="C63" s="7">
        <v>2009</v>
      </c>
      <c r="D63" s="5" t="s">
        <v>33</v>
      </c>
      <c r="E63" s="6" t="s">
        <v>34</v>
      </c>
      <c r="F63" s="6"/>
      <c r="G63" s="6" t="s">
        <v>22</v>
      </c>
      <c r="H63" s="7" t="s">
        <v>35</v>
      </c>
      <c r="I63" s="7">
        <v>1</v>
      </c>
      <c r="J63" s="7">
        <v>1</v>
      </c>
      <c r="K63" s="7">
        <v>0</v>
      </c>
      <c r="L63" s="7">
        <v>0</v>
      </c>
      <c r="M63" s="7">
        <v>0</v>
      </c>
      <c r="N63" s="7">
        <v>0</v>
      </c>
      <c r="O63" s="7">
        <v>0</v>
      </c>
      <c r="P63" s="7">
        <v>1</v>
      </c>
      <c r="Q63" s="7">
        <v>0</v>
      </c>
      <c r="R63" s="6">
        <v>21</v>
      </c>
      <c r="S63" s="7">
        <v>60</v>
      </c>
      <c r="T63" s="7">
        <v>13</v>
      </c>
      <c r="U63" s="7">
        <v>8</v>
      </c>
      <c r="V63" s="6" t="s">
        <v>36</v>
      </c>
      <c r="W63" s="6">
        <v>4</v>
      </c>
      <c r="X63" s="6">
        <v>4</v>
      </c>
      <c r="Y63" s="6"/>
      <c r="Z63" s="6"/>
      <c r="AA63" s="151" t="s">
        <v>800</v>
      </c>
      <c r="AB63" s="151"/>
      <c r="AC63" s="152" t="s">
        <v>801</v>
      </c>
      <c r="AD63" s="6" t="s">
        <v>37</v>
      </c>
      <c r="AE63" s="7" t="s">
        <v>26</v>
      </c>
      <c r="AF63" s="7"/>
      <c r="AG63" s="7"/>
      <c r="AH63" s="259" t="s">
        <v>38</v>
      </c>
      <c r="AI63" s="245"/>
      <c r="AJ63" s="7"/>
    </row>
    <row r="64" spans="1:36" ht="14">
      <c r="A64" s="314">
        <v>31712950</v>
      </c>
      <c r="B64" s="152" t="s">
        <v>467</v>
      </c>
      <c r="C64" s="3">
        <v>2020</v>
      </c>
      <c r="D64" s="2" t="s">
        <v>33</v>
      </c>
      <c r="E64" s="169" t="s">
        <v>34</v>
      </c>
      <c r="F64" s="169" t="s">
        <v>459</v>
      </c>
      <c r="G64" s="169" t="s">
        <v>22</v>
      </c>
      <c r="H64" s="3" t="s">
        <v>35</v>
      </c>
      <c r="I64" s="3">
        <v>1</v>
      </c>
      <c r="J64" s="3">
        <v>1</v>
      </c>
      <c r="K64" s="3">
        <v>0</v>
      </c>
      <c r="L64" s="3">
        <v>0</v>
      </c>
      <c r="M64" s="3">
        <v>0</v>
      </c>
      <c r="N64" s="3">
        <v>0</v>
      </c>
      <c r="O64" s="3">
        <v>0</v>
      </c>
      <c r="P64" s="3">
        <v>1</v>
      </c>
      <c r="Q64" s="3">
        <v>1</v>
      </c>
      <c r="R64" s="169">
        <v>21</v>
      </c>
      <c r="S64" s="3" t="s">
        <v>811</v>
      </c>
      <c r="T64" s="3">
        <v>11</v>
      </c>
      <c r="U64" s="3">
        <v>10</v>
      </c>
      <c r="V64" s="10">
        <v>44145</v>
      </c>
      <c r="W64" s="169">
        <v>3.3</v>
      </c>
      <c r="X64" s="169">
        <v>3.3</v>
      </c>
      <c r="Y64" s="151" t="s">
        <v>107</v>
      </c>
      <c r="Z64" s="246"/>
      <c r="AA64" s="151" t="s">
        <v>812</v>
      </c>
      <c r="AB64" s="151" t="s">
        <v>813</v>
      </c>
      <c r="AC64" s="152" t="s">
        <v>814</v>
      </c>
      <c r="AD64" s="246" t="s">
        <v>469</v>
      </c>
      <c r="AE64" s="3" t="s">
        <v>26</v>
      </c>
      <c r="AF64" s="3"/>
      <c r="AG64" s="3"/>
      <c r="AH64" s="273" t="s">
        <v>470</v>
      </c>
      <c r="AI64" s="243" t="s">
        <v>468</v>
      </c>
    </row>
    <row r="65" spans="1:36" ht="14">
      <c r="A65" s="315">
        <v>29327644</v>
      </c>
      <c r="B65" s="175" t="s">
        <v>194</v>
      </c>
      <c r="C65" s="7">
        <v>2018</v>
      </c>
      <c r="D65" s="5" t="s">
        <v>33</v>
      </c>
      <c r="E65" s="6" t="s">
        <v>34</v>
      </c>
      <c r="F65" s="6"/>
      <c r="G65" s="6" t="s">
        <v>22</v>
      </c>
      <c r="H65" s="7" t="s">
        <v>822</v>
      </c>
      <c r="I65" s="7">
        <v>3</v>
      </c>
      <c r="J65" s="7">
        <v>1</v>
      </c>
      <c r="K65" s="7">
        <v>1</v>
      </c>
      <c r="L65" s="7">
        <v>1</v>
      </c>
      <c r="M65" s="7">
        <v>0</v>
      </c>
      <c r="N65" s="7">
        <v>0</v>
      </c>
      <c r="O65" s="7">
        <v>0</v>
      </c>
      <c r="P65" s="7">
        <v>1</v>
      </c>
      <c r="Q65" s="7">
        <v>0</v>
      </c>
      <c r="R65" s="6">
        <v>63</v>
      </c>
      <c r="S65" s="7">
        <v>72.5</v>
      </c>
      <c r="T65" s="7">
        <v>46</v>
      </c>
      <c r="U65" s="7">
        <v>17</v>
      </c>
      <c r="V65" s="6" t="s">
        <v>195</v>
      </c>
      <c r="W65" s="6">
        <v>4</v>
      </c>
      <c r="X65" s="6">
        <v>4</v>
      </c>
      <c r="Y65" s="6" t="s">
        <v>196</v>
      </c>
      <c r="Z65" s="76" t="s">
        <v>823</v>
      </c>
      <c r="AA65" s="151" t="s">
        <v>824</v>
      </c>
      <c r="AB65" s="151" t="s">
        <v>825</v>
      </c>
      <c r="AC65" s="152" t="s">
        <v>826</v>
      </c>
      <c r="AD65" s="6" t="s">
        <v>197</v>
      </c>
      <c r="AE65" s="7" t="s">
        <v>52</v>
      </c>
      <c r="AF65" s="7"/>
      <c r="AG65" s="7"/>
      <c r="AH65" s="259" t="s">
        <v>198</v>
      </c>
      <c r="AI65" s="245"/>
      <c r="AJ65" s="7"/>
    </row>
    <row r="66" spans="1:36" ht="14">
      <c r="A66" s="314">
        <v>21878237</v>
      </c>
      <c r="B66" s="152" t="s">
        <v>63</v>
      </c>
      <c r="C66" s="3">
        <v>2011</v>
      </c>
      <c r="D66" s="2" t="s">
        <v>33</v>
      </c>
      <c r="E66" s="169" t="s">
        <v>34</v>
      </c>
      <c r="F66" s="169" t="s">
        <v>56</v>
      </c>
      <c r="G66" s="169" t="s">
        <v>22</v>
      </c>
      <c r="H66" s="3" t="s">
        <v>42</v>
      </c>
      <c r="I66" s="3">
        <v>1</v>
      </c>
      <c r="J66" s="3">
        <v>1</v>
      </c>
      <c r="K66" s="3">
        <v>0</v>
      </c>
      <c r="L66" s="3">
        <v>0</v>
      </c>
      <c r="M66" s="3">
        <v>0</v>
      </c>
      <c r="N66" s="3">
        <v>0</v>
      </c>
      <c r="O66" s="3">
        <v>0</v>
      </c>
      <c r="P66" s="3">
        <v>1</v>
      </c>
      <c r="Q66" s="3">
        <v>0</v>
      </c>
      <c r="R66" s="169">
        <v>95</v>
      </c>
      <c r="S66" s="3">
        <v>60</v>
      </c>
      <c r="T66" s="3"/>
      <c r="U66" s="3"/>
      <c r="V66" s="169"/>
      <c r="W66" s="169">
        <v>9</v>
      </c>
      <c r="X66" s="260">
        <v>9</v>
      </c>
      <c r="Y66" s="260" t="s">
        <v>833</v>
      </c>
      <c r="Z66" s="261" t="s">
        <v>834</v>
      </c>
      <c r="AA66" s="151"/>
      <c r="AB66" s="151" t="s">
        <v>835</v>
      </c>
      <c r="AC66" s="152" t="s">
        <v>836</v>
      </c>
      <c r="AD66" s="261" t="s">
        <v>837</v>
      </c>
      <c r="AE66" s="3" t="s">
        <v>26</v>
      </c>
      <c r="AF66" s="3"/>
      <c r="AG66" s="3"/>
      <c r="AH66" s="3"/>
      <c r="AI66" s="243"/>
      <c r="AJ66" s="3"/>
    </row>
    <row r="67" spans="1:36" ht="14">
      <c r="A67" s="316">
        <v>27539131</v>
      </c>
      <c r="B67" t="s">
        <v>136</v>
      </c>
      <c r="C67" s="26">
        <v>2017</v>
      </c>
      <c r="D67" s="23" t="s">
        <v>33</v>
      </c>
      <c r="E67" s="24" t="s">
        <v>34</v>
      </c>
      <c r="F67" s="24" t="s">
        <v>56</v>
      </c>
      <c r="G67" s="24" t="s">
        <v>22</v>
      </c>
      <c r="H67" s="26" t="s">
        <v>137</v>
      </c>
      <c r="I67" s="26">
        <v>3</v>
      </c>
      <c r="J67" s="26">
        <v>1</v>
      </c>
      <c r="K67" s="26">
        <v>1</v>
      </c>
      <c r="L67" s="26">
        <v>1</v>
      </c>
      <c r="M67" s="26">
        <v>0</v>
      </c>
      <c r="N67" s="26">
        <v>0</v>
      </c>
      <c r="O67" s="26">
        <v>0</v>
      </c>
      <c r="P67" s="26">
        <v>1</v>
      </c>
      <c r="Q67" s="26">
        <v>0</v>
      </c>
      <c r="R67" s="24">
        <v>116</v>
      </c>
      <c r="S67" s="26">
        <v>67.900000000000006</v>
      </c>
      <c r="T67" s="26">
        <v>73</v>
      </c>
      <c r="U67" s="26">
        <v>43</v>
      </c>
      <c r="V67" s="24" t="s">
        <v>138</v>
      </c>
      <c r="W67" s="24">
        <v>4</v>
      </c>
      <c r="X67" s="24">
        <v>4</v>
      </c>
      <c r="Y67" s="24" t="s">
        <v>861</v>
      </c>
      <c r="Z67" s="24" t="s">
        <v>862</v>
      </c>
      <c r="AA67" s="33"/>
      <c r="AB67" s="33" t="s">
        <v>863</v>
      </c>
      <c r="AC67" t="s">
        <v>864</v>
      </c>
      <c r="AD67" s="24" t="s">
        <v>139</v>
      </c>
      <c r="AE67" s="26" t="s">
        <v>26</v>
      </c>
      <c r="AF67" s="26"/>
      <c r="AG67" s="26"/>
      <c r="AH67" s="26" t="s">
        <v>140</v>
      </c>
      <c r="AI67" s="248"/>
      <c r="AJ67" s="26"/>
    </row>
    <row r="68" spans="1:36" ht="14">
      <c r="A68" s="315">
        <v>31968063</v>
      </c>
      <c r="B68" s="175" t="s">
        <v>503</v>
      </c>
      <c r="C68" s="7">
        <v>2020</v>
      </c>
      <c r="D68" s="5" t="s">
        <v>33</v>
      </c>
      <c r="E68" s="6" t="s">
        <v>34</v>
      </c>
      <c r="F68" s="6" t="s">
        <v>56</v>
      </c>
      <c r="G68" s="6" t="s">
        <v>22</v>
      </c>
      <c r="H68" s="7" t="s">
        <v>504</v>
      </c>
      <c r="I68" s="7">
        <v>3</v>
      </c>
      <c r="J68" s="7">
        <v>1</v>
      </c>
      <c r="K68" s="7">
        <v>1</v>
      </c>
      <c r="L68" s="7">
        <v>1</v>
      </c>
      <c r="M68" s="7">
        <v>0</v>
      </c>
      <c r="N68" s="7">
        <v>0</v>
      </c>
      <c r="O68" s="7">
        <v>0</v>
      </c>
      <c r="P68" s="7">
        <v>1</v>
      </c>
      <c r="Q68" s="7">
        <v>0</v>
      </c>
      <c r="R68" s="6">
        <v>110</v>
      </c>
      <c r="S68" s="7" t="s">
        <v>869</v>
      </c>
      <c r="T68" s="7">
        <v>52</v>
      </c>
      <c r="U68" s="7">
        <v>58</v>
      </c>
      <c r="V68" s="6" t="s">
        <v>505</v>
      </c>
      <c r="W68" s="6">
        <v>4</v>
      </c>
      <c r="X68" s="6">
        <v>4</v>
      </c>
      <c r="Y68" s="6" t="s">
        <v>870</v>
      </c>
      <c r="Z68" s="6" t="s">
        <v>871</v>
      </c>
      <c r="AA68" s="151"/>
      <c r="AB68" s="151" t="s">
        <v>872</v>
      </c>
      <c r="AC68" s="152" t="s">
        <v>873</v>
      </c>
      <c r="AD68" s="6" t="s">
        <v>506</v>
      </c>
      <c r="AE68" s="7" t="s">
        <v>52</v>
      </c>
      <c r="AF68" s="7"/>
      <c r="AG68" s="7"/>
      <c r="AH68" s="259" t="s">
        <v>507</v>
      </c>
      <c r="AI68" s="245" t="s">
        <v>508</v>
      </c>
    </row>
    <row r="69" spans="1:36" ht="14">
      <c r="A69" s="314">
        <v>31318793</v>
      </c>
      <c r="B69" s="152" t="s">
        <v>403</v>
      </c>
      <c r="C69" s="3">
        <v>2019</v>
      </c>
      <c r="D69" s="2" t="s">
        <v>33</v>
      </c>
      <c r="E69" s="169" t="s">
        <v>34</v>
      </c>
      <c r="F69" s="169" t="s">
        <v>878</v>
      </c>
      <c r="G69" s="353" t="s">
        <v>22</v>
      </c>
      <c r="H69" s="3" t="s">
        <v>405</v>
      </c>
      <c r="I69" s="3">
        <v>3</v>
      </c>
      <c r="J69" s="3">
        <v>1</v>
      </c>
      <c r="K69" s="3">
        <v>1</v>
      </c>
      <c r="L69" s="3">
        <v>1</v>
      </c>
      <c r="M69" s="3">
        <v>0</v>
      </c>
      <c r="N69" s="3">
        <v>0</v>
      </c>
      <c r="O69" s="3">
        <v>0</v>
      </c>
      <c r="P69" s="3">
        <v>1</v>
      </c>
      <c r="Q69" s="3">
        <v>1</v>
      </c>
      <c r="R69" s="169">
        <v>202</v>
      </c>
      <c r="S69" s="3" t="s">
        <v>879</v>
      </c>
      <c r="T69" s="3">
        <v>124</v>
      </c>
      <c r="U69" s="3">
        <v>78</v>
      </c>
      <c r="V69" s="169" t="s">
        <v>406</v>
      </c>
      <c r="W69" s="169" t="s">
        <v>880</v>
      </c>
      <c r="X69" s="169">
        <v>4</v>
      </c>
      <c r="Y69" s="255" t="s">
        <v>881</v>
      </c>
      <c r="Z69" s="281" t="s">
        <v>882</v>
      </c>
      <c r="AA69" s="151" t="s">
        <v>883</v>
      </c>
      <c r="AB69" s="151" t="s">
        <v>884</v>
      </c>
      <c r="AC69" s="152"/>
      <c r="AD69" s="281" t="s">
        <v>408</v>
      </c>
      <c r="AE69" s="3" t="s">
        <v>26</v>
      </c>
      <c r="AF69" s="3" t="s">
        <v>26</v>
      </c>
      <c r="AG69" s="3" t="s">
        <v>885</v>
      </c>
      <c r="AH69" s="273" t="s">
        <v>409</v>
      </c>
      <c r="AI69" s="243" t="s">
        <v>410</v>
      </c>
      <c r="AJ69" s="169" t="s">
        <v>407</v>
      </c>
    </row>
    <row r="70" spans="1:36" ht="14">
      <c r="A70" s="314">
        <v>30411316</v>
      </c>
      <c r="B70" s="152" t="s">
        <v>282</v>
      </c>
      <c r="C70" s="3">
        <v>2019</v>
      </c>
      <c r="D70" s="2" t="s">
        <v>33</v>
      </c>
      <c r="E70" s="169" t="s">
        <v>34</v>
      </c>
      <c r="F70" s="169" t="s">
        <v>56</v>
      </c>
      <c r="G70" s="353" t="s">
        <v>22</v>
      </c>
      <c r="H70" s="3" t="s">
        <v>283</v>
      </c>
      <c r="I70" s="3">
        <v>3</v>
      </c>
      <c r="J70" s="3">
        <v>1</v>
      </c>
      <c r="K70" s="3">
        <v>1</v>
      </c>
      <c r="L70" s="3">
        <v>1</v>
      </c>
      <c r="M70" s="3">
        <v>0</v>
      </c>
      <c r="N70" s="3">
        <v>0</v>
      </c>
      <c r="O70" s="3">
        <v>0</v>
      </c>
      <c r="P70" s="3">
        <v>1</v>
      </c>
      <c r="Q70" s="3">
        <v>1</v>
      </c>
      <c r="R70" s="169">
        <v>140</v>
      </c>
      <c r="S70" s="3" t="s">
        <v>886</v>
      </c>
      <c r="T70" s="3">
        <v>94</v>
      </c>
      <c r="U70" s="3">
        <v>46</v>
      </c>
      <c r="V70" s="169" t="s">
        <v>284</v>
      </c>
      <c r="W70" s="169">
        <v>4</v>
      </c>
      <c r="X70" s="169">
        <v>4</v>
      </c>
      <c r="Y70" s="152" t="s">
        <v>887</v>
      </c>
      <c r="Z70" s="246" t="s">
        <v>888</v>
      </c>
      <c r="AA70" s="151"/>
      <c r="AB70" s="151" t="s">
        <v>889</v>
      </c>
      <c r="AC70" s="152" t="s">
        <v>890</v>
      </c>
      <c r="AD70" s="246" t="s">
        <v>285</v>
      </c>
      <c r="AE70" s="3" t="s">
        <v>26</v>
      </c>
      <c r="AF70" s="3"/>
      <c r="AG70" s="3"/>
      <c r="AH70" s="273" t="s">
        <v>286</v>
      </c>
      <c r="AI70" s="243" t="s">
        <v>891</v>
      </c>
    </row>
    <row r="71" spans="1:36" ht="14">
      <c r="A71" s="315">
        <v>26208743</v>
      </c>
      <c r="B71" s="175" t="s">
        <v>99</v>
      </c>
      <c r="C71" s="7">
        <v>2016</v>
      </c>
      <c r="D71" s="5" t="s">
        <v>33</v>
      </c>
      <c r="E71" s="6" t="s">
        <v>34</v>
      </c>
      <c r="F71" s="6" t="s">
        <v>56</v>
      </c>
      <c r="G71" s="6" t="s">
        <v>22</v>
      </c>
      <c r="H71" s="7" t="s">
        <v>100</v>
      </c>
      <c r="I71" s="7">
        <v>1</v>
      </c>
      <c r="J71" s="7">
        <v>0</v>
      </c>
      <c r="K71" s="7">
        <v>1</v>
      </c>
      <c r="L71" s="7">
        <v>0</v>
      </c>
      <c r="M71" s="7">
        <v>0</v>
      </c>
      <c r="N71" s="7">
        <v>0</v>
      </c>
      <c r="O71" s="7">
        <v>0</v>
      </c>
      <c r="P71" s="7">
        <v>1</v>
      </c>
      <c r="Q71" s="7">
        <v>1</v>
      </c>
      <c r="R71" s="6">
        <v>43</v>
      </c>
      <c r="S71" s="7">
        <v>68.349999999999994</v>
      </c>
      <c r="T71" s="7">
        <v>28</v>
      </c>
      <c r="U71" s="7">
        <v>15</v>
      </c>
      <c r="V71" s="6" t="s">
        <v>101</v>
      </c>
      <c r="W71" s="6">
        <v>4</v>
      </c>
      <c r="X71" s="6">
        <v>4</v>
      </c>
      <c r="Y71" s="6" t="s">
        <v>102</v>
      </c>
      <c r="Z71" s="265" t="s">
        <v>904</v>
      </c>
      <c r="AA71" s="151"/>
      <c r="AB71" s="151"/>
      <c r="AC71" s="152" t="s">
        <v>905</v>
      </c>
      <c r="AD71" s="6" t="s">
        <v>103</v>
      </c>
      <c r="AE71" s="7" t="s">
        <v>26</v>
      </c>
      <c r="AF71" s="7"/>
      <c r="AG71" s="7"/>
      <c r="AH71" s="259" t="s">
        <v>104</v>
      </c>
      <c r="AI71" s="245"/>
      <c r="AJ71" s="7"/>
    </row>
    <row r="72" spans="1:36" ht="14">
      <c r="A72" s="315">
        <v>25076007</v>
      </c>
      <c r="B72" s="175" t="s">
        <v>86</v>
      </c>
      <c r="C72" s="7">
        <v>2014</v>
      </c>
      <c r="D72" s="5" t="s">
        <v>33</v>
      </c>
      <c r="E72" s="6" t="s">
        <v>34</v>
      </c>
      <c r="F72" s="6" t="s">
        <v>56</v>
      </c>
      <c r="G72" s="6" t="s">
        <v>22</v>
      </c>
      <c r="H72" s="7" t="s">
        <v>73</v>
      </c>
      <c r="I72" s="7">
        <v>3</v>
      </c>
      <c r="J72" s="7">
        <v>1</v>
      </c>
      <c r="K72" s="7">
        <v>1</v>
      </c>
      <c r="L72" s="7">
        <v>1</v>
      </c>
      <c r="M72" s="7">
        <v>0</v>
      </c>
      <c r="N72" s="7">
        <v>0</v>
      </c>
      <c r="O72" s="7">
        <v>0</v>
      </c>
      <c r="P72" s="7">
        <v>1</v>
      </c>
      <c r="Q72" s="7">
        <v>0</v>
      </c>
      <c r="R72" s="6">
        <v>77</v>
      </c>
      <c r="S72" s="7">
        <v>65.849999999999994</v>
      </c>
      <c r="T72" s="7">
        <v>48</v>
      </c>
      <c r="U72" s="7">
        <v>29</v>
      </c>
      <c r="V72" s="6" t="s">
        <v>87</v>
      </c>
      <c r="W72" s="6">
        <v>4</v>
      </c>
      <c r="X72" s="6">
        <v>4</v>
      </c>
      <c r="Y72" s="6" t="s">
        <v>920</v>
      </c>
      <c r="Z72" s="6" t="s">
        <v>921</v>
      </c>
      <c r="AA72" s="151" t="s">
        <v>922</v>
      </c>
      <c r="AB72" s="151" t="s">
        <v>923</v>
      </c>
      <c r="AC72" s="152" t="s">
        <v>924</v>
      </c>
      <c r="AD72" s="6" t="s">
        <v>88</v>
      </c>
      <c r="AE72" s="7" t="s">
        <v>26</v>
      </c>
      <c r="AF72" s="7"/>
      <c r="AG72" s="7"/>
      <c r="AH72" s="259" t="s">
        <v>89</v>
      </c>
      <c r="AI72" s="245"/>
      <c r="AJ72" s="7"/>
    </row>
    <row r="73" spans="1:36" ht="14">
      <c r="A73" s="315">
        <v>28079430</v>
      </c>
      <c r="B73" s="175" t="s">
        <v>147</v>
      </c>
      <c r="C73" s="7">
        <v>2017</v>
      </c>
      <c r="D73" s="5" t="s">
        <v>33</v>
      </c>
      <c r="E73" s="6" t="s">
        <v>34</v>
      </c>
      <c r="F73" s="6" t="s">
        <v>148</v>
      </c>
      <c r="G73" s="6" t="s">
        <v>22</v>
      </c>
      <c r="H73" s="7" t="s">
        <v>73</v>
      </c>
      <c r="I73" s="7">
        <v>3</v>
      </c>
      <c r="J73" s="7">
        <v>1</v>
      </c>
      <c r="K73" s="7">
        <v>1</v>
      </c>
      <c r="L73" s="7">
        <v>1</v>
      </c>
      <c r="M73" s="7">
        <v>0</v>
      </c>
      <c r="N73" s="7">
        <v>0</v>
      </c>
      <c r="O73" s="7">
        <v>0</v>
      </c>
      <c r="P73" s="7">
        <v>1</v>
      </c>
      <c r="Q73" s="7">
        <v>0</v>
      </c>
      <c r="R73" s="6">
        <v>185</v>
      </c>
      <c r="S73" s="7">
        <v>67.5</v>
      </c>
      <c r="T73" s="7">
        <v>115</v>
      </c>
      <c r="U73" s="7">
        <v>70</v>
      </c>
      <c r="V73" s="6" t="s">
        <v>149</v>
      </c>
      <c r="W73" s="6">
        <v>4</v>
      </c>
      <c r="X73" s="6">
        <v>4</v>
      </c>
      <c r="Y73" s="6" t="s">
        <v>925</v>
      </c>
      <c r="Z73" s="6" t="s">
        <v>926</v>
      </c>
      <c r="AA73" s="151" t="s">
        <v>927</v>
      </c>
      <c r="AB73" s="151" t="s">
        <v>928</v>
      </c>
      <c r="AC73" s="152" t="s">
        <v>929</v>
      </c>
      <c r="AD73" s="6" t="s">
        <v>150</v>
      </c>
      <c r="AE73" s="7" t="s">
        <v>26</v>
      </c>
      <c r="AF73" s="7"/>
      <c r="AG73" s="7"/>
      <c r="AH73" s="259" t="s">
        <v>151</v>
      </c>
      <c r="AI73" s="245" t="s">
        <v>152</v>
      </c>
    </row>
    <row r="74" spans="1:36" ht="14">
      <c r="A74" s="316">
        <v>30025745</v>
      </c>
      <c r="B74" t="s">
        <v>231</v>
      </c>
      <c r="C74" s="26">
        <v>2019</v>
      </c>
      <c r="D74" s="23" t="s">
        <v>33</v>
      </c>
      <c r="E74" s="24" t="s">
        <v>34</v>
      </c>
      <c r="F74" s="24" t="s">
        <v>232</v>
      </c>
      <c r="G74" s="353" t="s">
        <v>22</v>
      </c>
      <c r="H74" s="26" t="s">
        <v>234</v>
      </c>
      <c r="I74" s="26">
        <v>3</v>
      </c>
      <c r="J74" s="26">
        <v>1</v>
      </c>
      <c r="K74" s="26">
        <v>1</v>
      </c>
      <c r="L74" s="26">
        <v>1</v>
      </c>
      <c r="M74" s="26">
        <v>0</v>
      </c>
      <c r="N74" s="26">
        <v>0</v>
      </c>
      <c r="O74" s="26">
        <v>0</v>
      </c>
      <c r="P74" s="26">
        <v>1</v>
      </c>
      <c r="Q74" s="26">
        <v>0</v>
      </c>
      <c r="R74" s="24">
        <v>139</v>
      </c>
      <c r="S74" s="26" t="s">
        <v>935</v>
      </c>
      <c r="T74" s="26">
        <v>93</v>
      </c>
      <c r="U74" s="26">
        <v>46</v>
      </c>
      <c r="V74" s="24" t="s">
        <v>235</v>
      </c>
      <c r="W74" s="24">
        <v>4</v>
      </c>
      <c r="X74" s="24">
        <v>4</v>
      </c>
      <c r="Y74" s="24" t="s">
        <v>936</v>
      </c>
      <c r="Z74" s="270"/>
      <c r="AA74" s="33" t="s">
        <v>937</v>
      </c>
      <c r="AB74" s="33" t="s">
        <v>938</v>
      </c>
      <c r="AC74" t="s">
        <v>939</v>
      </c>
      <c r="AD74" s="270" t="s">
        <v>236</v>
      </c>
      <c r="AE74" s="26" t="s">
        <v>26</v>
      </c>
      <c r="AF74" s="26"/>
      <c r="AG74" s="26"/>
      <c r="AH74" s="271" t="s">
        <v>237</v>
      </c>
      <c r="AI74" s="248" t="s">
        <v>238</v>
      </c>
    </row>
    <row r="75" spans="1:36" ht="14">
      <c r="A75" s="315">
        <v>31380686</v>
      </c>
      <c r="B75" s="175" t="s">
        <v>418</v>
      </c>
      <c r="C75" s="7">
        <v>2019</v>
      </c>
      <c r="D75" s="5" t="s">
        <v>33</v>
      </c>
      <c r="E75" s="6" t="s">
        <v>34</v>
      </c>
      <c r="F75" s="6" t="s">
        <v>56</v>
      </c>
      <c r="G75" s="6" t="s">
        <v>22</v>
      </c>
      <c r="H75" s="7" t="s">
        <v>23</v>
      </c>
      <c r="I75" s="7">
        <v>1</v>
      </c>
      <c r="J75" s="7">
        <v>0</v>
      </c>
      <c r="K75" s="7">
        <v>0</v>
      </c>
      <c r="L75" s="7">
        <v>1</v>
      </c>
      <c r="M75" s="7">
        <v>0</v>
      </c>
      <c r="N75" s="7">
        <v>0</v>
      </c>
      <c r="O75" s="7">
        <v>0</v>
      </c>
      <c r="P75" s="7">
        <v>1</v>
      </c>
      <c r="Q75" s="7">
        <v>0</v>
      </c>
      <c r="R75" s="6">
        <v>172</v>
      </c>
      <c r="S75" s="7">
        <v>67</v>
      </c>
      <c r="T75" s="7">
        <v>107</v>
      </c>
      <c r="U75" s="7">
        <v>65</v>
      </c>
      <c r="V75" s="6" t="s">
        <v>419</v>
      </c>
      <c r="W75" s="6">
        <v>4</v>
      </c>
      <c r="X75" s="6">
        <v>4</v>
      </c>
      <c r="Y75" s="6" t="s">
        <v>945</v>
      </c>
      <c r="Z75" s="6" t="s">
        <v>946</v>
      </c>
      <c r="AA75" s="151"/>
      <c r="AB75" s="151" t="s">
        <v>947</v>
      </c>
      <c r="AC75" s="152" t="s">
        <v>948</v>
      </c>
      <c r="AD75" s="6" t="s">
        <v>420</v>
      </c>
      <c r="AE75" s="7" t="s">
        <v>26</v>
      </c>
      <c r="AF75" s="7"/>
      <c r="AG75" s="7"/>
      <c r="AH75" s="259" t="s">
        <v>421</v>
      </c>
      <c r="AI75" s="245" t="s">
        <v>422</v>
      </c>
    </row>
    <row r="76" spans="1:36" ht="14">
      <c r="A76" s="314">
        <v>26864728</v>
      </c>
      <c r="B76" s="152" t="s">
        <v>117</v>
      </c>
      <c r="C76" s="3">
        <v>2016</v>
      </c>
      <c r="D76" s="2" t="s">
        <v>33</v>
      </c>
      <c r="E76" s="169" t="s">
        <v>118</v>
      </c>
      <c r="F76" s="169" t="s">
        <v>21</v>
      </c>
      <c r="G76" s="169" t="s">
        <v>22</v>
      </c>
      <c r="H76" s="3" t="s">
        <v>42</v>
      </c>
      <c r="I76" s="3">
        <v>1</v>
      </c>
      <c r="J76" s="3">
        <v>1</v>
      </c>
      <c r="K76" s="3">
        <v>0</v>
      </c>
      <c r="L76" s="3">
        <v>0</v>
      </c>
      <c r="M76" s="3">
        <v>0</v>
      </c>
      <c r="N76" s="3">
        <v>0</v>
      </c>
      <c r="O76" s="3">
        <v>0</v>
      </c>
      <c r="P76" s="3">
        <v>1</v>
      </c>
      <c r="Q76" s="3">
        <v>1</v>
      </c>
      <c r="R76" s="169">
        <v>38</v>
      </c>
      <c r="S76" s="3">
        <v>62</v>
      </c>
      <c r="T76" s="3">
        <v>26</v>
      </c>
      <c r="U76" s="3">
        <v>11</v>
      </c>
      <c r="V76" s="169" t="s">
        <v>119</v>
      </c>
      <c r="W76" s="169">
        <v>4</v>
      </c>
      <c r="X76" s="169">
        <v>4</v>
      </c>
      <c r="Y76" s="266" t="s">
        <v>966</v>
      </c>
      <c r="Z76" s="169" t="s">
        <v>967</v>
      </c>
      <c r="AA76" s="151"/>
      <c r="AB76" s="151"/>
      <c r="AC76" s="152"/>
      <c r="AD76" s="169" t="s">
        <v>120</v>
      </c>
      <c r="AE76" s="3" t="s">
        <v>26</v>
      </c>
      <c r="AF76" s="3"/>
      <c r="AG76" s="3"/>
      <c r="AH76" s="3"/>
      <c r="AI76" s="243"/>
      <c r="AJ76" s="3"/>
    </row>
    <row r="77" spans="1:36" ht="14">
      <c r="A77" s="316">
        <v>31232076</v>
      </c>
      <c r="B77" t="s">
        <v>389</v>
      </c>
      <c r="C77" s="26">
        <v>2019</v>
      </c>
      <c r="D77" s="23" t="s">
        <v>33</v>
      </c>
      <c r="E77" s="24" t="s">
        <v>118</v>
      </c>
      <c r="F77" s="24" t="s">
        <v>21</v>
      </c>
      <c r="G77" s="24" t="s">
        <v>22</v>
      </c>
      <c r="H77" s="26" t="s">
        <v>390</v>
      </c>
      <c r="I77" s="26">
        <v>3</v>
      </c>
      <c r="J77" s="26">
        <v>1</v>
      </c>
      <c r="K77" s="26">
        <v>1</v>
      </c>
      <c r="L77" s="26">
        <v>0</v>
      </c>
      <c r="M77" s="26">
        <v>0</v>
      </c>
      <c r="N77" s="26">
        <v>1</v>
      </c>
      <c r="O77" s="26">
        <v>0</v>
      </c>
      <c r="P77" s="26">
        <v>1</v>
      </c>
      <c r="Q77" s="26">
        <v>0</v>
      </c>
      <c r="R77" s="24">
        <v>40</v>
      </c>
      <c r="S77" s="26" t="s">
        <v>968</v>
      </c>
      <c r="T77" s="26">
        <v>22</v>
      </c>
      <c r="U77" s="26">
        <v>18</v>
      </c>
      <c r="V77" s="24" t="s">
        <v>391</v>
      </c>
      <c r="W77" s="24" t="s">
        <v>969</v>
      </c>
      <c r="X77" s="24">
        <v>1.8</v>
      </c>
      <c r="Y77" t="s">
        <v>392</v>
      </c>
      <c r="Z77" s="247" t="s">
        <v>970</v>
      </c>
      <c r="AA77" s="151"/>
      <c r="AB77" s="151"/>
      <c r="AC77" s="152" t="s">
        <v>971</v>
      </c>
      <c r="AD77" s="247" t="s">
        <v>393</v>
      </c>
      <c r="AE77" s="26" t="s">
        <v>52</v>
      </c>
      <c r="AF77" s="26"/>
      <c r="AG77" s="26"/>
      <c r="AH77" s="278" t="s">
        <v>394</v>
      </c>
      <c r="AI77" s="248" t="s">
        <v>972</v>
      </c>
    </row>
    <row r="78" spans="1:36" ht="14">
      <c r="A78" s="315">
        <v>28489682</v>
      </c>
      <c r="B78" s="175" t="s">
        <v>162</v>
      </c>
      <c r="C78" s="7">
        <v>2018</v>
      </c>
      <c r="D78" s="5" t="s">
        <v>33</v>
      </c>
      <c r="E78" s="6"/>
      <c r="F78" s="6"/>
      <c r="G78" s="6" t="s">
        <v>22</v>
      </c>
      <c r="H78" s="7" t="s">
        <v>35</v>
      </c>
      <c r="I78" s="7">
        <v>1</v>
      </c>
      <c r="J78" s="7">
        <v>1</v>
      </c>
      <c r="K78" s="7">
        <v>0</v>
      </c>
      <c r="L78" s="7">
        <v>0</v>
      </c>
      <c r="M78" s="7">
        <v>0</v>
      </c>
      <c r="N78" s="7">
        <v>0</v>
      </c>
      <c r="O78" s="7">
        <v>0</v>
      </c>
      <c r="P78" s="7">
        <v>1</v>
      </c>
      <c r="Q78" s="7">
        <v>0</v>
      </c>
      <c r="R78" s="325">
        <v>125</v>
      </c>
      <c r="S78" s="7">
        <v>71</v>
      </c>
      <c r="T78" s="7">
        <v>94</v>
      </c>
      <c r="U78" s="7">
        <v>31</v>
      </c>
      <c r="V78" s="6" t="s">
        <v>163</v>
      </c>
      <c r="W78" s="6">
        <v>6</v>
      </c>
      <c r="X78" s="6">
        <v>6</v>
      </c>
      <c r="Y78" s="6" t="s">
        <v>164</v>
      </c>
      <c r="Z78" s="6" t="s">
        <v>1003</v>
      </c>
      <c r="AA78" s="151"/>
      <c r="AB78" s="151"/>
      <c r="AC78" s="268" t="s">
        <v>1004</v>
      </c>
      <c r="AD78" s="6" t="s">
        <v>165</v>
      </c>
      <c r="AE78" s="7" t="s">
        <v>26</v>
      </c>
      <c r="AF78" s="7"/>
      <c r="AG78" s="7"/>
      <c r="AH78" s="259" t="s">
        <v>166</v>
      </c>
      <c r="AI78" s="245"/>
      <c r="AJ78" s="7"/>
    </row>
    <row r="79" spans="1:36" ht="14">
      <c r="A79" s="314">
        <v>30048306</v>
      </c>
      <c r="B79" s="152" t="s">
        <v>239</v>
      </c>
      <c r="C79" s="3">
        <v>2018</v>
      </c>
      <c r="D79" s="2" t="s">
        <v>33</v>
      </c>
      <c r="E79" s="169"/>
      <c r="F79" s="169" t="s">
        <v>56</v>
      </c>
      <c r="G79" s="169" t="s">
        <v>22</v>
      </c>
      <c r="H79" s="3" t="s">
        <v>137</v>
      </c>
      <c r="I79" s="3">
        <v>3</v>
      </c>
      <c r="J79" s="3">
        <v>1</v>
      </c>
      <c r="K79" s="3">
        <v>1</v>
      </c>
      <c r="L79" s="3">
        <v>1</v>
      </c>
      <c r="M79" s="3">
        <v>0</v>
      </c>
      <c r="N79" s="3">
        <v>0</v>
      </c>
      <c r="O79" s="3">
        <v>0</v>
      </c>
      <c r="P79" s="3">
        <v>0</v>
      </c>
      <c r="Q79" s="3">
        <v>0</v>
      </c>
      <c r="R79" s="169">
        <v>118</v>
      </c>
      <c r="S79" s="3">
        <v>49.5</v>
      </c>
      <c r="T79" s="3">
        <v>35</v>
      </c>
      <c r="U79" s="3">
        <v>83</v>
      </c>
      <c r="V79" s="169" t="s">
        <v>240</v>
      </c>
      <c r="W79" s="169">
        <v>24</v>
      </c>
      <c r="X79" s="169">
        <v>24</v>
      </c>
      <c r="Y79" s="169" t="s">
        <v>1010</v>
      </c>
      <c r="Z79" s="169" t="s">
        <v>1011</v>
      </c>
      <c r="AA79" s="151"/>
      <c r="AB79" s="151"/>
      <c r="AC79" s="152" t="s">
        <v>1012</v>
      </c>
      <c r="AD79" s="169" t="s">
        <v>241</v>
      </c>
      <c r="AE79" s="3" t="s">
        <v>26</v>
      </c>
      <c r="AF79" s="3"/>
      <c r="AG79" s="3"/>
      <c r="AH79" s="3"/>
      <c r="AI79" s="243" t="s">
        <v>1013</v>
      </c>
    </row>
    <row r="80" spans="1:36" ht="14">
      <c r="A80" s="315">
        <v>31248644</v>
      </c>
      <c r="B80" s="175" t="s">
        <v>395</v>
      </c>
      <c r="C80" s="7">
        <v>2019</v>
      </c>
      <c r="D80" s="5" t="s">
        <v>33</v>
      </c>
      <c r="E80" s="6"/>
      <c r="F80" s="6" t="s">
        <v>56</v>
      </c>
      <c r="G80" s="6" t="s">
        <v>22</v>
      </c>
      <c r="H80" s="7" t="s">
        <v>396</v>
      </c>
      <c r="I80" s="7">
        <v>2</v>
      </c>
      <c r="J80" s="7">
        <v>1</v>
      </c>
      <c r="K80" s="7">
        <v>0</v>
      </c>
      <c r="L80" s="7">
        <v>1</v>
      </c>
      <c r="M80" s="7">
        <v>0</v>
      </c>
      <c r="N80" s="7">
        <v>0</v>
      </c>
      <c r="O80" s="7">
        <v>0</v>
      </c>
      <c r="P80" s="7">
        <v>1</v>
      </c>
      <c r="Q80" s="7">
        <v>0</v>
      </c>
      <c r="R80" s="6">
        <v>144</v>
      </c>
      <c r="S80" s="7">
        <v>71</v>
      </c>
      <c r="T80" s="7"/>
      <c r="U80" s="7"/>
      <c r="V80" s="6"/>
      <c r="W80" s="6" t="s">
        <v>1014</v>
      </c>
      <c r="X80" s="6">
        <v>4</v>
      </c>
      <c r="Y80" s="6"/>
      <c r="Z80" s="6"/>
      <c r="AA80" s="151" t="s">
        <v>1015</v>
      </c>
      <c r="AB80" s="151" t="s">
        <v>1016</v>
      </c>
      <c r="AC80" s="279" t="s">
        <v>1004</v>
      </c>
      <c r="AD80" s="6" t="s">
        <v>397</v>
      </c>
      <c r="AE80" s="7" t="s">
        <v>26</v>
      </c>
      <c r="AF80" s="7" t="s">
        <v>26</v>
      </c>
      <c r="AG80" s="7" t="s">
        <v>1017</v>
      </c>
      <c r="AH80" s="259" t="s">
        <v>398</v>
      </c>
      <c r="AI80" s="245"/>
      <c r="AJ80" s="7"/>
    </row>
    <row r="81" spans="1:36" ht="14">
      <c r="A81" s="314">
        <v>26590843</v>
      </c>
      <c r="B81" s="152" t="s">
        <v>110</v>
      </c>
      <c r="C81" s="3">
        <v>2016</v>
      </c>
      <c r="D81" s="2" t="s">
        <v>33</v>
      </c>
      <c r="E81" s="169"/>
      <c r="F81" s="169" t="s">
        <v>56</v>
      </c>
      <c r="G81" s="353" t="s">
        <v>111</v>
      </c>
      <c r="H81" s="3" t="s">
        <v>42</v>
      </c>
      <c r="I81" s="3">
        <v>1</v>
      </c>
      <c r="J81" s="3">
        <v>1</v>
      </c>
      <c r="K81" s="3">
        <v>0</v>
      </c>
      <c r="L81" s="3">
        <v>0</v>
      </c>
      <c r="M81" s="3">
        <v>0</v>
      </c>
      <c r="N81" s="3">
        <v>0</v>
      </c>
      <c r="O81" s="3">
        <v>0</v>
      </c>
      <c r="P81" s="3">
        <v>1</v>
      </c>
      <c r="Q81" s="3">
        <v>1</v>
      </c>
      <c r="R81" s="169">
        <v>26</v>
      </c>
      <c r="S81" s="3">
        <v>67.7</v>
      </c>
      <c r="T81" s="3">
        <v>22</v>
      </c>
      <c r="U81" s="3">
        <v>4</v>
      </c>
      <c r="V81" s="169" t="s">
        <v>112</v>
      </c>
      <c r="W81" s="169">
        <v>10</v>
      </c>
      <c r="X81" s="169">
        <v>10</v>
      </c>
      <c r="Y81" s="169" t="s">
        <v>1005</v>
      </c>
      <c r="Z81" s="169" t="s">
        <v>1006</v>
      </c>
      <c r="AA81" s="151"/>
      <c r="AB81" s="151"/>
      <c r="AC81" s="152" t="s">
        <v>1007</v>
      </c>
      <c r="AD81" s="169" t="s">
        <v>113</v>
      </c>
      <c r="AE81" s="3" t="s">
        <v>26</v>
      </c>
      <c r="AF81" s="3" t="s">
        <v>1008</v>
      </c>
      <c r="AG81" s="169" t="s">
        <v>1009</v>
      </c>
      <c r="AH81" s="169"/>
      <c r="AI81" s="243"/>
      <c r="AJ81" s="169"/>
    </row>
    <row r="82" spans="1:36" ht="14">
      <c r="A82" s="314">
        <v>27599984</v>
      </c>
      <c r="B82" s="152" t="s">
        <v>141</v>
      </c>
      <c r="C82" s="3">
        <v>2017</v>
      </c>
      <c r="D82" s="2" t="s">
        <v>33</v>
      </c>
      <c r="E82" s="169" t="s">
        <v>142</v>
      </c>
      <c r="F82" s="169" t="s">
        <v>56</v>
      </c>
      <c r="G82" s="169" t="s">
        <v>143</v>
      </c>
      <c r="H82" s="3" t="s">
        <v>144</v>
      </c>
      <c r="I82" s="3">
        <v>2</v>
      </c>
      <c r="J82" s="3">
        <v>1</v>
      </c>
      <c r="K82" s="3">
        <v>1</v>
      </c>
      <c r="L82" s="3">
        <v>0</v>
      </c>
      <c r="M82" s="3">
        <v>0</v>
      </c>
      <c r="N82" s="3">
        <v>0</v>
      </c>
      <c r="O82" s="3">
        <v>0</v>
      </c>
      <c r="P82" s="3">
        <v>0</v>
      </c>
      <c r="Q82" s="3">
        <v>0</v>
      </c>
      <c r="R82" s="169">
        <v>823</v>
      </c>
      <c r="S82" s="3">
        <v>42</v>
      </c>
      <c r="T82" s="3"/>
      <c r="U82" s="3"/>
      <c r="V82" s="169"/>
      <c r="W82" s="321" t="s">
        <v>679</v>
      </c>
      <c r="X82" s="169">
        <v>5</v>
      </c>
      <c r="Y82" s="169" t="s">
        <v>780</v>
      </c>
      <c r="Z82" s="169" t="s">
        <v>781</v>
      </c>
      <c r="AA82" s="151"/>
      <c r="AB82" s="151"/>
      <c r="AC82" s="152"/>
      <c r="AD82" s="169" t="s">
        <v>145</v>
      </c>
      <c r="AE82" s="3" t="s">
        <v>26</v>
      </c>
      <c r="AF82" s="3"/>
      <c r="AG82" s="3"/>
      <c r="AH82" s="169" t="s">
        <v>146</v>
      </c>
      <c r="AI82" s="243"/>
      <c r="AJ82" s="3"/>
    </row>
    <row r="83" spans="1:36" ht="14">
      <c r="A83" s="314">
        <v>31880668</v>
      </c>
      <c r="B83" s="152" t="s">
        <v>498</v>
      </c>
      <c r="C83" s="3">
        <v>2020</v>
      </c>
      <c r="D83" s="2" t="s">
        <v>33</v>
      </c>
      <c r="E83" s="169" t="s">
        <v>34</v>
      </c>
      <c r="F83" s="169" t="s">
        <v>459</v>
      </c>
      <c r="G83" s="353" t="s">
        <v>143</v>
      </c>
      <c r="H83" s="3" t="s">
        <v>499</v>
      </c>
      <c r="I83" s="3">
        <v>1</v>
      </c>
      <c r="J83" s="3">
        <v>0</v>
      </c>
      <c r="K83" s="3">
        <v>1</v>
      </c>
      <c r="L83" s="3">
        <v>0</v>
      </c>
      <c r="M83" s="3">
        <v>0</v>
      </c>
      <c r="N83" s="3">
        <v>0</v>
      </c>
      <c r="O83" s="3">
        <v>0</v>
      </c>
      <c r="P83" s="3">
        <v>0</v>
      </c>
      <c r="Q83" s="3">
        <v>0</v>
      </c>
      <c r="R83" s="169">
        <v>17</v>
      </c>
      <c r="S83" s="3" t="s">
        <v>789</v>
      </c>
      <c r="T83" s="3">
        <v>11</v>
      </c>
      <c r="U83" s="3">
        <v>6</v>
      </c>
      <c r="V83" s="10">
        <v>44141</v>
      </c>
      <c r="W83" s="169" t="s">
        <v>790</v>
      </c>
      <c r="X83" s="169">
        <v>4</v>
      </c>
      <c r="Y83" s="169"/>
      <c r="Z83" s="246"/>
      <c r="AA83" s="151" t="s">
        <v>791</v>
      </c>
      <c r="AB83" s="151"/>
      <c r="AC83" s="152"/>
      <c r="AD83" s="246" t="s">
        <v>501</v>
      </c>
      <c r="AE83" s="3" t="s">
        <v>26</v>
      </c>
      <c r="AF83" s="3"/>
      <c r="AG83" s="3"/>
      <c r="AH83" s="273" t="s">
        <v>502</v>
      </c>
      <c r="AI83" s="243" t="s">
        <v>500</v>
      </c>
    </row>
    <row r="84" spans="1:36" ht="14">
      <c r="A84" s="316">
        <v>31463721</v>
      </c>
      <c r="B84" t="s">
        <v>429</v>
      </c>
      <c r="C84" s="26">
        <v>2020</v>
      </c>
      <c r="D84" s="23" t="s">
        <v>33</v>
      </c>
      <c r="E84" s="24"/>
      <c r="F84" s="24" t="s">
        <v>361</v>
      </c>
      <c r="G84" s="353" t="s">
        <v>143</v>
      </c>
      <c r="H84" s="26" t="s">
        <v>430</v>
      </c>
      <c r="I84" s="26">
        <v>1</v>
      </c>
      <c r="J84" s="26">
        <v>0</v>
      </c>
      <c r="K84" s="26">
        <v>0</v>
      </c>
      <c r="L84" s="26">
        <v>1</v>
      </c>
      <c r="M84" s="26">
        <v>0</v>
      </c>
      <c r="N84" s="26">
        <v>0</v>
      </c>
      <c r="O84" s="26">
        <v>0</v>
      </c>
      <c r="P84" s="26">
        <v>0</v>
      </c>
      <c r="Q84" s="26">
        <v>0</v>
      </c>
      <c r="R84" s="24">
        <v>129</v>
      </c>
      <c r="S84" s="26">
        <v>48</v>
      </c>
      <c r="T84" s="26">
        <v>101</v>
      </c>
      <c r="U84" s="26">
        <v>28</v>
      </c>
      <c r="V84" s="24" t="s">
        <v>431</v>
      </c>
      <c r="W84" s="24"/>
      <c r="X84" s="24"/>
      <c r="Y84" s="24"/>
      <c r="AA84" s="151" t="s">
        <v>999</v>
      </c>
      <c r="AB84" s="151" t="s">
        <v>1000</v>
      </c>
      <c r="AC84" s="152" t="s">
        <v>1001</v>
      </c>
      <c r="AD84" t="s">
        <v>432</v>
      </c>
      <c r="AE84" s="26" t="s">
        <v>26</v>
      </c>
      <c r="AF84" s="26"/>
      <c r="AG84" s="26"/>
      <c r="AH84" s="271" t="s">
        <v>433</v>
      </c>
      <c r="AI84" s="248" t="s">
        <v>1002</v>
      </c>
    </row>
    <row r="85" spans="1:36" ht="14">
      <c r="A85" s="316">
        <v>32626573</v>
      </c>
      <c r="B85" t="s">
        <v>595</v>
      </c>
      <c r="C85" s="26">
        <v>2020</v>
      </c>
      <c r="D85" s="23" t="s">
        <v>33</v>
      </c>
      <c r="E85" s="24" t="s">
        <v>34</v>
      </c>
      <c r="F85" s="24" t="s">
        <v>56</v>
      </c>
      <c r="G85" s="24" t="s">
        <v>843</v>
      </c>
      <c r="H85" s="26" t="s">
        <v>844</v>
      </c>
      <c r="I85" s="26">
        <v>2</v>
      </c>
      <c r="J85" s="26">
        <v>1</v>
      </c>
      <c r="K85" s="26">
        <v>0</v>
      </c>
      <c r="L85" s="26">
        <v>0</v>
      </c>
      <c r="M85" s="26">
        <v>0</v>
      </c>
      <c r="N85" s="26">
        <v>0</v>
      </c>
      <c r="O85" s="26">
        <v>1</v>
      </c>
      <c r="P85" s="26">
        <v>1</v>
      </c>
      <c r="Q85" s="26">
        <v>0</v>
      </c>
      <c r="R85" s="24">
        <v>85</v>
      </c>
      <c r="S85" s="26">
        <v>76</v>
      </c>
      <c r="T85" s="26">
        <v>43</v>
      </c>
      <c r="U85" s="26">
        <v>42</v>
      </c>
      <c r="V85" s="24" t="s">
        <v>596</v>
      </c>
      <c r="W85" s="24" t="s">
        <v>679</v>
      </c>
      <c r="X85" s="24">
        <v>4</v>
      </c>
      <c r="Y85" s="24" t="s">
        <v>845</v>
      </c>
      <c r="Z85" s="24"/>
      <c r="AA85" s="24" t="s">
        <v>846</v>
      </c>
      <c r="AB85" s="33" t="s">
        <v>847</v>
      </c>
      <c r="AC85" t="s">
        <v>848</v>
      </c>
      <c r="AD85" s="24" t="s">
        <v>597</v>
      </c>
      <c r="AE85" s="26" t="s">
        <v>26</v>
      </c>
      <c r="AF85" s="26"/>
      <c r="AG85" s="26"/>
      <c r="AH85" s="26"/>
      <c r="AI85" s="248"/>
      <c r="AJ85" s="26"/>
    </row>
    <row r="86" spans="1:36" ht="14">
      <c r="A86" s="315">
        <v>29954717</v>
      </c>
      <c r="B86" s="175" t="s">
        <v>226</v>
      </c>
      <c r="C86" s="7">
        <v>2018</v>
      </c>
      <c r="D86" s="5" t="s">
        <v>28</v>
      </c>
      <c r="E86" s="169" t="s">
        <v>40</v>
      </c>
      <c r="F86" s="6" t="s">
        <v>227</v>
      </c>
      <c r="G86" s="6" t="s">
        <v>72</v>
      </c>
      <c r="H86" s="7" t="s">
        <v>35</v>
      </c>
      <c r="I86" s="7">
        <v>1</v>
      </c>
      <c r="J86" s="7">
        <v>1</v>
      </c>
      <c r="K86" s="7">
        <v>0</v>
      </c>
      <c r="L86" s="7">
        <v>0</v>
      </c>
      <c r="M86" s="7">
        <v>0</v>
      </c>
      <c r="N86" s="7">
        <v>0</v>
      </c>
      <c r="O86" s="7">
        <v>0</v>
      </c>
      <c r="P86" s="7">
        <v>0</v>
      </c>
      <c r="Q86" s="7">
        <v>0</v>
      </c>
      <c r="R86" s="6">
        <v>75</v>
      </c>
      <c r="S86" s="7">
        <v>67.599999999999994</v>
      </c>
      <c r="T86" s="7"/>
      <c r="U86" s="7"/>
      <c r="V86" s="6"/>
      <c r="W86" s="6">
        <v>8</v>
      </c>
      <c r="X86" s="6">
        <v>8</v>
      </c>
      <c r="Y86" s="6"/>
      <c r="Z86" s="6"/>
      <c r="AA86" s="151"/>
      <c r="AB86" s="151"/>
      <c r="AC86" s="152"/>
      <c r="AD86" s="6" t="s">
        <v>228</v>
      </c>
      <c r="AE86" s="7" t="s">
        <v>26</v>
      </c>
      <c r="AF86" s="7"/>
      <c r="AG86" s="7"/>
      <c r="AH86" s="289" t="s">
        <v>229</v>
      </c>
      <c r="AI86" s="245" t="s">
        <v>230</v>
      </c>
    </row>
    <row r="87" spans="1:36" ht="14">
      <c r="A87" s="314">
        <v>32602926</v>
      </c>
      <c r="B87" s="152" t="s">
        <v>585</v>
      </c>
      <c r="C87" s="3">
        <v>2020</v>
      </c>
      <c r="D87" s="2" t="s">
        <v>28</v>
      </c>
      <c r="E87" s="169" t="s">
        <v>40</v>
      </c>
      <c r="F87" s="169" t="s">
        <v>21</v>
      </c>
      <c r="G87" s="353" t="s">
        <v>72</v>
      </c>
      <c r="H87" s="3" t="s">
        <v>586</v>
      </c>
      <c r="I87" s="3">
        <v>2</v>
      </c>
      <c r="J87" s="3">
        <v>1</v>
      </c>
      <c r="K87" s="3">
        <v>0</v>
      </c>
      <c r="L87" s="3">
        <v>0</v>
      </c>
      <c r="M87" s="3">
        <v>0</v>
      </c>
      <c r="N87" s="3">
        <v>0</v>
      </c>
      <c r="O87" s="3">
        <v>1</v>
      </c>
      <c r="P87" s="3">
        <v>0</v>
      </c>
      <c r="Q87" s="3">
        <v>0</v>
      </c>
      <c r="R87" s="169">
        <v>40</v>
      </c>
      <c r="S87" s="3"/>
      <c r="T87" s="3"/>
      <c r="U87" s="3"/>
      <c r="V87" s="169"/>
      <c r="W87" s="169"/>
      <c r="X87" s="169"/>
      <c r="Y87" s="169"/>
      <c r="Z87" s="169"/>
      <c r="AA87" s="151" t="s">
        <v>1022</v>
      </c>
      <c r="AB87" s="151"/>
      <c r="AC87" s="152" t="s">
        <v>1023</v>
      </c>
      <c r="AD87" s="169" t="s">
        <v>587</v>
      </c>
      <c r="AE87" s="3" t="s">
        <v>26</v>
      </c>
      <c r="AF87" s="3"/>
      <c r="AG87" s="3"/>
      <c r="AH87" s="3" t="s">
        <v>588</v>
      </c>
      <c r="AI87" s="243"/>
      <c r="AJ87" s="3"/>
    </row>
    <row r="88" spans="1:36" ht="14">
      <c r="A88" s="316">
        <v>19695525</v>
      </c>
      <c r="B88" t="s">
        <v>39</v>
      </c>
      <c r="C88" s="26">
        <v>2009</v>
      </c>
      <c r="D88" s="23" t="s">
        <v>28</v>
      </c>
      <c r="E88" s="24" t="s">
        <v>40</v>
      </c>
      <c r="F88" s="24" t="s">
        <v>21</v>
      </c>
      <c r="G88" s="353" t="s">
        <v>1194</v>
      </c>
      <c r="H88" s="26" t="s">
        <v>42</v>
      </c>
      <c r="I88" s="26">
        <v>1</v>
      </c>
      <c r="J88" s="26">
        <v>1</v>
      </c>
      <c r="K88" s="26">
        <v>0</v>
      </c>
      <c r="L88" s="26">
        <v>0</v>
      </c>
      <c r="M88" s="26">
        <v>0</v>
      </c>
      <c r="N88" s="26">
        <v>0</v>
      </c>
      <c r="O88" s="26">
        <v>0</v>
      </c>
      <c r="P88" s="26">
        <v>0</v>
      </c>
      <c r="Q88" s="26">
        <v>0</v>
      </c>
      <c r="R88" s="24">
        <v>54</v>
      </c>
      <c r="S88" s="26">
        <v>64</v>
      </c>
      <c r="T88" s="26"/>
      <c r="U88" s="26"/>
      <c r="V88" s="24"/>
      <c r="W88" s="24">
        <v>4</v>
      </c>
      <c r="X88" s="24">
        <v>4</v>
      </c>
      <c r="Y88" s="24"/>
      <c r="Z88" s="24"/>
      <c r="AA88" s="151" t="s">
        <v>1028</v>
      </c>
      <c r="AB88" s="151" t="s">
        <v>1029</v>
      </c>
      <c r="AC88" s="152" t="s">
        <v>1030</v>
      </c>
      <c r="AD88" s="24" t="s">
        <v>43</v>
      </c>
      <c r="AE88" s="26" t="s">
        <v>26</v>
      </c>
      <c r="AF88" s="26"/>
      <c r="AG88" s="26"/>
      <c r="AH88" s="26"/>
      <c r="AI88" s="248"/>
      <c r="AJ88" s="26"/>
    </row>
    <row r="89" spans="1:36" ht="14">
      <c r="A89" s="316">
        <v>30814777</v>
      </c>
      <c r="B89" t="s">
        <v>332</v>
      </c>
      <c r="C89" s="26">
        <v>2018</v>
      </c>
      <c r="D89" s="23" t="s">
        <v>28</v>
      </c>
      <c r="E89" s="24" t="s">
        <v>40</v>
      </c>
      <c r="F89" s="24" t="s">
        <v>21</v>
      </c>
      <c r="G89" s="353" t="s">
        <v>72</v>
      </c>
      <c r="H89" s="26" t="s">
        <v>42</v>
      </c>
      <c r="I89" s="26">
        <v>1</v>
      </c>
      <c r="J89" s="26">
        <v>1</v>
      </c>
      <c r="K89" s="26">
        <v>0</v>
      </c>
      <c r="L89" s="26">
        <v>0</v>
      </c>
      <c r="M89" s="26">
        <v>0</v>
      </c>
      <c r="N89" s="26">
        <v>0</v>
      </c>
      <c r="O89" s="26">
        <v>0</v>
      </c>
      <c r="P89" s="26">
        <v>0</v>
      </c>
      <c r="Q89" s="26">
        <v>0</v>
      </c>
      <c r="R89" s="24">
        <v>20</v>
      </c>
      <c r="S89" s="26">
        <v>59</v>
      </c>
      <c r="T89" s="26">
        <v>6</v>
      </c>
      <c r="U89" s="26">
        <v>14</v>
      </c>
      <c r="V89" s="324">
        <v>43996</v>
      </c>
      <c r="W89" s="24">
        <v>6</v>
      </c>
      <c r="X89" s="24">
        <v>6</v>
      </c>
      <c r="Y89" s="24"/>
      <c r="Z89" s="24"/>
      <c r="AA89" s="24" t="s">
        <v>1044</v>
      </c>
      <c r="AB89" s="33" t="s">
        <v>1045</v>
      </c>
      <c r="AD89" s="24" t="s">
        <v>333</v>
      </c>
      <c r="AE89" s="26" t="s">
        <v>26</v>
      </c>
      <c r="AF89" s="26" t="s">
        <v>26</v>
      </c>
      <c r="AG89" s="26" t="s">
        <v>1046</v>
      </c>
      <c r="AH89" s="26"/>
      <c r="AI89" s="248"/>
      <c r="AJ89" s="26"/>
    </row>
    <row r="90" spans="1:36" ht="14">
      <c r="A90" s="314">
        <v>20540807</v>
      </c>
      <c r="B90" s="152" t="s">
        <v>53</v>
      </c>
      <c r="C90" s="3">
        <v>2010</v>
      </c>
      <c r="D90" s="2" t="s">
        <v>28</v>
      </c>
      <c r="E90" s="169" t="s">
        <v>40</v>
      </c>
      <c r="F90" s="169" t="s">
        <v>21</v>
      </c>
      <c r="G90" s="353" t="s">
        <v>1194</v>
      </c>
      <c r="H90" s="3" t="s">
        <v>1047</v>
      </c>
      <c r="I90" s="3">
        <v>2</v>
      </c>
      <c r="J90" s="3">
        <v>1</v>
      </c>
      <c r="K90" s="3">
        <v>0</v>
      </c>
      <c r="L90" s="3">
        <v>0</v>
      </c>
      <c r="M90" s="3">
        <v>0</v>
      </c>
      <c r="N90" s="3">
        <v>0</v>
      </c>
      <c r="O90" s="3">
        <v>1</v>
      </c>
      <c r="P90" s="3">
        <v>0</v>
      </c>
      <c r="Q90" s="3">
        <v>0</v>
      </c>
      <c r="R90" s="169">
        <v>14</v>
      </c>
      <c r="S90" s="3">
        <v>63</v>
      </c>
      <c r="T90" s="3">
        <v>4</v>
      </c>
      <c r="U90" s="3">
        <v>10</v>
      </c>
      <c r="V90" s="10">
        <v>43931</v>
      </c>
      <c r="W90" s="169" t="s">
        <v>1048</v>
      </c>
      <c r="X90" s="260">
        <v>9</v>
      </c>
      <c r="Y90" s="260"/>
      <c r="Z90" s="261"/>
      <c r="AA90" s="151" t="s">
        <v>1049</v>
      </c>
      <c r="AB90" s="151"/>
      <c r="AC90" s="152" t="s">
        <v>1050</v>
      </c>
      <c r="AD90" s="261" t="s">
        <v>54</v>
      </c>
      <c r="AE90" s="3" t="s">
        <v>26</v>
      </c>
      <c r="AF90" s="3" t="s">
        <v>26</v>
      </c>
      <c r="AG90" s="3" t="s">
        <v>1051</v>
      </c>
      <c r="AH90" s="3"/>
      <c r="AI90" s="243"/>
      <c r="AJ90" s="3"/>
    </row>
    <row r="91" spans="1:36" ht="14">
      <c r="A91" s="314">
        <v>30963063</v>
      </c>
      <c r="B91" s="152" t="s">
        <v>349</v>
      </c>
      <c r="C91" s="3">
        <v>2019</v>
      </c>
      <c r="D91" s="2" t="s">
        <v>28</v>
      </c>
      <c r="E91" s="169" t="s">
        <v>40</v>
      </c>
      <c r="F91" s="169" t="s">
        <v>335</v>
      </c>
      <c r="G91" s="353" t="s">
        <v>72</v>
      </c>
      <c r="H91" s="3" t="s">
        <v>350</v>
      </c>
      <c r="I91" s="3">
        <v>5</v>
      </c>
      <c r="J91" s="3">
        <v>1</v>
      </c>
      <c r="K91" s="3">
        <v>1</v>
      </c>
      <c r="L91" s="3">
        <v>1</v>
      </c>
      <c r="M91" s="3">
        <v>1</v>
      </c>
      <c r="N91" s="3">
        <v>0</v>
      </c>
      <c r="O91" s="3">
        <v>1</v>
      </c>
      <c r="P91" s="3">
        <v>0</v>
      </c>
      <c r="Q91" s="3">
        <v>0</v>
      </c>
      <c r="R91" s="169">
        <v>476</v>
      </c>
      <c r="S91" s="3">
        <v>65.099999999999994</v>
      </c>
      <c r="T91" s="3"/>
      <c r="U91" s="3"/>
      <c r="V91" s="169"/>
      <c r="W91" s="169" t="s">
        <v>1053</v>
      </c>
      <c r="X91" s="169">
        <v>6</v>
      </c>
      <c r="Y91" s="246"/>
      <c r="Z91" s="246"/>
      <c r="AA91" s="151" t="s">
        <v>1054</v>
      </c>
      <c r="AB91" s="151" t="s">
        <v>1055</v>
      </c>
      <c r="AC91" s="152" t="s">
        <v>1056</v>
      </c>
      <c r="AD91" s="246" t="s">
        <v>351</v>
      </c>
      <c r="AE91" s="3" t="s">
        <v>26</v>
      </c>
      <c r="AF91" s="3"/>
      <c r="AG91" s="3"/>
      <c r="AH91" s="290" t="s">
        <v>352</v>
      </c>
      <c r="AI91" s="243" t="s">
        <v>353</v>
      </c>
    </row>
    <row r="92" spans="1:36" ht="14">
      <c r="A92" s="314">
        <v>32698082</v>
      </c>
      <c r="B92" s="152" t="s">
        <v>623</v>
      </c>
      <c r="C92" s="3">
        <v>2020</v>
      </c>
      <c r="D92" s="2" t="s">
        <v>28</v>
      </c>
      <c r="E92" s="169" t="s">
        <v>29</v>
      </c>
      <c r="F92" s="169" t="s">
        <v>21</v>
      </c>
      <c r="G92" s="353" t="s">
        <v>72</v>
      </c>
      <c r="H92" s="3" t="s">
        <v>50</v>
      </c>
      <c r="I92" s="3">
        <v>1</v>
      </c>
      <c r="J92" s="3">
        <v>0</v>
      </c>
      <c r="K92" s="3">
        <v>0</v>
      </c>
      <c r="L92" s="3">
        <v>0</v>
      </c>
      <c r="M92" s="3">
        <v>1</v>
      </c>
      <c r="N92" s="3">
        <v>0</v>
      </c>
      <c r="O92" s="3">
        <v>0</v>
      </c>
      <c r="P92" s="3">
        <v>0</v>
      </c>
      <c r="Q92" s="3">
        <v>0</v>
      </c>
      <c r="R92" s="169">
        <v>140</v>
      </c>
      <c r="S92" s="3">
        <v>60</v>
      </c>
      <c r="T92" s="3"/>
      <c r="U92" s="3"/>
      <c r="V92" s="169"/>
      <c r="W92" s="169">
        <v>6</v>
      </c>
      <c r="X92" s="169">
        <v>6</v>
      </c>
      <c r="Y92" s="169" t="s">
        <v>1087</v>
      </c>
      <c r="Z92" s="169"/>
      <c r="AA92" s="151"/>
      <c r="AB92" s="151" t="s">
        <v>1088</v>
      </c>
      <c r="AC92" s="152"/>
      <c r="AD92" s="169" t="s">
        <v>624</v>
      </c>
      <c r="AE92" s="169" t="s">
        <v>26</v>
      </c>
      <c r="AF92" s="169" t="s">
        <v>26</v>
      </c>
      <c r="AG92" s="169" t="s">
        <v>1089</v>
      </c>
      <c r="AH92" s="169"/>
      <c r="AI92" s="243"/>
      <c r="AJ92" s="169"/>
    </row>
    <row r="93" spans="1:36" ht="14">
      <c r="A93" s="314">
        <v>27416993</v>
      </c>
      <c r="B93" s="152" t="s">
        <v>129</v>
      </c>
      <c r="C93" s="3">
        <v>2016</v>
      </c>
      <c r="D93" s="2" t="s">
        <v>28</v>
      </c>
      <c r="E93" s="169"/>
      <c r="F93" s="169"/>
      <c r="G93" s="353" t="s">
        <v>72</v>
      </c>
      <c r="H93" s="3" t="s">
        <v>42</v>
      </c>
      <c r="I93" s="3">
        <v>1</v>
      </c>
      <c r="J93" s="3">
        <v>1</v>
      </c>
      <c r="K93" s="3">
        <v>0</v>
      </c>
      <c r="L93" s="3">
        <v>0</v>
      </c>
      <c r="M93" s="3">
        <v>0</v>
      </c>
      <c r="N93" s="3">
        <v>0</v>
      </c>
      <c r="O93" s="3">
        <v>0</v>
      </c>
      <c r="P93" s="3">
        <v>0</v>
      </c>
      <c r="Q93" s="3">
        <v>0</v>
      </c>
      <c r="R93" s="169">
        <v>2187</v>
      </c>
      <c r="S93" s="3">
        <v>24.7</v>
      </c>
      <c r="T93" s="3">
        <v>55</v>
      </c>
      <c r="U93" s="3">
        <v>45</v>
      </c>
      <c r="V93" s="169" t="s">
        <v>131</v>
      </c>
      <c r="W93" s="169">
        <v>5</v>
      </c>
      <c r="X93" s="169">
        <v>5</v>
      </c>
      <c r="Y93" s="169"/>
      <c r="Z93" s="169"/>
      <c r="AA93" s="151" t="s">
        <v>1103</v>
      </c>
      <c r="AB93" s="151" t="s">
        <v>1104</v>
      </c>
      <c r="AC93" s="152"/>
      <c r="AD93" s="169" t="s">
        <v>132</v>
      </c>
      <c r="AE93" s="3" t="s">
        <v>26</v>
      </c>
      <c r="AF93" s="3" t="s">
        <v>26</v>
      </c>
      <c r="AG93" s="3" t="s">
        <v>1105</v>
      </c>
      <c r="AH93" s="3"/>
      <c r="AI93" s="243"/>
      <c r="AJ93" s="3"/>
    </row>
    <row r="94" spans="1:36" ht="14">
      <c r="A94" s="314">
        <v>30828206</v>
      </c>
      <c r="B94" s="152" t="s">
        <v>334</v>
      </c>
      <c r="C94" s="3">
        <v>2019</v>
      </c>
      <c r="D94" s="2" t="s">
        <v>28</v>
      </c>
      <c r="E94" s="169" t="s">
        <v>40</v>
      </c>
      <c r="F94" s="169" t="s">
        <v>335</v>
      </c>
      <c r="G94" s="353" t="s">
        <v>1201</v>
      </c>
      <c r="H94" s="3" t="s">
        <v>337</v>
      </c>
      <c r="I94" s="3">
        <v>2</v>
      </c>
      <c r="J94" s="3">
        <v>1</v>
      </c>
      <c r="K94" s="3">
        <v>0</v>
      </c>
      <c r="L94" s="3">
        <v>1</v>
      </c>
      <c r="M94" s="3">
        <v>0</v>
      </c>
      <c r="N94" s="3">
        <v>0</v>
      </c>
      <c r="O94" s="3">
        <v>0</v>
      </c>
      <c r="P94" s="3">
        <v>0</v>
      </c>
      <c r="Q94" s="3">
        <v>0</v>
      </c>
      <c r="R94" s="169">
        <v>44</v>
      </c>
      <c r="S94" s="3" t="s">
        <v>1024</v>
      </c>
      <c r="T94" s="3">
        <v>8</v>
      </c>
      <c r="U94" s="3">
        <v>36</v>
      </c>
      <c r="V94" s="169" t="s">
        <v>338</v>
      </c>
      <c r="W94" s="169">
        <v>12</v>
      </c>
      <c r="X94" s="169">
        <v>12</v>
      </c>
      <c r="Y94" s="151" t="s">
        <v>339</v>
      </c>
      <c r="Z94" s="151"/>
      <c r="AA94" s="151"/>
      <c r="AB94" s="151" t="s">
        <v>1025</v>
      </c>
      <c r="AC94" s="152" t="s">
        <v>1026</v>
      </c>
      <c r="AD94" s="151" t="s">
        <v>1027</v>
      </c>
      <c r="AE94" s="242" t="s">
        <v>52</v>
      </c>
      <c r="AF94" s="242" t="s">
        <v>52</v>
      </c>
      <c r="AG94" s="242"/>
      <c r="AH94" s="290" t="s">
        <v>340</v>
      </c>
      <c r="AI94" s="243"/>
      <c r="AJ94" s="3"/>
    </row>
    <row r="95" spans="1:36" ht="14">
      <c r="A95" s="315">
        <v>29736482</v>
      </c>
      <c r="B95" s="175" t="s">
        <v>199</v>
      </c>
      <c r="C95" s="7">
        <v>2016</v>
      </c>
      <c r="D95" s="5" t="s">
        <v>28</v>
      </c>
      <c r="E95" s="169" t="s">
        <v>40</v>
      </c>
      <c r="F95" s="6"/>
      <c r="G95" s="6" t="s">
        <v>22</v>
      </c>
      <c r="H95" s="7" t="s">
        <v>606</v>
      </c>
      <c r="I95" s="7">
        <v>2</v>
      </c>
      <c r="J95" s="7">
        <v>1</v>
      </c>
      <c r="K95" s="7">
        <v>0</v>
      </c>
      <c r="L95" s="7">
        <v>0</v>
      </c>
      <c r="M95" s="7">
        <v>0</v>
      </c>
      <c r="N95" s="7">
        <v>0</v>
      </c>
      <c r="O95" s="7">
        <v>1</v>
      </c>
      <c r="P95" s="7">
        <v>0</v>
      </c>
      <c r="Q95" s="7">
        <v>0</v>
      </c>
      <c r="R95" s="6">
        <v>36</v>
      </c>
      <c r="S95" s="7" t="s">
        <v>201</v>
      </c>
      <c r="T95" s="7"/>
      <c r="U95" s="7"/>
      <c r="V95" s="6"/>
      <c r="W95" s="6">
        <v>12</v>
      </c>
      <c r="X95" s="6">
        <v>12</v>
      </c>
      <c r="Y95" s="6" t="s">
        <v>1018</v>
      </c>
      <c r="Z95" s="6" t="s">
        <v>1019</v>
      </c>
      <c r="AA95" s="151"/>
      <c r="AB95" s="151"/>
      <c r="AC95" s="152" t="s">
        <v>1020</v>
      </c>
      <c r="AD95" s="6" t="s">
        <v>200</v>
      </c>
      <c r="AE95" s="7" t="s">
        <v>201</v>
      </c>
      <c r="AF95" s="7"/>
      <c r="AG95" s="7"/>
      <c r="AH95" s="289" t="s">
        <v>202</v>
      </c>
      <c r="AI95" s="245" t="s">
        <v>1021</v>
      </c>
    </row>
    <row r="96" spans="1:36" ht="14">
      <c r="A96" s="314">
        <v>21217530</v>
      </c>
      <c r="B96" s="152" t="s">
        <v>60</v>
      </c>
      <c r="C96" s="3">
        <v>2011</v>
      </c>
      <c r="D96" s="2" t="s">
        <v>28</v>
      </c>
      <c r="E96" s="169" t="s">
        <v>40</v>
      </c>
      <c r="F96" s="169" t="s">
        <v>21</v>
      </c>
      <c r="G96" s="169" t="s">
        <v>22</v>
      </c>
      <c r="H96" s="3" t="s">
        <v>42</v>
      </c>
      <c r="I96" s="3">
        <v>1</v>
      </c>
      <c r="J96" s="3">
        <v>1</v>
      </c>
      <c r="K96" s="3">
        <v>0</v>
      </c>
      <c r="L96" s="3">
        <v>0</v>
      </c>
      <c r="M96" s="3">
        <v>0</v>
      </c>
      <c r="N96" s="3">
        <v>0</v>
      </c>
      <c r="O96" s="3">
        <v>0</v>
      </c>
      <c r="P96" s="3">
        <v>0</v>
      </c>
      <c r="Q96" s="3">
        <v>0</v>
      </c>
      <c r="R96" s="169">
        <v>71</v>
      </c>
      <c r="S96" s="3">
        <v>63</v>
      </c>
      <c r="T96" s="3">
        <v>25</v>
      </c>
      <c r="U96" s="3">
        <v>46</v>
      </c>
      <c r="V96" s="169" t="s">
        <v>61</v>
      </c>
      <c r="W96" s="169" t="s">
        <v>683</v>
      </c>
      <c r="X96" s="169">
        <v>6</v>
      </c>
      <c r="Y96" s="169"/>
      <c r="Z96" s="169"/>
      <c r="AA96" s="169" t="s">
        <v>1031</v>
      </c>
      <c r="AB96" s="151" t="s">
        <v>1032</v>
      </c>
      <c r="AC96" s="152" t="s">
        <v>1033</v>
      </c>
      <c r="AD96" s="169" t="s">
        <v>62</v>
      </c>
      <c r="AE96" s="3" t="s">
        <v>26</v>
      </c>
      <c r="AF96" s="3"/>
      <c r="AG96" s="3"/>
      <c r="AH96" s="286"/>
      <c r="AI96" s="243"/>
      <c r="AJ96" s="3"/>
    </row>
    <row r="97" spans="1:36" ht="14">
      <c r="A97" s="314">
        <v>23409591</v>
      </c>
      <c r="B97" s="152" t="s">
        <v>77</v>
      </c>
      <c r="C97" s="3">
        <v>2012</v>
      </c>
      <c r="D97" s="2" t="s">
        <v>28</v>
      </c>
      <c r="E97" s="169" t="s">
        <v>40</v>
      </c>
      <c r="F97" s="169" t="s">
        <v>21</v>
      </c>
      <c r="G97" s="169" t="s">
        <v>22</v>
      </c>
      <c r="H97" s="3" t="s">
        <v>42</v>
      </c>
      <c r="I97" s="3">
        <v>1</v>
      </c>
      <c r="J97" s="3">
        <v>1</v>
      </c>
      <c r="K97" s="3">
        <v>0</v>
      </c>
      <c r="L97" s="3">
        <v>0</v>
      </c>
      <c r="M97" s="3">
        <v>0</v>
      </c>
      <c r="N97" s="3">
        <v>0</v>
      </c>
      <c r="O97" s="3">
        <v>0</v>
      </c>
      <c r="P97" s="3">
        <v>0</v>
      </c>
      <c r="Q97" s="3">
        <v>0</v>
      </c>
      <c r="R97" s="169">
        <v>32</v>
      </c>
      <c r="S97" s="3"/>
      <c r="T97" s="3"/>
      <c r="U97" s="3"/>
      <c r="V97" s="169"/>
      <c r="W97" s="169">
        <v>8</v>
      </c>
      <c r="X97" s="169">
        <v>8</v>
      </c>
      <c r="Y97" s="169" t="s">
        <v>1034</v>
      </c>
      <c r="Z97" s="288"/>
      <c r="AA97" s="151"/>
      <c r="AB97" s="151" t="s">
        <v>1035</v>
      </c>
      <c r="AC97" s="152" t="s">
        <v>1036</v>
      </c>
      <c r="AD97" s="288" t="s">
        <v>78</v>
      </c>
      <c r="AE97" s="3" t="s">
        <v>26</v>
      </c>
      <c r="AF97" s="3"/>
      <c r="AG97" s="3"/>
      <c r="AH97" s="3"/>
      <c r="AI97" s="243"/>
      <c r="AJ97" s="3"/>
    </row>
    <row r="98" spans="1:36" ht="14">
      <c r="A98" s="314">
        <v>22698852</v>
      </c>
      <c r="B98" s="152" t="s">
        <v>69</v>
      </c>
      <c r="C98" s="3">
        <v>2012</v>
      </c>
      <c r="D98" s="2" t="s">
        <v>28</v>
      </c>
      <c r="E98" s="169" t="s">
        <v>40</v>
      </c>
      <c r="F98" s="169" t="s">
        <v>21</v>
      </c>
      <c r="G98" s="169" t="s">
        <v>22</v>
      </c>
      <c r="H98" s="3" t="s">
        <v>42</v>
      </c>
      <c r="I98" s="3">
        <v>1</v>
      </c>
      <c r="J98" s="3">
        <v>1</v>
      </c>
      <c r="K98" s="3">
        <v>0</v>
      </c>
      <c r="L98" s="3">
        <v>0</v>
      </c>
      <c r="M98" s="3">
        <v>0</v>
      </c>
      <c r="N98" s="3">
        <v>0</v>
      </c>
      <c r="O98" s="3">
        <v>0</v>
      </c>
      <c r="P98" s="3">
        <v>0</v>
      </c>
      <c r="Q98" s="3">
        <v>0</v>
      </c>
      <c r="R98" s="169">
        <v>22</v>
      </c>
      <c r="S98" s="3">
        <v>62</v>
      </c>
      <c r="T98" s="3">
        <v>10</v>
      </c>
      <c r="U98" s="3">
        <v>12</v>
      </c>
      <c r="V98" s="10">
        <v>44116</v>
      </c>
      <c r="W98" s="169">
        <v>6</v>
      </c>
      <c r="X98" s="169">
        <v>6</v>
      </c>
      <c r="Y98" s="169" t="s">
        <v>1037</v>
      </c>
      <c r="Z98" s="169" t="s">
        <v>1038</v>
      </c>
      <c r="AA98" s="151"/>
      <c r="AB98" s="151" t="s">
        <v>1039</v>
      </c>
      <c r="AC98" s="152" t="s">
        <v>1040</v>
      </c>
      <c r="AD98" s="169" t="s">
        <v>70</v>
      </c>
      <c r="AE98" s="3" t="s">
        <v>52</v>
      </c>
      <c r="AF98" s="3"/>
      <c r="AG98" s="3"/>
      <c r="AH98" s="287"/>
      <c r="AI98" s="243"/>
      <c r="AJ98" s="3"/>
    </row>
    <row r="99" spans="1:36" ht="14">
      <c r="A99" s="316">
        <v>26996450</v>
      </c>
      <c r="B99" t="s">
        <v>123</v>
      </c>
      <c r="C99" s="26">
        <v>2016</v>
      </c>
      <c r="D99" s="23" t="s">
        <v>28</v>
      </c>
      <c r="E99" s="24" t="s">
        <v>40</v>
      </c>
      <c r="F99" s="24" t="s">
        <v>21</v>
      </c>
      <c r="G99" s="24" t="s">
        <v>22</v>
      </c>
      <c r="H99" s="26" t="s">
        <v>42</v>
      </c>
      <c r="I99" s="26">
        <v>1</v>
      </c>
      <c r="J99" s="26">
        <v>1</v>
      </c>
      <c r="K99" s="26">
        <v>0</v>
      </c>
      <c r="L99" s="26">
        <v>0</v>
      </c>
      <c r="M99" s="26">
        <v>0</v>
      </c>
      <c r="N99" s="26">
        <v>0</v>
      </c>
      <c r="O99" s="26">
        <v>0</v>
      </c>
      <c r="P99" s="26">
        <v>0</v>
      </c>
      <c r="Q99" s="26">
        <v>0</v>
      </c>
      <c r="R99" s="24">
        <v>50</v>
      </c>
      <c r="S99" s="26">
        <v>64.599999999999994</v>
      </c>
      <c r="T99" s="26">
        <v>7</v>
      </c>
      <c r="U99" s="26">
        <v>43</v>
      </c>
      <c r="V99" s="24" t="s">
        <v>124</v>
      </c>
      <c r="W99" s="24">
        <v>6</v>
      </c>
      <c r="X99" s="24">
        <v>6</v>
      </c>
      <c r="Y99" s="24"/>
      <c r="Z99" s="24"/>
      <c r="AA99" s="33" t="s">
        <v>1041</v>
      </c>
      <c r="AB99" s="33"/>
      <c r="AD99" s="24" t="s">
        <v>125</v>
      </c>
      <c r="AE99" s="26" t="s">
        <v>52</v>
      </c>
      <c r="AF99" s="26" t="s">
        <v>52</v>
      </c>
      <c r="AG99" s="26"/>
      <c r="AH99" s="26"/>
      <c r="AI99" s="248"/>
      <c r="AJ99" s="26"/>
    </row>
    <row r="100" spans="1:36" ht="14">
      <c r="A100" s="316">
        <v>26768606</v>
      </c>
      <c r="B100" t="s">
        <v>114</v>
      </c>
      <c r="C100" s="26">
        <v>2017</v>
      </c>
      <c r="D100" s="23" t="s">
        <v>28</v>
      </c>
      <c r="E100" s="24" t="s">
        <v>40</v>
      </c>
      <c r="F100" s="24" t="s">
        <v>21</v>
      </c>
      <c r="G100" s="24" t="s">
        <v>22</v>
      </c>
      <c r="H100" s="26" t="s">
        <v>42</v>
      </c>
      <c r="I100" s="26">
        <v>1</v>
      </c>
      <c r="J100" s="26">
        <v>1</v>
      </c>
      <c r="K100" s="26">
        <v>0</v>
      </c>
      <c r="L100" s="26">
        <v>0</v>
      </c>
      <c r="M100" s="26">
        <v>0</v>
      </c>
      <c r="N100" s="26">
        <v>0</v>
      </c>
      <c r="O100" s="26">
        <v>0</v>
      </c>
      <c r="P100" s="26">
        <v>0</v>
      </c>
      <c r="Q100" s="26">
        <v>0</v>
      </c>
      <c r="R100" s="24">
        <v>44</v>
      </c>
      <c r="S100" s="26"/>
      <c r="T100" s="26">
        <v>7</v>
      </c>
      <c r="U100" s="26">
        <v>37</v>
      </c>
      <c r="V100" s="24" t="s">
        <v>115</v>
      </c>
      <c r="W100" s="24">
        <v>8</v>
      </c>
      <c r="X100" s="24">
        <v>8</v>
      </c>
      <c r="Y100" s="24"/>
      <c r="Z100" s="24"/>
      <c r="AA100" s="24" t="s">
        <v>1042</v>
      </c>
      <c r="AB100" s="33"/>
      <c r="AC100" t="s">
        <v>1043</v>
      </c>
      <c r="AD100" s="24" t="s">
        <v>116</v>
      </c>
      <c r="AE100" s="26" t="s">
        <v>26</v>
      </c>
      <c r="AF100" s="26" t="s">
        <v>26</v>
      </c>
      <c r="AG100" s="26"/>
      <c r="AH100" s="26"/>
      <c r="AI100" s="248"/>
      <c r="AJ100" s="26"/>
    </row>
    <row r="101" spans="1:36" ht="14">
      <c r="A101" s="314">
        <v>30951604</v>
      </c>
      <c r="B101" s="152" t="s">
        <v>346</v>
      </c>
      <c r="C101" s="3">
        <v>2019</v>
      </c>
      <c r="D101" s="2" t="s">
        <v>28</v>
      </c>
      <c r="E101" s="169" t="s">
        <v>29</v>
      </c>
      <c r="F101" s="169" t="s">
        <v>21</v>
      </c>
      <c r="G101" s="169" t="s">
        <v>22</v>
      </c>
      <c r="H101" s="3" t="s">
        <v>1057</v>
      </c>
      <c r="I101" s="3">
        <v>2</v>
      </c>
      <c r="J101" s="3">
        <v>1</v>
      </c>
      <c r="K101" s="3">
        <v>0</v>
      </c>
      <c r="L101" s="3">
        <v>1</v>
      </c>
      <c r="M101" s="3">
        <v>0</v>
      </c>
      <c r="N101" s="3">
        <v>0</v>
      </c>
      <c r="O101" s="3">
        <v>1</v>
      </c>
      <c r="P101" s="3">
        <v>0</v>
      </c>
      <c r="Q101" s="3">
        <v>0</v>
      </c>
      <c r="R101" s="169">
        <v>118</v>
      </c>
      <c r="S101" s="3">
        <v>45.7</v>
      </c>
      <c r="T101" s="3">
        <v>55</v>
      </c>
      <c r="U101" s="3">
        <v>63</v>
      </c>
      <c r="V101" s="169" t="s">
        <v>262</v>
      </c>
      <c r="W101" s="169" t="s">
        <v>1058</v>
      </c>
      <c r="X101" s="169">
        <v>10</v>
      </c>
      <c r="Y101" s="255" t="s">
        <v>1059</v>
      </c>
      <c r="Z101" s="255" t="s">
        <v>1060</v>
      </c>
      <c r="AA101" s="151"/>
      <c r="AB101" s="151" t="s">
        <v>1061</v>
      </c>
      <c r="AC101" s="152" t="s">
        <v>1062</v>
      </c>
      <c r="AD101" s="255" t="s">
        <v>347</v>
      </c>
      <c r="AE101" s="3" t="s">
        <v>52</v>
      </c>
      <c r="AF101" s="3" t="s">
        <v>52</v>
      </c>
      <c r="AG101" s="3" t="s">
        <v>1063</v>
      </c>
      <c r="AH101" s="290" t="s">
        <v>348</v>
      </c>
      <c r="AI101" s="243"/>
      <c r="AJ101" s="3"/>
    </row>
    <row r="102" spans="1:36" ht="14">
      <c r="A102" s="314">
        <v>29253630</v>
      </c>
      <c r="B102" s="152" t="s">
        <v>191</v>
      </c>
      <c r="C102" s="3">
        <v>2018</v>
      </c>
      <c r="D102" s="2" t="s">
        <v>28</v>
      </c>
      <c r="E102" s="169" t="s">
        <v>29</v>
      </c>
      <c r="F102" s="169" t="s">
        <v>21</v>
      </c>
      <c r="G102" s="169" t="s">
        <v>22</v>
      </c>
      <c r="H102" s="3" t="s">
        <v>42</v>
      </c>
      <c r="I102" s="3">
        <v>1</v>
      </c>
      <c r="J102" s="3">
        <v>1</v>
      </c>
      <c r="K102" s="3">
        <v>0</v>
      </c>
      <c r="L102" s="3">
        <v>0</v>
      </c>
      <c r="M102" s="3">
        <v>0</v>
      </c>
      <c r="N102" s="3">
        <v>0</v>
      </c>
      <c r="O102" s="3">
        <v>0</v>
      </c>
      <c r="P102" s="3">
        <v>0</v>
      </c>
      <c r="Q102" s="3">
        <v>0</v>
      </c>
      <c r="R102" s="169">
        <v>197</v>
      </c>
      <c r="S102" s="3" t="s">
        <v>1064</v>
      </c>
      <c r="T102" s="3">
        <v>105</v>
      </c>
      <c r="U102" s="3">
        <v>92</v>
      </c>
      <c r="V102" s="169" t="s">
        <v>192</v>
      </c>
      <c r="W102" s="169">
        <v>9</v>
      </c>
      <c r="X102" s="169">
        <v>9</v>
      </c>
      <c r="Y102" s="169" t="s">
        <v>1065</v>
      </c>
      <c r="Z102" s="169" t="s">
        <v>1066</v>
      </c>
      <c r="AA102" s="151"/>
      <c r="AB102" s="151" t="s">
        <v>1067</v>
      </c>
      <c r="AC102" s="152" t="s">
        <v>1068</v>
      </c>
      <c r="AD102" s="169" t="s">
        <v>193</v>
      </c>
      <c r="AE102" s="3" t="s">
        <v>26</v>
      </c>
      <c r="AF102" s="3" t="s">
        <v>1069</v>
      </c>
      <c r="AG102" s="3" t="s">
        <v>1070</v>
      </c>
      <c r="AH102" s="3"/>
      <c r="AI102" s="243"/>
      <c r="AJ102" s="3"/>
    </row>
    <row r="103" spans="1:36" ht="14">
      <c r="A103" s="314">
        <v>31651299</v>
      </c>
      <c r="B103" s="152" t="s">
        <v>453</v>
      </c>
      <c r="C103" s="3">
        <v>2019</v>
      </c>
      <c r="D103" s="2" t="s">
        <v>28</v>
      </c>
      <c r="E103" s="169" t="s">
        <v>29</v>
      </c>
      <c r="F103" s="169" t="s">
        <v>21</v>
      </c>
      <c r="G103" s="169" t="s">
        <v>22</v>
      </c>
      <c r="H103" s="3" t="s">
        <v>42</v>
      </c>
      <c r="I103" s="3">
        <v>1</v>
      </c>
      <c r="J103" s="3">
        <v>1</v>
      </c>
      <c r="K103" s="3">
        <v>0</v>
      </c>
      <c r="L103" s="3">
        <v>0</v>
      </c>
      <c r="M103" s="3">
        <v>0</v>
      </c>
      <c r="N103" s="3">
        <v>0</v>
      </c>
      <c r="O103" s="3">
        <v>0</v>
      </c>
      <c r="P103" s="3">
        <v>0</v>
      </c>
      <c r="Q103" s="3">
        <v>0</v>
      </c>
      <c r="R103" s="169">
        <v>171</v>
      </c>
      <c r="S103" s="3" t="s">
        <v>1075</v>
      </c>
      <c r="T103" s="3">
        <v>82</v>
      </c>
      <c r="U103" s="3">
        <v>89</v>
      </c>
      <c r="V103" s="169" t="s">
        <v>454</v>
      </c>
      <c r="W103" s="169">
        <v>9</v>
      </c>
      <c r="X103" s="169">
        <v>9</v>
      </c>
      <c r="Y103" s="169"/>
      <c r="Z103" s="169" t="s">
        <v>1076</v>
      </c>
      <c r="AA103" s="151"/>
      <c r="AB103" s="151" t="s">
        <v>1077</v>
      </c>
      <c r="AC103" s="152" t="s">
        <v>1068</v>
      </c>
      <c r="AD103" s="255" t="s">
        <v>455</v>
      </c>
      <c r="AE103" s="3" t="s">
        <v>26</v>
      </c>
      <c r="AF103" s="3" t="s">
        <v>26</v>
      </c>
      <c r="AG103" s="3" t="s">
        <v>1078</v>
      </c>
      <c r="AH103" s="290" t="s">
        <v>456</v>
      </c>
      <c r="AI103" s="243" t="s">
        <v>457</v>
      </c>
    </row>
    <row r="104" spans="1:36" ht="14">
      <c r="A104" s="314">
        <v>20103575</v>
      </c>
      <c r="B104" s="152" t="s">
        <v>44</v>
      </c>
      <c r="C104" s="3">
        <v>2010</v>
      </c>
      <c r="D104" s="2" t="s">
        <v>28</v>
      </c>
      <c r="E104" s="169" t="s">
        <v>29</v>
      </c>
      <c r="F104" s="169" t="s">
        <v>21</v>
      </c>
      <c r="G104" s="169" t="s">
        <v>22</v>
      </c>
      <c r="H104" s="3" t="s">
        <v>45</v>
      </c>
      <c r="I104" s="3">
        <v>2</v>
      </c>
      <c r="J104" s="3">
        <v>1</v>
      </c>
      <c r="K104" s="3">
        <v>1</v>
      </c>
      <c r="L104" s="3">
        <v>0</v>
      </c>
      <c r="M104" s="3">
        <v>0</v>
      </c>
      <c r="N104" s="3">
        <v>0</v>
      </c>
      <c r="O104" s="3">
        <v>0</v>
      </c>
      <c r="P104" s="3">
        <v>0</v>
      </c>
      <c r="Q104" s="3">
        <v>0</v>
      </c>
      <c r="R104" s="169">
        <v>60</v>
      </c>
      <c r="S104" s="3">
        <v>50</v>
      </c>
      <c r="T104" s="3">
        <v>30</v>
      </c>
      <c r="U104" s="3">
        <v>43</v>
      </c>
      <c r="V104" s="169" t="s">
        <v>46</v>
      </c>
      <c r="W104" s="169">
        <v>8</v>
      </c>
      <c r="X104" s="169">
        <v>8</v>
      </c>
      <c r="Y104" s="169" t="s">
        <v>1079</v>
      </c>
      <c r="Z104" s="169"/>
      <c r="AA104" s="151"/>
      <c r="AB104" s="151" t="s">
        <v>1080</v>
      </c>
      <c r="AC104" s="152" t="s">
        <v>1081</v>
      </c>
      <c r="AD104" s="169" t="s">
        <v>47</v>
      </c>
      <c r="AE104" s="3" t="s">
        <v>26</v>
      </c>
      <c r="AF104" s="3"/>
      <c r="AG104" s="3"/>
      <c r="AH104" s="3"/>
      <c r="AI104" s="243"/>
      <c r="AJ104" s="3"/>
    </row>
    <row r="105" spans="1:36" ht="14">
      <c r="A105" s="314">
        <v>18842157</v>
      </c>
      <c r="B105" s="152" t="s">
        <v>27</v>
      </c>
      <c r="C105" s="3">
        <v>2008</v>
      </c>
      <c r="D105" s="2" t="s">
        <v>28</v>
      </c>
      <c r="E105" s="169" t="s">
        <v>29</v>
      </c>
      <c r="F105" s="169" t="s">
        <v>21</v>
      </c>
      <c r="G105" s="169" t="s">
        <v>22</v>
      </c>
      <c r="H105" s="3" t="s">
        <v>1082</v>
      </c>
      <c r="I105" s="3">
        <v>3</v>
      </c>
      <c r="J105" s="3">
        <v>1</v>
      </c>
      <c r="K105" s="3">
        <v>0</v>
      </c>
      <c r="L105" s="3">
        <v>0</v>
      </c>
      <c r="M105" s="3">
        <v>1</v>
      </c>
      <c r="N105" s="3">
        <v>1</v>
      </c>
      <c r="O105" s="3">
        <v>0</v>
      </c>
      <c r="P105" s="3">
        <v>0</v>
      </c>
      <c r="Q105" s="3">
        <v>0</v>
      </c>
      <c r="R105" s="169">
        <v>60</v>
      </c>
      <c r="S105" s="3" t="s">
        <v>1083</v>
      </c>
      <c r="T105" s="3">
        <v>24</v>
      </c>
      <c r="U105" s="3">
        <v>36</v>
      </c>
      <c r="V105" s="169" t="s">
        <v>30</v>
      </c>
      <c r="W105" s="169">
        <v>6</v>
      </c>
      <c r="X105" s="169">
        <v>6</v>
      </c>
      <c r="Y105" s="169"/>
      <c r="Z105" s="169"/>
      <c r="AA105" s="169" t="s">
        <v>1084</v>
      </c>
      <c r="AB105" s="151" t="s">
        <v>1085</v>
      </c>
      <c r="AC105" s="152" t="s">
        <v>1086</v>
      </c>
      <c r="AD105" s="169" t="s">
        <v>31</v>
      </c>
      <c r="AE105" s="3" t="s">
        <v>26</v>
      </c>
      <c r="AF105" s="3"/>
      <c r="AG105" s="3"/>
      <c r="AH105" s="3"/>
      <c r="AI105" s="243"/>
      <c r="AJ105" s="3"/>
    </row>
    <row r="106" spans="1:36" ht="14">
      <c r="A106" s="314">
        <v>31975288</v>
      </c>
      <c r="B106" s="152" t="s">
        <v>509</v>
      </c>
      <c r="C106" s="3">
        <v>2020</v>
      </c>
      <c r="D106" s="2" t="s">
        <v>28</v>
      </c>
      <c r="E106" s="169"/>
      <c r="F106" s="169" t="s">
        <v>510</v>
      </c>
      <c r="G106" s="169" t="s">
        <v>22</v>
      </c>
      <c r="H106" s="3" t="s">
        <v>1094</v>
      </c>
      <c r="I106" s="3">
        <v>3</v>
      </c>
      <c r="J106" s="3">
        <v>1</v>
      </c>
      <c r="K106" s="3">
        <v>0</v>
      </c>
      <c r="L106" s="3">
        <v>1</v>
      </c>
      <c r="M106" s="3">
        <v>0</v>
      </c>
      <c r="N106" s="3">
        <v>0</v>
      </c>
      <c r="O106" s="3">
        <v>1</v>
      </c>
      <c r="P106" s="3">
        <v>0</v>
      </c>
      <c r="Q106" s="3">
        <v>0</v>
      </c>
      <c r="R106" s="169">
        <v>35</v>
      </c>
      <c r="S106" s="3">
        <v>73.14</v>
      </c>
      <c r="T106" s="3">
        <v>15</v>
      </c>
      <c r="U106" s="3">
        <v>20</v>
      </c>
      <c r="V106" s="169" t="s">
        <v>511</v>
      </c>
      <c r="W106" s="169">
        <v>8.5</v>
      </c>
      <c r="X106" s="169">
        <v>8.5</v>
      </c>
      <c r="Y106" s="246" t="s">
        <v>1095</v>
      </c>
      <c r="Z106" s="246"/>
      <c r="AA106" s="151" t="s">
        <v>1096</v>
      </c>
      <c r="AB106" s="151" t="s">
        <v>1097</v>
      </c>
      <c r="AC106" s="152" t="s">
        <v>1098</v>
      </c>
      <c r="AD106" s="246" t="s">
        <v>1099</v>
      </c>
      <c r="AE106" s="3" t="s">
        <v>26</v>
      </c>
      <c r="AF106" s="3"/>
      <c r="AG106" s="3"/>
      <c r="AH106" s="290" t="s">
        <v>513</v>
      </c>
      <c r="AI106" s="243" t="s">
        <v>512</v>
      </c>
    </row>
    <row r="107" spans="1:36" ht="14">
      <c r="A107" s="314">
        <v>23845398</v>
      </c>
      <c r="B107" s="152" t="s">
        <v>82</v>
      </c>
      <c r="C107" s="3">
        <v>2013</v>
      </c>
      <c r="D107" s="2" t="s">
        <v>28</v>
      </c>
      <c r="E107" s="169"/>
      <c r="F107" s="169" t="s">
        <v>56</v>
      </c>
      <c r="G107" s="169" t="s">
        <v>22</v>
      </c>
      <c r="H107" s="3" t="s">
        <v>42</v>
      </c>
      <c r="I107" s="3">
        <v>1</v>
      </c>
      <c r="J107" s="3">
        <v>1</v>
      </c>
      <c r="K107" s="3">
        <v>0</v>
      </c>
      <c r="L107" s="3">
        <v>0</v>
      </c>
      <c r="M107" s="3">
        <v>0</v>
      </c>
      <c r="N107" s="3">
        <v>0</v>
      </c>
      <c r="O107" s="3">
        <v>0</v>
      </c>
      <c r="P107" s="3">
        <v>0</v>
      </c>
      <c r="Q107" s="3">
        <v>0</v>
      </c>
      <c r="R107" s="169">
        <v>23</v>
      </c>
      <c r="S107" s="3"/>
      <c r="T107" s="3"/>
      <c r="U107" s="3"/>
      <c r="V107" s="169"/>
      <c r="W107" s="169">
        <v>6</v>
      </c>
      <c r="X107" s="169">
        <v>6</v>
      </c>
      <c r="Y107" s="169"/>
      <c r="Z107" s="169"/>
      <c r="AA107" s="151" t="s">
        <v>1100</v>
      </c>
      <c r="AB107" s="151" t="s">
        <v>1101</v>
      </c>
      <c r="AC107" s="152" t="s">
        <v>1102</v>
      </c>
      <c r="AD107" s="169" t="s">
        <v>83</v>
      </c>
      <c r="AE107" s="3" t="s">
        <v>26</v>
      </c>
      <c r="AF107" s="3"/>
      <c r="AG107" s="3"/>
      <c r="AH107" s="3"/>
      <c r="AI107" s="243"/>
      <c r="AJ107" s="3"/>
    </row>
    <row r="108" spans="1:36" ht="14">
      <c r="A108" s="314">
        <v>28630726</v>
      </c>
      <c r="B108" s="152" t="s">
        <v>167</v>
      </c>
      <c r="C108" s="3">
        <v>2017</v>
      </c>
      <c r="D108" s="2" t="s">
        <v>28</v>
      </c>
      <c r="E108" s="169"/>
      <c r="F108" s="169" t="s">
        <v>168</v>
      </c>
      <c r="G108" s="169" t="s">
        <v>22</v>
      </c>
      <c r="H108" s="3" t="s">
        <v>42</v>
      </c>
      <c r="I108" s="3">
        <v>1</v>
      </c>
      <c r="J108" s="3">
        <v>1</v>
      </c>
      <c r="K108" s="3">
        <v>0</v>
      </c>
      <c r="L108" s="3">
        <v>0</v>
      </c>
      <c r="M108" s="3">
        <v>0</v>
      </c>
      <c r="N108" s="3">
        <v>0</v>
      </c>
      <c r="O108" s="3">
        <v>0</v>
      </c>
      <c r="P108" s="3">
        <v>0</v>
      </c>
      <c r="Q108" s="3">
        <v>0</v>
      </c>
      <c r="R108" s="169">
        <v>18</v>
      </c>
      <c r="S108" s="3" t="s">
        <v>1106</v>
      </c>
      <c r="T108" s="3">
        <v>12</v>
      </c>
      <c r="U108" s="3">
        <v>6</v>
      </c>
      <c r="V108" s="10">
        <v>44171</v>
      </c>
      <c r="W108" s="169">
        <v>8</v>
      </c>
      <c r="X108" s="169">
        <v>8</v>
      </c>
      <c r="Y108" s="169"/>
      <c r="Z108" s="169"/>
      <c r="AA108" s="169" t="s">
        <v>1107</v>
      </c>
      <c r="AB108" s="151" t="s">
        <v>1108</v>
      </c>
      <c r="AC108" s="152" t="s">
        <v>1109</v>
      </c>
      <c r="AD108" s="169" t="s">
        <v>169</v>
      </c>
      <c r="AE108" s="3" t="s">
        <v>52</v>
      </c>
      <c r="AF108" s="3"/>
      <c r="AG108" s="3"/>
      <c r="AH108" s="3"/>
      <c r="AI108" s="243"/>
      <c r="AJ108" s="3"/>
    </row>
    <row r="109" spans="1:36" ht="14">
      <c r="A109" s="314">
        <v>23588484</v>
      </c>
      <c r="B109" s="152" t="s">
        <v>79</v>
      </c>
      <c r="C109" s="3">
        <v>2014</v>
      </c>
      <c r="D109" s="2" t="s">
        <v>28</v>
      </c>
      <c r="E109" s="169"/>
      <c r="F109" s="169" t="s">
        <v>56</v>
      </c>
      <c r="G109" s="169" t="s">
        <v>22</v>
      </c>
      <c r="H109" s="3" t="s">
        <v>80</v>
      </c>
      <c r="I109" s="3">
        <v>2</v>
      </c>
      <c r="J109" s="3">
        <v>1</v>
      </c>
      <c r="K109" s="3">
        <v>0</v>
      </c>
      <c r="L109" s="3">
        <v>1</v>
      </c>
      <c r="M109" s="3">
        <v>0</v>
      </c>
      <c r="N109" s="3">
        <v>0</v>
      </c>
      <c r="O109" s="3">
        <v>0</v>
      </c>
      <c r="P109" s="3">
        <v>0</v>
      </c>
      <c r="Q109" s="3">
        <v>0</v>
      </c>
      <c r="R109" s="169">
        <v>31</v>
      </c>
      <c r="S109" s="3" t="s">
        <v>1110</v>
      </c>
      <c r="T109" s="3">
        <v>9</v>
      </c>
      <c r="U109" s="3">
        <v>22</v>
      </c>
      <c r="V109" s="10">
        <v>44096</v>
      </c>
      <c r="W109" s="169">
        <v>6</v>
      </c>
      <c r="X109" s="169">
        <v>6</v>
      </c>
      <c r="Y109" s="169"/>
      <c r="Z109" s="169"/>
      <c r="AA109" s="151" t="s">
        <v>1111</v>
      </c>
      <c r="AB109" s="151" t="s">
        <v>1112</v>
      </c>
      <c r="AC109" s="152" t="s">
        <v>1113</v>
      </c>
      <c r="AD109" s="169" t="s">
        <v>81</v>
      </c>
      <c r="AE109" s="3" t="s">
        <v>52</v>
      </c>
      <c r="AF109" s="3"/>
      <c r="AG109" s="3"/>
      <c r="AH109" s="3"/>
      <c r="AI109" s="243"/>
      <c r="AJ109" s="3"/>
    </row>
    <row r="110" spans="1:36" ht="14">
      <c r="A110" s="314">
        <v>31439877</v>
      </c>
      <c r="B110" s="152" t="s">
        <v>423</v>
      </c>
      <c r="C110" s="3">
        <v>2019</v>
      </c>
      <c r="D110" s="2" t="s">
        <v>424</v>
      </c>
      <c r="E110" s="169" t="s">
        <v>29</v>
      </c>
      <c r="F110" s="169" t="s">
        <v>56</v>
      </c>
      <c r="G110" s="169" t="s">
        <v>22</v>
      </c>
      <c r="H110" s="3" t="s">
        <v>35</v>
      </c>
      <c r="I110" s="3">
        <v>1</v>
      </c>
      <c r="J110" s="3">
        <v>1</v>
      </c>
      <c r="K110" s="3">
        <v>0</v>
      </c>
      <c r="L110" s="3">
        <v>0</v>
      </c>
      <c r="M110" s="3">
        <v>0</v>
      </c>
      <c r="N110" s="3">
        <v>0</v>
      </c>
      <c r="O110" s="3">
        <v>0</v>
      </c>
      <c r="P110" s="3">
        <v>0</v>
      </c>
      <c r="Q110" s="3">
        <v>0</v>
      </c>
      <c r="R110" s="169">
        <v>40</v>
      </c>
      <c r="S110" s="3" t="s">
        <v>1090</v>
      </c>
      <c r="T110" s="3">
        <v>23</v>
      </c>
      <c r="U110" s="3">
        <v>17</v>
      </c>
      <c r="V110" s="169" t="s">
        <v>425</v>
      </c>
      <c r="W110" s="169">
        <v>6</v>
      </c>
      <c r="X110" s="169">
        <v>6</v>
      </c>
      <c r="Y110" s="151" t="s">
        <v>426</v>
      </c>
      <c r="Z110" s="246" t="s">
        <v>1091</v>
      </c>
      <c r="AA110" s="151"/>
      <c r="AB110" s="151" t="s">
        <v>1092</v>
      </c>
      <c r="AC110" s="152" t="s">
        <v>1093</v>
      </c>
      <c r="AD110" s="246" t="s">
        <v>427</v>
      </c>
      <c r="AE110" s="3" t="s">
        <v>26</v>
      </c>
      <c r="AF110" s="3"/>
      <c r="AG110" s="3"/>
      <c r="AH110" s="290" t="s">
        <v>428</v>
      </c>
      <c r="AI110" s="243"/>
      <c r="AJ110" s="3"/>
    </row>
    <row r="111" spans="1:36" ht="14">
      <c r="A111" s="314">
        <v>30305065</v>
      </c>
      <c r="B111" s="152" t="s">
        <v>261</v>
      </c>
      <c r="C111" s="3">
        <v>2018</v>
      </c>
      <c r="D111" s="2" t="s">
        <v>28</v>
      </c>
      <c r="E111" s="169" t="s">
        <v>29</v>
      </c>
      <c r="F111" s="169" t="s">
        <v>21</v>
      </c>
      <c r="G111" s="353" t="s">
        <v>111</v>
      </c>
      <c r="H111" s="3" t="s">
        <v>1072</v>
      </c>
      <c r="I111" s="3">
        <v>2</v>
      </c>
      <c r="J111" s="3">
        <v>1</v>
      </c>
      <c r="K111" s="3">
        <v>0</v>
      </c>
      <c r="L111" s="3">
        <v>0</v>
      </c>
      <c r="M111" s="3">
        <v>0</v>
      </c>
      <c r="N111" s="3">
        <v>0</v>
      </c>
      <c r="O111" s="3">
        <v>1</v>
      </c>
      <c r="P111" s="3">
        <v>0</v>
      </c>
      <c r="Q111" s="3">
        <v>0</v>
      </c>
      <c r="R111" s="169">
        <v>118</v>
      </c>
      <c r="S111" s="3">
        <v>45.7</v>
      </c>
      <c r="T111" s="3">
        <v>55</v>
      </c>
      <c r="U111" s="3">
        <v>63</v>
      </c>
      <c r="V111" s="169" t="s">
        <v>262</v>
      </c>
      <c r="W111" s="169" t="s">
        <v>683</v>
      </c>
      <c r="X111" s="169">
        <v>6</v>
      </c>
      <c r="Y111" s="169"/>
      <c r="Z111" s="169"/>
      <c r="AA111" s="169" t="s">
        <v>1073</v>
      </c>
      <c r="AB111" s="151"/>
      <c r="AC111" s="152" t="s">
        <v>1074</v>
      </c>
      <c r="AD111" s="169" t="s">
        <v>263</v>
      </c>
      <c r="AE111" s="3" t="s">
        <v>26</v>
      </c>
      <c r="AF111" s="3"/>
      <c r="AG111" s="3"/>
      <c r="AH111" s="3" t="s">
        <v>264</v>
      </c>
      <c r="AI111" s="243"/>
      <c r="AJ111" s="3"/>
    </row>
    <row r="112" spans="1:36" ht="14">
      <c r="A112" s="314">
        <v>22027076</v>
      </c>
      <c r="B112" s="152" t="s">
        <v>64</v>
      </c>
      <c r="C112" s="3">
        <v>2011</v>
      </c>
      <c r="D112" s="2" t="s">
        <v>65</v>
      </c>
      <c r="E112" s="169"/>
      <c r="F112" s="169"/>
      <c r="G112" s="353" t="s">
        <v>1194</v>
      </c>
      <c r="H112" s="3" t="s">
        <v>66</v>
      </c>
      <c r="I112" s="3">
        <v>2</v>
      </c>
      <c r="J112" s="3">
        <v>1</v>
      </c>
      <c r="K112" s="3">
        <v>0</v>
      </c>
      <c r="L112" s="3">
        <v>0</v>
      </c>
      <c r="M112" s="3">
        <v>0</v>
      </c>
      <c r="N112" s="3">
        <v>1</v>
      </c>
      <c r="O112" s="3">
        <v>0</v>
      </c>
      <c r="P112" s="3">
        <v>0</v>
      </c>
      <c r="Q112" s="3">
        <v>0</v>
      </c>
      <c r="R112" s="169">
        <v>12</v>
      </c>
      <c r="S112" s="3">
        <v>50</v>
      </c>
      <c r="T112" s="3">
        <v>7</v>
      </c>
      <c r="U112" s="3">
        <v>5</v>
      </c>
      <c r="V112" s="10">
        <v>44017</v>
      </c>
      <c r="W112" s="169" t="s">
        <v>692</v>
      </c>
      <c r="X112" s="169">
        <v>7</v>
      </c>
      <c r="Y112" s="169"/>
      <c r="Z112" s="169"/>
      <c r="AA112" s="169" t="s">
        <v>67</v>
      </c>
      <c r="AB112" s="151"/>
      <c r="AC112" s="152"/>
      <c r="AD112" s="169" t="s">
        <v>68</v>
      </c>
      <c r="AE112" s="3" t="s">
        <v>26</v>
      </c>
      <c r="AF112" s="3"/>
      <c r="AG112" s="3"/>
      <c r="AH112" s="3"/>
      <c r="AI112" s="243"/>
      <c r="AJ112" s="3"/>
    </row>
    <row r="113" spans="1:36" ht="14">
      <c r="A113" s="316">
        <v>31187238</v>
      </c>
      <c r="B113" t="s">
        <v>375</v>
      </c>
      <c r="C113" s="26">
        <v>2019</v>
      </c>
      <c r="D113" s="23" t="s">
        <v>65</v>
      </c>
      <c r="E113" s="26"/>
      <c r="F113" s="24"/>
      <c r="G113" s="157" t="s">
        <v>72</v>
      </c>
      <c r="H113" s="26" t="s">
        <v>1114</v>
      </c>
      <c r="I113" s="26">
        <v>2</v>
      </c>
      <c r="J113" s="26">
        <v>1</v>
      </c>
      <c r="K113" s="26">
        <v>0</v>
      </c>
      <c r="L113" s="26">
        <v>0</v>
      </c>
      <c r="M113" s="26">
        <v>0</v>
      </c>
      <c r="N113" s="26">
        <v>1</v>
      </c>
      <c r="O113" s="26">
        <v>0</v>
      </c>
      <c r="P113" s="26">
        <v>1</v>
      </c>
      <c r="Q113" s="26">
        <v>0</v>
      </c>
      <c r="R113" s="24">
        <v>52</v>
      </c>
      <c r="S113" s="26" t="s">
        <v>1115</v>
      </c>
      <c r="T113" s="26">
        <v>21</v>
      </c>
      <c r="U113" s="26">
        <v>31</v>
      </c>
      <c r="V113" s="24" t="s">
        <v>376</v>
      </c>
      <c r="W113" s="24">
        <v>1</v>
      </c>
      <c r="X113" s="24">
        <v>1</v>
      </c>
      <c r="Y113" s="24"/>
      <c r="Z113" s="24"/>
      <c r="AA113" s="24" t="s">
        <v>1116</v>
      </c>
      <c r="AB113" s="33"/>
      <c r="AD113" s="24" t="s">
        <v>377</v>
      </c>
      <c r="AE113" s="26" t="s">
        <v>52</v>
      </c>
      <c r="AF113" s="26"/>
      <c r="AG113" s="26"/>
      <c r="AH113" s="291" t="s">
        <v>378</v>
      </c>
      <c r="AI113" s="248" t="s">
        <v>379</v>
      </c>
    </row>
    <row r="114" spans="1:36" ht="14">
      <c r="A114" s="314">
        <v>32065277</v>
      </c>
      <c r="B114" s="152" t="s">
        <v>521</v>
      </c>
      <c r="C114" s="3">
        <v>2020</v>
      </c>
      <c r="D114" s="2" t="s">
        <v>95</v>
      </c>
      <c r="E114" s="169" t="s">
        <v>1133</v>
      </c>
      <c r="F114" s="169" t="s">
        <v>522</v>
      </c>
      <c r="G114" s="353" t="s">
        <v>72</v>
      </c>
      <c r="H114" s="3" t="s">
        <v>1165</v>
      </c>
      <c r="I114" s="3">
        <v>3</v>
      </c>
      <c r="J114" s="3">
        <v>1</v>
      </c>
      <c r="K114" s="3">
        <v>1</v>
      </c>
      <c r="L114" s="3">
        <v>1</v>
      </c>
      <c r="M114" s="3">
        <v>0</v>
      </c>
      <c r="N114" s="3">
        <v>0</v>
      </c>
      <c r="O114" s="3">
        <v>0</v>
      </c>
      <c r="P114" s="3">
        <v>1</v>
      </c>
      <c r="Q114" s="3">
        <v>0</v>
      </c>
      <c r="R114" s="169">
        <v>52</v>
      </c>
      <c r="S114" s="3">
        <v>65</v>
      </c>
      <c r="T114" s="3">
        <v>52</v>
      </c>
      <c r="U114" s="3">
        <v>0</v>
      </c>
      <c r="V114" s="169" t="s">
        <v>1166</v>
      </c>
      <c r="W114" s="169" t="s">
        <v>523</v>
      </c>
      <c r="Y114" s="246" t="s">
        <v>1167</v>
      </c>
      <c r="Z114" s="246" t="s">
        <v>1168</v>
      </c>
      <c r="AA114" s="151"/>
      <c r="AB114" s="151" t="s">
        <v>964</v>
      </c>
      <c r="AC114" s="152"/>
      <c r="AD114" s="246" t="s">
        <v>524</v>
      </c>
      <c r="AE114" s="3" t="s">
        <v>52</v>
      </c>
      <c r="AF114" s="3"/>
      <c r="AG114" s="3" t="s">
        <v>1169</v>
      </c>
      <c r="AH114" s="293" t="s">
        <v>525</v>
      </c>
      <c r="AI114" s="243" t="s">
        <v>526</v>
      </c>
    </row>
    <row r="115" spans="1:36" ht="14">
      <c r="A115" s="314">
        <v>28801130</v>
      </c>
      <c r="B115" s="152" t="s">
        <v>183</v>
      </c>
      <c r="C115" s="3">
        <v>2018</v>
      </c>
      <c r="D115" s="2" t="s">
        <v>95</v>
      </c>
      <c r="E115" s="169" t="s">
        <v>1117</v>
      </c>
      <c r="F115" s="169" t="s">
        <v>56</v>
      </c>
      <c r="G115" s="353" t="s">
        <v>1202</v>
      </c>
      <c r="H115" s="3" t="s">
        <v>185</v>
      </c>
      <c r="I115" s="3">
        <v>4</v>
      </c>
      <c r="J115" s="3">
        <v>1</v>
      </c>
      <c r="K115" s="3">
        <v>1</v>
      </c>
      <c r="L115" s="3">
        <v>0</v>
      </c>
      <c r="M115" s="3">
        <v>1</v>
      </c>
      <c r="N115" s="3">
        <v>1</v>
      </c>
      <c r="O115" s="3">
        <v>0</v>
      </c>
      <c r="P115" s="3">
        <v>1</v>
      </c>
      <c r="Q115" s="3">
        <v>0</v>
      </c>
      <c r="R115" s="169">
        <v>453</v>
      </c>
      <c r="S115" s="3" t="s">
        <v>1129</v>
      </c>
      <c r="T115" s="3">
        <v>355</v>
      </c>
      <c r="U115" s="3">
        <v>98</v>
      </c>
      <c r="V115" s="169" t="s">
        <v>186</v>
      </c>
      <c r="W115" s="169"/>
      <c r="X115" s="169"/>
      <c r="Y115" s="255" t="s">
        <v>187</v>
      </c>
      <c r="Z115" s="169" t="s">
        <v>1130</v>
      </c>
      <c r="AA115" s="151"/>
      <c r="AB115" s="151"/>
      <c r="AC115" s="152" t="s">
        <v>1131</v>
      </c>
      <c r="AD115" s="169" t="s">
        <v>188</v>
      </c>
      <c r="AE115" s="3" t="s">
        <v>26</v>
      </c>
      <c r="AF115" s="3"/>
      <c r="AG115" s="3"/>
      <c r="AH115" s="293" t="s">
        <v>189</v>
      </c>
      <c r="AI115" s="243" t="s">
        <v>190</v>
      </c>
    </row>
    <row r="116" spans="1:36" ht="14">
      <c r="A116" s="314">
        <v>32639601</v>
      </c>
      <c r="B116" s="152" t="s">
        <v>598</v>
      </c>
      <c r="C116" s="3">
        <v>2020</v>
      </c>
      <c r="D116" s="2" t="s">
        <v>95</v>
      </c>
      <c r="E116" s="169" t="s">
        <v>1133</v>
      </c>
      <c r="F116" s="169" t="s">
        <v>522</v>
      </c>
      <c r="G116" s="353" t="s">
        <v>1201</v>
      </c>
      <c r="H116" s="3" t="s">
        <v>600</v>
      </c>
      <c r="I116" s="3">
        <v>4</v>
      </c>
      <c r="J116" s="3">
        <v>1</v>
      </c>
      <c r="K116" s="3">
        <v>1</v>
      </c>
      <c r="L116" s="3">
        <v>1</v>
      </c>
      <c r="M116" s="3">
        <v>1</v>
      </c>
      <c r="N116" s="3">
        <v>0</v>
      </c>
      <c r="O116" s="3">
        <v>0</v>
      </c>
      <c r="P116" s="3">
        <v>1</v>
      </c>
      <c r="Q116" s="3">
        <v>0</v>
      </c>
      <c r="R116" s="169">
        <v>507</v>
      </c>
      <c r="S116" s="3" t="s">
        <v>1155</v>
      </c>
      <c r="T116" s="3">
        <v>507</v>
      </c>
      <c r="U116" s="3">
        <v>0</v>
      </c>
      <c r="V116" s="169" t="s">
        <v>1156</v>
      </c>
      <c r="W116" s="169" t="s">
        <v>601</v>
      </c>
      <c r="Y116" s="246" t="s">
        <v>1157</v>
      </c>
      <c r="Z116" s="246" t="s">
        <v>1158</v>
      </c>
      <c r="AA116" s="151"/>
      <c r="AB116" s="151" t="s">
        <v>1159</v>
      </c>
      <c r="AC116" s="152"/>
      <c r="AD116" s="246" t="s">
        <v>602</v>
      </c>
      <c r="AE116" s="3" t="s">
        <v>26</v>
      </c>
      <c r="AF116" s="3"/>
      <c r="AG116" s="3"/>
      <c r="AH116" s="293" t="s">
        <v>603</v>
      </c>
      <c r="AI116" s="243"/>
      <c r="AJ116" s="3"/>
    </row>
    <row r="117" spans="1:36" ht="14">
      <c r="A117" s="315">
        <v>25331367</v>
      </c>
      <c r="B117" s="175" t="s">
        <v>94</v>
      </c>
      <c r="C117" s="7">
        <v>2015</v>
      </c>
      <c r="D117" s="5" t="s">
        <v>95</v>
      </c>
      <c r="E117" s="6" t="s">
        <v>1117</v>
      </c>
      <c r="F117" s="6"/>
      <c r="G117" s="6" t="s">
        <v>22</v>
      </c>
      <c r="H117" s="7" t="s">
        <v>35</v>
      </c>
      <c r="I117" s="7">
        <v>1</v>
      </c>
      <c r="J117" s="7">
        <v>1</v>
      </c>
      <c r="K117" s="7">
        <v>0</v>
      </c>
      <c r="L117" s="7">
        <v>0</v>
      </c>
      <c r="M117" s="7">
        <v>0</v>
      </c>
      <c r="N117" s="7">
        <v>0</v>
      </c>
      <c r="O117" s="7">
        <v>0</v>
      </c>
      <c r="P117" s="7">
        <v>1</v>
      </c>
      <c r="Q117" s="7">
        <v>0</v>
      </c>
      <c r="R117" s="6">
        <v>107</v>
      </c>
      <c r="S117" s="7" t="s">
        <v>1118</v>
      </c>
      <c r="T117" s="7">
        <v>79</v>
      </c>
      <c r="U117" s="7">
        <v>28</v>
      </c>
      <c r="V117" s="6" t="s">
        <v>96</v>
      </c>
      <c r="W117" s="6">
        <v>2</v>
      </c>
      <c r="X117" s="6">
        <v>2</v>
      </c>
      <c r="Y117" s="6" t="s">
        <v>1119</v>
      </c>
      <c r="Z117" s="6" t="s">
        <v>1120</v>
      </c>
      <c r="AA117" s="151"/>
      <c r="AB117" s="151"/>
      <c r="AC117" s="152" t="s">
        <v>1121</v>
      </c>
      <c r="AD117" s="6" t="s">
        <v>97</v>
      </c>
      <c r="AE117" s="7" t="s">
        <v>26</v>
      </c>
      <c r="AF117" s="7"/>
      <c r="AG117" s="7"/>
      <c r="AH117" s="292" t="s">
        <v>98</v>
      </c>
      <c r="AI117" s="245"/>
      <c r="AJ117" s="7"/>
    </row>
    <row r="118" spans="1:36" ht="14">
      <c r="A118" s="314">
        <v>26961741</v>
      </c>
      <c r="B118" s="152" t="s">
        <v>121</v>
      </c>
      <c r="C118" s="3">
        <v>2016</v>
      </c>
      <c r="D118" s="2" t="s">
        <v>95</v>
      </c>
      <c r="E118" s="169" t="s">
        <v>1117</v>
      </c>
      <c r="F118" s="169"/>
      <c r="G118" s="169" t="s">
        <v>22</v>
      </c>
      <c r="H118" s="3" t="s">
        <v>42</v>
      </c>
      <c r="I118" s="3">
        <v>1</v>
      </c>
      <c r="J118" s="3">
        <v>1</v>
      </c>
      <c r="K118" s="3">
        <v>0</v>
      </c>
      <c r="L118" s="3">
        <v>0</v>
      </c>
      <c r="M118" s="3">
        <v>0</v>
      </c>
      <c r="N118" s="3">
        <v>0</v>
      </c>
      <c r="O118" s="3">
        <v>0</v>
      </c>
      <c r="P118" s="3">
        <v>1</v>
      </c>
      <c r="Q118" s="3">
        <v>0</v>
      </c>
      <c r="R118" s="169">
        <v>107</v>
      </c>
      <c r="S118" s="3">
        <v>70</v>
      </c>
      <c r="T118" s="3">
        <v>79</v>
      </c>
      <c r="U118" s="3">
        <v>28</v>
      </c>
      <c r="V118" s="169" t="s">
        <v>96</v>
      </c>
      <c r="W118" s="169">
        <v>2</v>
      </c>
      <c r="X118" s="169">
        <v>2</v>
      </c>
      <c r="Y118" s="169"/>
      <c r="Z118" s="169"/>
      <c r="AA118" s="151" t="s">
        <v>1122</v>
      </c>
      <c r="AB118" s="151"/>
      <c r="AC118" s="152" t="s">
        <v>1123</v>
      </c>
      <c r="AD118" s="169" t="s">
        <v>122</v>
      </c>
      <c r="AE118" s="3" t="s">
        <v>26</v>
      </c>
      <c r="AF118" s="3"/>
      <c r="AG118" s="3"/>
      <c r="AH118" s="3"/>
      <c r="AI118" s="243"/>
      <c r="AJ118" s="3"/>
    </row>
    <row r="119" spans="1:36" ht="14">
      <c r="A119" s="315">
        <v>31186173</v>
      </c>
      <c r="B119" s="175" t="s">
        <v>370</v>
      </c>
      <c r="C119" s="7">
        <v>2019</v>
      </c>
      <c r="D119" s="5" t="s">
        <v>95</v>
      </c>
      <c r="E119" s="6" t="s">
        <v>1117</v>
      </c>
      <c r="F119" s="6" t="s">
        <v>56</v>
      </c>
      <c r="G119" s="6" t="s">
        <v>22</v>
      </c>
      <c r="H119" s="7" t="s">
        <v>371</v>
      </c>
      <c r="I119" s="7">
        <v>3</v>
      </c>
      <c r="J119" s="7">
        <v>1</v>
      </c>
      <c r="K119" s="7">
        <v>1</v>
      </c>
      <c r="L119" s="7">
        <v>1</v>
      </c>
      <c r="M119" s="7">
        <v>0</v>
      </c>
      <c r="N119" s="7">
        <v>0</v>
      </c>
      <c r="O119" s="7">
        <v>0</v>
      </c>
      <c r="P119" s="7">
        <v>1</v>
      </c>
      <c r="Q119" s="7">
        <v>0</v>
      </c>
      <c r="R119" s="6">
        <v>70</v>
      </c>
      <c r="S119" s="7" t="s">
        <v>1124</v>
      </c>
      <c r="T119" s="7"/>
      <c r="U119" s="7"/>
      <c r="V119" s="6"/>
      <c r="W119" s="6" t="s">
        <v>201</v>
      </c>
      <c r="X119" s="6"/>
      <c r="Y119" s="6" t="s">
        <v>1125</v>
      </c>
      <c r="Z119" s="6" t="s">
        <v>1126</v>
      </c>
      <c r="AA119" s="151"/>
      <c r="AB119" s="169" t="s">
        <v>1127</v>
      </c>
      <c r="AC119" s="152" t="s">
        <v>1128</v>
      </c>
      <c r="AD119" s="6" t="s">
        <v>372</v>
      </c>
      <c r="AE119" s="7" t="s">
        <v>26</v>
      </c>
      <c r="AF119" s="7"/>
      <c r="AG119" s="7"/>
      <c r="AH119" s="292" t="s">
        <v>373</v>
      </c>
      <c r="AI119" s="245" t="s">
        <v>374</v>
      </c>
    </row>
    <row r="120" spans="1:36" ht="14">
      <c r="A120" s="314">
        <v>28478854</v>
      </c>
      <c r="B120" s="152" t="s">
        <v>158</v>
      </c>
      <c r="C120" s="3">
        <v>2017</v>
      </c>
      <c r="D120" s="2" t="s">
        <v>95</v>
      </c>
      <c r="E120" s="169" t="s">
        <v>1117</v>
      </c>
      <c r="F120" s="169"/>
      <c r="G120" s="169" t="s">
        <v>22</v>
      </c>
      <c r="H120" s="3" t="s">
        <v>23</v>
      </c>
      <c r="I120" s="3">
        <v>1</v>
      </c>
      <c r="J120" s="3">
        <v>0</v>
      </c>
      <c r="K120" s="3">
        <v>0</v>
      </c>
      <c r="L120" s="3">
        <v>1</v>
      </c>
      <c r="M120" s="3">
        <v>0</v>
      </c>
      <c r="N120" s="3">
        <v>0</v>
      </c>
      <c r="O120" s="3">
        <v>0</v>
      </c>
      <c r="P120" s="3">
        <v>1</v>
      </c>
      <c r="Q120" s="3">
        <v>0</v>
      </c>
      <c r="R120" s="169">
        <v>107</v>
      </c>
      <c r="S120" s="3">
        <v>68.5</v>
      </c>
      <c r="T120" s="3">
        <v>79</v>
      </c>
      <c r="U120" s="3">
        <v>28</v>
      </c>
      <c r="V120" s="169" t="s">
        <v>96</v>
      </c>
      <c r="W120" s="169">
        <v>1</v>
      </c>
      <c r="X120" s="169">
        <v>1</v>
      </c>
      <c r="Y120" s="169"/>
      <c r="Z120" s="169"/>
      <c r="AA120" s="169" t="s">
        <v>159</v>
      </c>
      <c r="AB120" s="151"/>
      <c r="AC120" s="152"/>
      <c r="AD120" s="169" t="s">
        <v>160</v>
      </c>
      <c r="AE120" s="3" t="s">
        <v>26</v>
      </c>
      <c r="AF120" s="3" t="s">
        <v>943</v>
      </c>
      <c r="AG120" s="3" t="s">
        <v>1132</v>
      </c>
      <c r="AH120" s="3" t="s">
        <v>161</v>
      </c>
      <c r="AI120" s="243"/>
      <c r="AJ120" s="3"/>
    </row>
    <row r="121" spans="1:36" ht="14">
      <c r="A121" s="315">
        <v>29937184</v>
      </c>
      <c r="B121" s="175" t="s">
        <v>215</v>
      </c>
      <c r="C121" s="7">
        <v>2018</v>
      </c>
      <c r="D121" s="5" t="s">
        <v>95</v>
      </c>
      <c r="E121" s="6" t="s">
        <v>1133</v>
      </c>
      <c r="F121" s="6" t="s">
        <v>56</v>
      </c>
      <c r="G121" s="6" t="s">
        <v>22</v>
      </c>
      <c r="H121" s="7" t="s">
        <v>35</v>
      </c>
      <c r="I121" s="7">
        <v>1</v>
      </c>
      <c r="J121" s="7">
        <v>1</v>
      </c>
      <c r="K121" s="7">
        <v>0</v>
      </c>
      <c r="L121" s="7">
        <v>0</v>
      </c>
      <c r="M121" s="7">
        <v>0</v>
      </c>
      <c r="N121" s="7">
        <v>0</v>
      </c>
      <c r="O121" s="7">
        <v>0</v>
      </c>
      <c r="P121" s="7">
        <v>1</v>
      </c>
      <c r="Q121" s="7">
        <v>0</v>
      </c>
      <c r="R121" s="6">
        <v>86</v>
      </c>
      <c r="S121" s="7" t="s">
        <v>1137</v>
      </c>
      <c r="T121" s="7">
        <v>86</v>
      </c>
      <c r="U121" s="7">
        <v>0</v>
      </c>
      <c r="V121" s="6" t="s">
        <v>1138</v>
      </c>
      <c r="W121" s="6">
        <v>10.7</v>
      </c>
      <c r="X121" s="6">
        <v>10</v>
      </c>
      <c r="Y121" s="6"/>
      <c r="Z121" s="6"/>
      <c r="AA121" s="151" t="s">
        <v>1139</v>
      </c>
      <c r="AB121" s="151" t="s">
        <v>1140</v>
      </c>
      <c r="AC121" s="152" t="s">
        <v>1141</v>
      </c>
      <c r="AD121" s="6" t="s">
        <v>216</v>
      </c>
      <c r="AE121" s="7" t="s">
        <v>26</v>
      </c>
      <c r="AF121" s="7" t="s">
        <v>1142</v>
      </c>
      <c r="AG121" s="7" t="s">
        <v>1063</v>
      </c>
      <c r="AH121" s="292" t="s">
        <v>217</v>
      </c>
      <c r="AI121" s="245" t="s">
        <v>1143</v>
      </c>
    </row>
    <row r="122" spans="1:36" ht="14">
      <c r="A122" s="314">
        <v>31729959</v>
      </c>
      <c r="B122" s="152" t="s">
        <v>471</v>
      </c>
      <c r="C122" s="3">
        <v>2019</v>
      </c>
      <c r="D122" s="2" t="s">
        <v>95</v>
      </c>
      <c r="E122" s="169" t="s">
        <v>1133</v>
      </c>
      <c r="F122" s="169" t="s">
        <v>472</v>
      </c>
      <c r="G122" s="169" t="s">
        <v>22</v>
      </c>
      <c r="H122" s="3" t="s">
        <v>35</v>
      </c>
      <c r="I122" s="3">
        <v>1</v>
      </c>
      <c r="J122" s="3">
        <v>1</v>
      </c>
      <c r="K122" s="3">
        <v>0</v>
      </c>
      <c r="L122" s="3">
        <v>0</v>
      </c>
      <c r="M122" s="3">
        <v>0</v>
      </c>
      <c r="N122" s="3">
        <v>0</v>
      </c>
      <c r="O122" s="3">
        <v>0</v>
      </c>
      <c r="P122" s="3">
        <v>1</v>
      </c>
      <c r="Q122" s="3">
        <v>0</v>
      </c>
      <c r="R122" s="169">
        <v>97</v>
      </c>
      <c r="S122" s="3" t="s">
        <v>1144</v>
      </c>
      <c r="T122" s="3">
        <v>97</v>
      </c>
      <c r="U122" s="3">
        <v>0</v>
      </c>
      <c r="V122" s="169" t="s">
        <v>1145</v>
      </c>
      <c r="W122" s="169">
        <v>5</v>
      </c>
      <c r="X122" s="169">
        <v>5</v>
      </c>
      <c r="Y122" s="151" t="s">
        <v>1146</v>
      </c>
      <c r="Z122" s="151" t="s">
        <v>1147</v>
      </c>
      <c r="AA122" s="151"/>
      <c r="AB122" s="151" t="s">
        <v>1148</v>
      </c>
      <c r="AC122" s="152" t="s">
        <v>1149</v>
      </c>
      <c r="AD122" s="151" t="s">
        <v>473</v>
      </c>
      <c r="AE122" s="3" t="s">
        <v>26</v>
      </c>
      <c r="AF122" s="3"/>
      <c r="AG122" s="3"/>
      <c r="AH122" s="293" t="s">
        <v>474</v>
      </c>
      <c r="AI122" s="243"/>
      <c r="AJ122" s="3"/>
    </row>
    <row r="123" spans="1:36" ht="14">
      <c r="A123" s="314">
        <v>31119491</v>
      </c>
      <c r="B123" s="152" t="s">
        <v>366</v>
      </c>
      <c r="C123" s="3">
        <v>2019</v>
      </c>
      <c r="D123" s="2" t="s">
        <v>95</v>
      </c>
      <c r="E123" s="169" t="s">
        <v>1133</v>
      </c>
      <c r="F123" s="169" t="s">
        <v>1150</v>
      </c>
      <c r="G123" s="169" t="s">
        <v>22</v>
      </c>
      <c r="H123" s="3" t="s">
        <v>42</v>
      </c>
      <c r="I123" s="3">
        <v>1</v>
      </c>
      <c r="J123" s="3">
        <v>1</v>
      </c>
      <c r="K123" s="3">
        <v>0</v>
      </c>
      <c r="L123" s="3">
        <v>0</v>
      </c>
      <c r="M123" s="3">
        <v>0</v>
      </c>
      <c r="N123" s="3">
        <v>0</v>
      </c>
      <c r="O123" s="3">
        <v>0</v>
      </c>
      <c r="P123" s="3">
        <v>1</v>
      </c>
      <c r="Q123" s="3">
        <v>0</v>
      </c>
      <c r="R123" s="169">
        <v>38</v>
      </c>
      <c r="S123" s="3" t="s">
        <v>1151</v>
      </c>
      <c r="T123" s="3">
        <v>38</v>
      </c>
      <c r="U123" s="3">
        <v>0</v>
      </c>
      <c r="V123" s="169" t="s">
        <v>1152</v>
      </c>
      <c r="W123" s="169" t="s">
        <v>683</v>
      </c>
      <c r="X123" s="169"/>
      <c r="Y123" s="169"/>
      <c r="Z123" s="151"/>
      <c r="AA123" s="169" t="s">
        <v>1153</v>
      </c>
      <c r="AB123" s="151" t="s">
        <v>1148</v>
      </c>
      <c r="AC123" s="152" t="s">
        <v>1154</v>
      </c>
      <c r="AD123" s="151" t="s">
        <v>367</v>
      </c>
      <c r="AE123" s="3" t="s">
        <v>52</v>
      </c>
      <c r="AF123" s="3"/>
      <c r="AG123" s="3"/>
      <c r="AH123" s="293" t="s">
        <v>368</v>
      </c>
      <c r="AI123" s="243" t="s">
        <v>369</v>
      </c>
    </row>
    <row r="124" spans="1:36" ht="12.5" customHeight="1">
      <c r="A124" s="314">
        <v>30198392</v>
      </c>
      <c r="B124" s="152" t="s">
        <v>248</v>
      </c>
      <c r="C124" s="3">
        <v>2019</v>
      </c>
      <c r="D124" s="2" t="s">
        <v>95</v>
      </c>
      <c r="E124" s="169" t="s">
        <v>1133</v>
      </c>
      <c r="F124" s="169" t="s">
        <v>249</v>
      </c>
      <c r="G124" s="353" t="s">
        <v>111</v>
      </c>
      <c r="H124" s="3" t="s">
        <v>251</v>
      </c>
      <c r="I124" s="3">
        <v>2</v>
      </c>
      <c r="J124" s="3">
        <v>1</v>
      </c>
      <c r="K124" s="3">
        <v>0</v>
      </c>
      <c r="L124" s="3">
        <v>1</v>
      </c>
      <c r="M124" s="3">
        <v>0</v>
      </c>
      <c r="N124" s="3">
        <v>0</v>
      </c>
      <c r="O124" s="3">
        <v>0</v>
      </c>
      <c r="P124" s="3">
        <v>1</v>
      </c>
      <c r="Q124" s="3">
        <v>1</v>
      </c>
      <c r="R124" s="169">
        <v>288</v>
      </c>
      <c r="S124" s="3" t="s">
        <v>1134</v>
      </c>
      <c r="T124" s="3">
        <v>288</v>
      </c>
      <c r="U124" s="3">
        <v>0</v>
      </c>
      <c r="V124" s="169" t="s">
        <v>1135</v>
      </c>
      <c r="W124" s="169"/>
      <c r="X124" s="169"/>
      <c r="Y124" s="169"/>
      <c r="Z124" s="151"/>
      <c r="AA124" s="151" t="s">
        <v>1136</v>
      </c>
      <c r="AB124" s="151"/>
      <c r="AC124" s="152"/>
      <c r="AD124" s="151" t="s">
        <v>252</v>
      </c>
      <c r="AE124" s="3" t="s">
        <v>26</v>
      </c>
      <c r="AF124" s="3"/>
      <c r="AG124" s="3"/>
      <c r="AH124" s="293" t="s">
        <v>253</v>
      </c>
      <c r="AI124" s="243"/>
      <c r="AJ124" s="3"/>
    </row>
    <row r="125" spans="1:36" ht="15" thickBot="1">
      <c r="A125" s="327">
        <v>31474755</v>
      </c>
      <c r="B125" s="328" t="s">
        <v>439</v>
      </c>
      <c r="C125" s="329">
        <v>2020</v>
      </c>
      <c r="D125" s="330" t="s">
        <v>95</v>
      </c>
      <c r="E125" s="331" t="s">
        <v>1133</v>
      </c>
      <c r="F125" s="331" t="s">
        <v>440</v>
      </c>
      <c r="G125" s="354" t="s">
        <v>111</v>
      </c>
      <c r="H125" s="329" t="s">
        <v>1160</v>
      </c>
      <c r="I125" s="329">
        <v>1</v>
      </c>
      <c r="J125" s="329">
        <v>0</v>
      </c>
      <c r="K125" s="329">
        <v>0</v>
      </c>
      <c r="L125" s="329">
        <v>0</v>
      </c>
      <c r="M125" s="329">
        <v>0</v>
      </c>
      <c r="N125" s="329">
        <v>1</v>
      </c>
      <c r="O125" s="329">
        <v>0</v>
      </c>
      <c r="P125" s="329">
        <v>1</v>
      </c>
      <c r="Q125" s="329">
        <v>0</v>
      </c>
      <c r="R125" s="331">
        <v>131</v>
      </c>
      <c r="S125" s="329">
        <v>60.4</v>
      </c>
      <c r="T125" s="329">
        <v>131</v>
      </c>
      <c r="U125" s="329">
        <v>0</v>
      </c>
      <c r="V125" s="331" t="s">
        <v>1161</v>
      </c>
      <c r="W125" s="331">
        <v>2</v>
      </c>
      <c r="X125" s="331">
        <v>2</v>
      </c>
      <c r="Y125" s="328" t="s">
        <v>1162</v>
      </c>
      <c r="Z125" s="332" t="s">
        <v>1163</v>
      </c>
      <c r="AA125" s="333"/>
      <c r="AB125" s="333"/>
      <c r="AC125" s="328" t="s">
        <v>1164</v>
      </c>
      <c r="AD125" s="332" t="s">
        <v>441</v>
      </c>
      <c r="AE125" s="329" t="s">
        <v>26</v>
      </c>
      <c r="AF125" s="329" t="s">
        <v>26</v>
      </c>
      <c r="AG125" s="329" t="s">
        <v>1132</v>
      </c>
      <c r="AH125" s="334" t="s">
        <v>442</v>
      </c>
      <c r="AI125" s="335"/>
      <c r="AJ125" s="3"/>
    </row>
    <row r="127" spans="1:36" ht="14">
      <c r="B127" t="s">
        <v>1203</v>
      </c>
      <c r="C127" s="184">
        <v>153</v>
      </c>
      <c r="D127" s="185">
        <v>1</v>
      </c>
    </row>
    <row r="128" spans="1:36" ht="14">
      <c r="B128" t="s">
        <v>22</v>
      </c>
      <c r="C128" s="183">
        <v>70</v>
      </c>
    </row>
    <row r="129" spans="2:4">
      <c r="B129" t="s">
        <v>574</v>
      </c>
      <c r="C129">
        <v>58</v>
      </c>
    </row>
    <row r="130" spans="2:4">
      <c r="B130" s="179" t="s">
        <v>843</v>
      </c>
      <c r="C130">
        <v>16</v>
      </c>
    </row>
    <row r="131" spans="2:4">
      <c r="B131" t="s">
        <v>1204</v>
      </c>
      <c r="C131">
        <v>9</v>
      </c>
    </row>
    <row r="134" spans="2:4">
      <c r="B134" t="s">
        <v>19</v>
      </c>
      <c r="C134" s="181">
        <v>19</v>
      </c>
      <c r="D134" s="185">
        <v>1</v>
      </c>
    </row>
    <row r="135" spans="2:4">
      <c r="B135" t="s">
        <v>22</v>
      </c>
      <c r="C135">
        <v>12</v>
      </c>
    </row>
    <row r="136" spans="2:4">
      <c r="B136" t="s">
        <v>574</v>
      </c>
      <c r="C136">
        <v>2</v>
      </c>
    </row>
    <row r="137" spans="2:4">
      <c r="B137" s="179" t="s">
        <v>843</v>
      </c>
      <c r="C137">
        <v>5</v>
      </c>
    </row>
    <row r="138" spans="2:4">
      <c r="B138" t="s">
        <v>1204</v>
      </c>
    </row>
    <row r="141" spans="2:4">
      <c r="B141" t="s">
        <v>33</v>
      </c>
      <c r="C141" s="181">
        <v>71</v>
      </c>
      <c r="D141" s="185">
        <v>1</v>
      </c>
    </row>
    <row r="142" spans="2:4">
      <c r="B142" t="s">
        <v>22</v>
      </c>
      <c r="C142">
        <v>35</v>
      </c>
    </row>
    <row r="143" spans="2:4">
      <c r="B143" t="s">
        <v>574</v>
      </c>
      <c r="C143">
        <v>30</v>
      </c>
    </row>
    <row r="144" spans="2:4">
      <c r="B144" s="179" t="s">
        <v>843</v>
      </c>
      <c r="C144">
        <v>5</v>
      </c>
    </row>
    <row r="145" spans="2:4">
      <c r="B145" t="s">
        <v>1204</v>
      </c>
      <c r="C145">
        <v>1</v>
      </c>
    </row>
    <row r="148" spans="2:4">
      <c r="B148" t="s">
        <v>28</v>
      </c>
      <c r="C148" s="181">
        <v>32</v>
      </c>
      <c r="D148" s="185">
        <v>1</v>
      </c>
    </row>
    <row r="149" spans="2:4">
      <c r="B149" t="s">
        <v>22</v>
      </c>
      <c r="C149">
        <v>22</v>
      </c>
    </row>
    <row r="150" spans="2:4">
      <c r="B150" t="s">
        <v>574</v>
      </c>
      <c r="C150">
        <v>9</v>
      </c>
    </row>
    <row r="151" spans="2:4">
      <c r="B151" s="179" t="s">
        <v>843</v>
      </c>
      <c r="C151">
        <v>1</v>
      </c>
    </row>
    <row r="152" spans="2:4">
      <c r="B152" t="s">
        <v>1204</v>
      </c>
    </row>
    <row r="155" spans="2:4">
      <c r="B155" t="s">
        <v>95</v>
      </c>
      <c r="C155" s="181">
        <v>15</v>
      </c>
      <c r="D155" s="185">
        <v>1</v>
      </c>
    </row>
    <row r="156" spans="2:4">
      <c r="B156" t="s">
        <v>22</v>
      </c>
      <c r="C156">
        <v>10</v>
      </c>
    </row>
    <row r="157" spans="2:4">
      <c r="B157" t="s">
        <v>574</v>
      </c>
      <c r="C157">
        <v>3</v>
      </c>
    </row>
    <row r="158" spans="2:4">
      <c r="B158" s="179" t="s">
        <v>843</v>
      </c>
      <c r="C158">
        <v>2</v>
      </c>
    </row>
    <row r="159" spans="2:4">
      <c r="B159" t="s">
        <v>1204</v>
      </c>
    </row>
    <row r="162" spans="2:4">
      <c r="B162" t="s">
        <v>1192</v>
      </c>
      <c r="C162" s="181">
        <v>16</v>
      </c>
      <c r="D162" s="185">
        <v>1</v>
      </c>
    </row>
    <row r="163" spans="2:4">
      <c r="B163" t="s">
        <v>22</v>
      </c>
      <c r="C163">
        <v>4</v>
      </c>
    </row>
    <row r="164" spans="2:4">
      <c r="B164" t="s">
        <v>574</v>
      </c>
      <c r="C164">
        <v>8</v>
      </c>
    </row>
    <row r="165" spans="2:4">
      <c r="B165" s="179" t="s">
        <v>843</v>
      </c>
      <c r="C165">
        <v>3</v>
      </c>
    </row>
    <row r="166" spans="2:4">
      <c r="B166" t="s">
        <v>1204</v>
      </c>
    </row>
  </sheetData>
  <sortState xmlns:xlrd2="http://schemas.microsoft.com/office/spreadsheetml/2017/richdata2" ref="A114:AJ125">
    <sortCondition ref="G114:G125"/>
  </sortState>
  <hyperlinks>
    <hyperlink ref="AH5" r:id="rId1" xr:uid="{D510C0BA-613A-4743-B1D8-7839D0B1F423}"/>
    <hyperlink ref="AH2" r:id="rId2" xr:uid="{B9ABDA48-2AED-4709-8C0F-1D8BD83B1140}"/>
    <hyperlink ref="AH13" r:id="rId3" xr:uid="{3E72F6C0-812B-45B3-BB1F-9AE0B54F32CD}"/>
    <hyperlink ref="AH7" r:id="rId4" xr:uid="{5C151FD1-75B1-4671-9700-0B26E7BD101A}"/>
    <hyperlink ref="AH14" r:id="rId5" xr:uid="{4D5D6C37-8C83-4E3B-BCC5-138C3688F9B6}"/>
    <hyperlink ref="AH15" r:id="rId6" xr:uid="{875A5241-F195-4C2C-A8BC-0A8D877592CF}"/>
    <hyperlink ref="AH8" r:id="rId7" xr:uid="{8D55A27C-ADE7-4C97-A27A-CC590DCA59D2}"/>
    <hyperlink ref="AH10" r:id="rId8" xr:uid="{24536955-35B1-46FC-A78B-B5341C89D083}"/>
    <hyperlink ref="AH12" r:id="rId9" xr:uid="{72580402-4BEC-4352-A07B-73BA94822366}"/>
    <hyperlink ref="AH11" r:id="rId10" xr:uid="{BD114B27-09C6-4446-A01D-0991A8D35817}"/>
    <hyperlink ref="AH23" r:id="rId11" xr:uid="{327A3C27-8651-46DA-8669-36F7E532B695}"/>
    <hyperlink ref="AH24" r:id="rId12" xr:uid="{0F135E65-098A-480D-8B26-5225678B8E2E}"/>
    <hyperlink ref="AH17" r:id="rId13" xr:uid="{9D8A3F5D-7200-4057-9B36-35A2A8DD4DF8}"/>
    <hyperlink ref="AH27" r:id="rId14" xr:uid="{ABE3A115-9666-4CFC-AA3C-FA95CC2DC103}"/>
    <hyperlink ref="AH18" r:id="rId15" xr:uid="{42F9A683-0CF9-43DC-805E-89055D315458}"/>
    <hyperlink ref="AH19" r:id="rId16" xr:uid="{33FE93EE-DEA8-4A5C-81FB-6222BD446FDB}"/>
    <hyperlink ref="AH20" r:id="rId17" xr:uid="{0E497B00-B87E-4BE5-AF7E-869B471E0986}"/>
    <hyperlink ref="AH25" r:id="rId18" xr:uid="{6D23AB15-242E-4949-B470-817D84D9AEC8}"/>
    <hyperlink ref="AH21" r:id="rId19" xr:uid="{1FB22626-6BA0-48B2-B55D-96AFFA939972}"/>
    <hyperlink ref="AH26" r:id="rId20" xr:uid="{FA6703C8-B947-4406-81AD-AD7DCA9B4E87}"/>
    <hyperlink ref="AH30" r:id="rId21" xr:uid="{D596C157-DA62-409A-B11D-370DA5B62116}"/>
    <hyperlink ref="AH59" r:id="rId22" xr:uid="{97DAA854-6C1C-49E6-9451-3F7F8968825E}"/>
    <hyperlink ref="AH60" r:id="rId23" xr:uid="{F466864D-66B8-495F-9E35-B574DA85EBD0}"/>
    <hyperlink ref="AH61" r:id="rId24" xr:uid="{09737DE7-0717-43D2-A12C-5207AC911B4A}"/>
    <hyperlink ref="AH83" r:id="rId25" xr:uid="{D24C46AA-3749-4FED-AF97-196B76EF71EE}"/>
    <hyperlink ref="AH62" r:id="rId26" xr:uid="{7A292A04-D0FA-47F8-9007-076251F91CBB}"/>
    <hyperlink ref="AH63" r:id="rId27" xr:uid="{9780C78C-99E7-4EC8-9E4F-7BB67F27607B}"/>
    <hyperlink ref="AH31" r:id="rId28" xr:uid="{346D6748-3478-43C9-B8DA-95B3092170CD}"/>
    <hyperlink ref="AH32" r:id="rId29" xr:uid="{76731340-AF61-482C-A0B3-3C5E96E7712C}"/>
    <hyperlink ref="AH64" r:id="rId30" xr:uid="{FD13AAB1-66B2-4E6B-9E5A-B27818F1A8E6}"/>
    <hyperlink ref="AH33" r:id="rId31" xr:uid="{3C028729-BB24-4988-AA14-E0360E80B4DE}"/>
    <hyperlink ref="AH34" r:id="rId32" xr:uid="{EE811E4B-8E76-4995-AD16-389816B09CE8}"/>
    <hyperlink ref="AH65" r:id="rId33" xr:uid="{C3B162D8-87A0-426E-AFFF-4417A87E6B87}"/>
    <hyperlink ref="AH35" r:id="rId34" xr:uid="{0E1799FF-551F-43C5-BEA2-C6FE08650369}"/>
    <hyperlink ref="AH37" r:id="rId35" xr:uid="{ABB49B49-2526-4577-B64F-ECEA4F276D17}"/>
    <hyperlink ref="AH38" r:id="rId36" xr:uid="{A2577CAB-F834-4E6E-87FC-2ABF2906CD98}"/>
    <hyperlink ref="AH68" r:id="rId37" xr:uid="{71C6EC13-482C-490C-8526-BF59491FEF1A}"/>
    <hyperlink ref="AH40" r:id="rId38" xr:uid="{D107565B-8D79-40CB-8F0A-FE2FEC9AB9AB}"/>
    <hyperlink ref="AH69" r:id="rId39" xr:uid="{1AE40A41-B4D3-4900-A756-386649561794}"/>
    <hyperlink ref="AH70" r:id="rId40" xr:uid="{9442B721-9E4D-4AAB-A2F4-1EE41FA6A45F}"/>
    <hyperlink ref="AH41" r:id="rId41" xr:uid="{1C0328BD-85F4-46AE-A337-490D71A65765}"/>
    <hyperlink ref="AH42" r:id="rId42" xr:uid="{27BD7022-E75F-4B30-86DD-B9A10027EC7E}"/>
    <hyperlink ref="AH43" r:id="rId43" xr:uid="{BFCA51FE-7526-46FA-A8A5-E0C522884868}"/>
    <hyperlink ref="AH71" r:id="rId44" xr:uid="{E7EFD580-5932-41B5-8183-41E6A3DC7102}"/>
    <hyperlink ref="AH44" r:id="rId45" xr:uid="{BC968C53-EA0C-4968-A203-5E844BB6AC8B}"/>
    <hyperlink ref="AH45" r:id="rId46" xr:uid="{F528150C-2D66-4BA3-B3F7-DC958C5EB002}"/>
    <hyperlink ref="AH72" r:id="rId47" xr:uid="{06645B7F-5B3E-4DDA-B835-9AA366C3BF09}"/>
    <hyperlink ref="AH73" r:id="rId48" xr:uid="{24D09950-8356-442E-9091-2BC2841E5676}"/>
    <hyperlink ref="AH46" r:id="rId49" xr:uid="{FD192A59-E718-4625-87FB-C2997350C55E}"/>
    <hyperlink ref="AH74" r:id="rId50" xr:uid="{4890918F-3F73-43E1-A594-1351018D2C2D}"/>
    <hyperlink ref="AH75" r:id="rId51" xr:uid="{48B92759-0526-40B1-A90A-4B64884626D4}"/>
    <hyperlink ref="AH28" r:id="rId52" xr:uid="{C9514666-77E7-41D0-BBF0-F7972B88A9A0}"/>
    <hyperlink ref="AH48" r:id="rId53" xr:uid="{407CA6C0-308C-4FE9-A378-8806F420C97D}"/>
    <hyperlink ref="AH49" r:id="rId54" xr:uid="{2A90DB3F-3C5E-4681-9F71-02632E4FA0FA}"/>
    <hyperlink ref="AH77" r:id="rId55" xr:uid="{FB3C0C66-3F50-49D3-91C4-76AF7EEBEE79}"/>
    <hyperlink ref="AH51" r:id="rId56" xr:uid="{8FBB8451-09BA-4F59-B95D-973CBCECF31A}"/>
    <hyperlink ref="AH53" r:id="rId57" xr:uid="{48AB2751-BC46-48A6-AC38-FCB59447552D}"/>
    <hyperlink ref="AH56" r:id="rId58" xr:uid="{7221FB12-2BC2-4F4A-8496-F71C11485C46}"/>
    <hyperlink ref="AH57" r:id="rId59" xr:uid="{40455D5A-090A-41A1-A4FE-897AD4A10B42}"/>
    <hyperlink ref="AH58" r:id="rId60" xr:uid="{A5CB8B0C-F5D4-4623-83E7-6D9225AA0F84}"/>
    <hyperlink ref="AH84" r:id="rId61" xr:uid="{93C10A9A-86C5-4C18-B24A-79C5B1891A6D}"/>
    <hyperlink ref="AH78" r:id="rId62" xr:uid="{C8ABA06D-4E7D-4BF4-88B9-95CDF898F6DC}"/>
    <hyperlink ref="AH80" r:id="rId63" xr:uid="{15ACC721-C46F-47E6-88BF-9FFB674F4AB7}"/>
    <hyperlink ref="AH95" r:id="rId64" xr:uid="{379F2A55-658A-4609-A00D-6B954C7B1885}"/>
    <hyperlink ref="AH86" r:id="rId65" xr:uid="{41CE8DEC-DC58-4267-9705-BC05E9655556}"/>
    <hyperlink ref="AH94" r:id="rId66" xr:uid="{9C77CB0B-1E2F-4CD5-83FF-E4A00B21A558}"/>
    <hyperlink ref="AH91" r:id="rId67" xr:uid="{F4574D5A-6027-44D5-B7BE-8D59D6200A01}"/>
    <hyperlink ref="AH101" r:id="rId68" xr:uid="{3A788397-F7EE-4EC9-80C0-0A8D75A85458}"/>
    <hyperlink ref="AH103" r:id="rId69" xr:uid="{2C678F41-1C6D-4F84-BBF2-EDE11C0F4C89}"/>
    <hyperlink ref="AH110" r:id="rId70" xr:uid="{F7E057A7-3508-4366-A6CA-D125DAEB7462}"/>
    <hyperlink ref="AH106" r:id="rId71" xr:uid="{20D25500-42D3-4B2C-82EC-B0143D67DCA3}"/>
    <hyperlink ref="AH113" r:id="rId72" xr:uid="{503CAD44-9131-46B1-B8F4-E459330AD079}"/>
    <hyperlink ref="AH117" r:id="rId73" xr:uid="{997DF0F0-88A0-4885-AFCA-A5CC64117A9D}"/>
    <hyperlink ref="AH119" r:id="rId74" xr:uid="{174921F8-5789-4E32-95ED-E694D5E664FD}"/>
    <hyperlink ref="AH115" r:id="rId75" xr:uid="{81D528A5-8530-4A0A-BF19-67C7ACB3FE81}"/>
    <hyperlink ref="AH124" r:id="rId76" xr:uid="{89C5523B-9360-4314-803B-17C4D6727BC3}"/>
    <hyperlink ref="AH121" r:id="rId77" xr:uid="{5ED7678A-EA7C-45D9-BDB2-2D5DC914C9C5}"/>
    <hyperlink ref="AH122" r:id="rId78" xr:uid="{2B35AD6B-0C4C-4974-B32A-C24E897B84C9}"/>
    <hyperlink ref="AH123" r:id="rId79" xr:uid="{41BCE591-DF2B-428D-A210-678EB791482F}"/>
    <hyperlink ref="AH116" r:id="rId80" xr:uid="{83C64A11-3748-43F6-9711-82317F8AC483}"/>
    <hyperlink ref="AH125" r:id="rId81" xr:uid="{25589724-23F3-4F62-A049-AA6EA80639E8}"/>
    <hyperlink ref="AH114" r:id="rId82" xr:uid="{E97B2614-3FF1-4045-B367-2427743A574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6C4D6-F147-49DB-97AD-B3C472D3B679}">
  <dimension ref="A1:AC136"/>
  <sheetViews>
    <sheetView tabSelected="1" topLeftCell="S1" workbookViewId="0">
      <pane ySplit="1" topLeftCell="A2" activePane="bottomLeft" state="frozen"/>
      <selection activeCell="S1" sqref="S1"/>
      <selection pane="bottomLeft" sqref="A1:AB1"/>
    </sheetView>
  </sheetViews>
  <sheetFormatPr baseColWidth="10" defaultColWidth="8.83203125" defaultRowHeight="13"/>
  <cols>
    <col min="2" max="2" width="54.83203125" customWidth="1"/>
    <col min="3" max="3" width="7.1640625" customWidth="1"/>
    <col min="4" max="4" width="20.83203125" customWidth="1"/>
    <col min="18" max="18" width="40.6640625" customWidth="1"/>
    <col min="19" max="19" width="33.1640625" customWidth="1"/>
    <col min="20" max="20" width="33.33203125" customWidth="1"/>
    <col min="21" max="21" width="22.5" customWidth="1"/>
    <col min="22" max="22" width="33.83203125" customWidth="1"/>
    <col min="23" max="23" width="36.83203125" customWidth="1"/>
    <col min="24" max="24" width="17" customWidth="1"/>
    <col min="25" max="25" width="24.5" customWidth="1"/>
    <col min="27" max="27" width="8.6640625"/>
  </cols>
  <sheetData>
    <row r="1" spans="1:29" ht="14" thickBot="1">
      <c r="A1" s="313" t="s">
        <v>0</v>
      </c>
      <c r="B1" s="231" t="s">
        <v>1</v>
      </c>
      <c r="C1" s="231" t="s">
        <v>2</v>
      </c>
      <c r="D1" s="231" t="s">
        <v>3</v>
      </c>
      <c r="E1" s="231" t="s">
        <v>4</v>
      </c>
      <c r="F1" s="231" t="s">
        <v>5</v>
      </c>
      <c r="G1" s="231" t="s">
        <v>6</v>
      </c>
      <c r="H1" s="231" t="s">
        <v>631</v>
      </c>
      <c r="I1" s="231" t="s">
        <v>7</v>
      </c>
      <c r="J1" s="231" t="s">
        <v>8</v>
      </c>
      <c r="K1" s="231" t="s">
        <v>639</v>
      </c>
      <c r="L1" s="231" t="s">
        <v>640</v>
      </c>
      <c r="M1" s="231" t="s">
        <v>9</v>
      </c>
      <c r="N1" s="231" t="s">
        <v>10</v>
      </c>
      <c r="O1" s="231" t="s">
        <v>11</v>
      </c>
      <c r="P1" s="231" t="s">
        <v>12</v>
      </c>
      <c r="Q1" s="231" t="s">
        <v>13</v>
      </c>
      <c r="R1" s="231" t="s">
        <v>14</v>
      </c>
      <c r="S1" s="231" t="s">
        <v>641</v>
      </c>
      <c r="T1" s="231" t="s">
        <v>642</v>
      </c>
      <c r="U1" s="231" t="s">
        <v>643</v>
      </c>
      <c r="V1" s="232" t="s">
        <v>644</v>
      </c>
      <c r="W1" s="231" t="s">
        <v>15</v>
      </c>
      <c r="X1" s="231" t="s">
        <v>645</v>
      </c>
      <c r="Y1" s="231" t="s">
        <v>646</v>
      </c>
      <c r="Z1" s="233" t="s">
        <v>1193</v>
      </c>
      <c r="AA1" s="232" t="s">
        <v>16</v>
      </c>
      <c r="AB1" s="234" t="s">
        <v>17</v>
      </c>
      <c r="AC1" s="18"/>
    </row>
    <row r="2" spans="1:29" ht="14">
      <c r="A2" s="314">
        <v>24459173</v>
      </c>
      <c r="B2" s="152" t="s">
        <v>84</v>
      </c>
      <c r="C2" s="3">
        <v>2014</v>
      </c>
      <c r="D2" s="2" t="s">
        <v>19</v>
      </c>
      <c r="E2" s="169" t="s">
        <v>20</v>
      </c>
      <c r="F2" s="169" t="s">
        <v>21</v>
      </c>
      <c r="G2" s="169" t="s">
        <v>22</v>
      </c>
      <c r="H2" s="3" t="s">
        <v>35</v>
      </c>
      <c r="I2" s="3">
        <v>0</v>
      </c>
      <c r="J2" s="3">
        <v>0</v>
      </c>
      <c r="K2" s="3">
        <v>17</v>
      </c>
      <c r="L2" s="3">
        <v>64</v>
      </c>
      <c r="M2" s="3">
        <v>14</v>
      </c>
      <c r="N2" s="3">
        <v>3</v>
      </c>
      <c r="O2" s="3" t="s">
        <v>85</v>
      </c>
      <c r="P2" s="3">
        <v>4</v>
      </c>
      <c r="Q2" s="3">
        <v>4</v>
      </c>
      <c r="R2" s="169" t="s">
        <v>648</v>
      </c>
      <c r="S2" s="151" t="s">
        <v>649</v>
      </c>
      <c r="T2" s="152"/>
      <c r="U2" s="152" t="s">
        <v>650</v>
      </c>
      <c r="V2" s="152" t="s">
        <v>651</v>
      </c>
      <c r="W2" s="169" t="s">
        <v>652</v>
      </c>
      <c r="X2" s="3" t="s">
        <v>26</v>
      </c>
      <c r="Y2" s="3"/>
      <c r="Z2" s="3"/>
      <c r="AA2" s="2"/>
      <c r="AB2" s="243"/>
      <c r="AC2" s="3"/>
    </row>
    <row r="3" spans="1:29" ht="14">
      <c r="A3" s="314">
        <v>32546065</v>
      </c>
      <c r="B3" s="152" t="s">
        <v>579</v>
      </c>
      <c r="C3" s="3">
        <v>2020</v>
      </c>
      <c r="D3" s="2" t="s">
        <v>19</v>
      </c>
      <c r="E3" s="169" t="s">
        <v>20</v>
      </c>
      <c r="F3" s="169" t="s">
        <v>580</v>
      </c>
      <c r="G3" s="169" t="s">
        <v>22</v>
      </c>
      <c r="H3" s="3" t="s">
        <v>35</v>
      </c>
      <c r="I3" s="3">
        <v>0</v>
      </c>
      <c r="J3" s="3">
        <v>0</v>
      </c>
      <c r="K3" s="3">
        <v>203</v>
      </c>
      <c r="L3" s="3">
        <v>67.099999999999994</v>
      </c>
      <c r="M3" s="3">
        <v>182</v>
      </c>
      <c r="N3" s="3">
        <v>21</v>
      </c>
      <c r="O3" s="3" t="s">
        <v>653</v>
      </c>
      <c r="P3" s="3">
        <v>2</v>
      </c>
      <c r="Q3" s="3">
        <v>2</v>
      </c>
      <c r="R3" s="19" t="s">
        <v>654</v>
      </c>
      <c r="S3" s="20" t="s">
        <v>655</v>
      </c>
      <c r="T3" s="152"/>
      <c r="U3" s="152" t="s">
        <v>656</v>
      </c>
      <c r="V3" s="152" t="s">
        <v>657</v>
      </c>
      <c r="W3" s="15" t="s">
        <v>581</v>
      </c>
      <c r="X3" s="3" t="s">
        <v>26</v>
      </c>
      <c r="Y3" s="3"/>
      <c r="Z3" s="3"/>
      <c r="AA3" s="356" t="s">
        <v>582</v>
      </c>
      <c r="AB3" s="243"/>
      <c r="AC3" s="3"/>
    </row>
    <row r="4" spans="1:29" ht="14">
      <c r="A4" s="314">
        <v>18703241</v>
      </c>
      <c r="B4" s="152" t="s">
        <v>18</v>
      </c>
      <c r="C4" s="3">
        <v>2009</v>
      </c>
      <c r="D4" s="2" t="s">
        <v>19</v>
      </c>
      <c r="E4" s="169" t="s">
        <v>20</v>
      </c>
      <c r="F4" s="169" t="s">
        <v>21</v>
      </c>
      <c r="G4" s="169" t="s">
        <v>22</v>
      </c>
      <c r="H4" s="3" t="s">
        <v>23</v>
      </c>
      <c r="I4" s="3">
        <v>0</v>
      </c>
      <c r="J4" s="3">
        <v>0</v>
      </c>
      <c r="K4" s="3">
        <v>204</v>
      </c>
      <c r="L4" s="3">
        <v>65</v>
      </c>
      <c r="M4" s="3">
        <v>164</v>
      </c>
      <c r="N4" s="3">
        <v>40</v>
      </c>
      <c r="O4" s="3" t="s">
        <v>24</v>
      </c>
      <c r="P4" s="3">
        <v>8</v>
      </c>
      <c r="Q4" s="3">
        <v>8</v>
      </c>
      <c r="R4" s="169" t="s">
        <v>658</v>
      </c>
      <c r="S4" s="169" t="s">
        <v>659</v>
      </c>
      <c r="T4" s="152"/>
      <c r="U4" s="152" t="s">
        <v>660</v>
      </c>
      <c r="V4" s="152" t="s">
        <v>661</v>
      </c>
      <c r="W4" s="169" t="s">
        <v>25</v>
      </c>
      <c r="X4" s="3" t="s">
        <v>26</v>
      </c>
      <c r="Y4" s="3"/>
      <c r="Z4" s="3"/>
      <c r="AA4" s="2"/>
      <c r="AB4" s="243"/>
      <c r="AC4" s="3"/>
    </row>
    <row r="5" spans="1:29" ht="14">
      <c r="A5" s="314">
        <v>32314231</v>
      </c>
      <c r="B5" s="152" t="s">
        <v>556</v>
      </c>
      <c r="C5" s="3">
        <v>2020</v>
      </c>
      <c r="D5" s="2" t="s">
        <v>19</v>
      </c>
      <c r="E5" s="169" t="s">
        <v>243</v>
      </c>
      <c r="F5" s="169" t="s">
        <v>557</v>
      </c>
      <c r="G5" s="169" t="s">
        <v>558</v>
      </c>
      <c r="H5" s="3" t="s">
        <v>35</v>
      </c>
      <c r="I5" s="3">
        <v>1</v>
      </c>
      <c r="J5" s="3">
        <v>1</v>
      </c>
      <c r="K5" s="3">
        <v>67</v>
      </c>
      <c r="L5" s="3">
        <v>66</v>
      </c>
      <c r="M5" s="3"/>
      <c r="N5" s="3"/>
      <c r="O5" s="3"/>
      <c r="P5" s="3" t="s">
        <v>559</v>
      </c>
      <c r="Q5" s="3">
        <v>6</v>
      </c>
      <c r="R5" s="169"/>
      <c r="S5" s="152"/>
      <c r="T5" s="152" t="s">
        <v>662</v>
      </c>
      <c r="U5" s="152" t="s">
        <v>663</v>
      </c>
      <c r="V5" s="152" t="s">
        <v>664</v>
      </c>
      <c r="W5" s="152" t="s">
        <v>560</v>
      </c>
      <c r="X5" s="3" t="s">
        <v>26</v>
      </c>
      <c r="Y5" s="3"/>
      <c r="Z5" s="3"/>
      <c r="AA5" s="356" t="s">
        <v>561</v>
      </c>
      <c r="AB5" s="243"/>
      <c r="AC5" s="3" t="s">
        <v>665</v>
      </c>
    </row>
    <row r="6" spans="1:29" ht="14">
      <c r="A6" s="314">
        <v>32613327</v>
      </c>
      <c r="B6" s="152" t="s">
        <v>589</v>
      </c>
      <c r="C6" s="3">
        <v>2020</v>
      </c>
      <c r="D6" s="2" t="s">
        <v>19</v>
      </c>
      <c r="E6" s="169" t="s">
        <v>243</v>
      </c>
      <c r="F6" s="169" t="s">
        <v>590</v>
      </c>
      <c r="G6" s="169" t="s">
        <v>143</v>
      </c>
      <c r="H6" s="3" t="s">
        <v>35</v>
      </c>
      <c r="I6" s="3">
        <v>1</v>
      </c>
      <c r="J6" s="3">
        <v>1</v>
      </c>
      <c r="K6" s="3">
        <v>48</v>
      </c>
      <c r="L6" s="3" t="s">
        <v>666</v>
      </c>
      <c r="M6" s="3">
        <v>38</v>
      </c>
      <c r="N6" s="3">
        <v>10</v>
      </c>
      <c r="O6" s="3" t="s">
        <v>591</v>
      </c>
      <c r="P6" s="3">
        <v>1</v>
      </c>
      <c r="Q6" s="3">
        <v>1</v>
      </c>
      <c r="R6" s="169"/>
      <c r="S6" s="15"/>
      <c r="T6" s="21" t="s">
        <v>667</v>
      </c>
      <c r="U6" s="151" t="s">
        <v>668</v>
      </c>
      <c r="V6" s="152" t="s">
        <v>669</v>
      </c>
      <c r="W6" s="15" t="s">
        <v>593</v>
      </c>
      <c r="X6" s="3" t="s">
        <v>26</v>
      </c>
      <c r="Y6" s="3" t="s">
        <v>52</v>
      </c>
      <c r="Z6" s="3" t="s">
        <v>670</v>
      </c>
      <c r="AA6" s="356" t="s">
        <v>594</v>
      </c>
      <c r="AB6" s="243" t="s">
        <v>671</v>
      </c>
    </row>
    <row r="7" spans="1:29" ht="14">
      <c r="A7" s="314">
        <v>30982587</v>
      </c>
      <c r="B7" s="152" t="s">
        <v>354</v>
      </c>
      <c r="C7" s="3">
        <v>2019</v>
      </c>
      <c r="D7" s="2" t="s">
        <v>19</v>
      </c>
      <c r="E7" s="169" t="s">
        <v>179</v>
      </c>
      <c r="F7" s="169" t="s">
        <v>355</v>
      </c>
      <c r="G7" s="169" t="s">
        <v>143</v>
      </c>
      <c r="H7" s="3" t="s">
        <v>35</v>
      </c>
      <c r="I7" s="3">
        <v>1</v>
      </c>
      <c r="J7" s="3">
        <v>1</v>
      </c>
      <c r="K7" s="3">
        <v>50</v>
      </c>
      <c r="L7" s="3">
        <v>63.4</v>
      </c>
      <c r="M7" s="3">
        <v>39</v>
      </c>
      <c r="N7" s="3">
        <v>11</v>
      </c>
      <c r="O7" s="3" t="s">
        <v>356</v>
      </c>
      <c r="P7" s="3" t="s">
        <v>683</v>
      </c>
      <c r="Q7" s="3">
        <v>6</v>
      </c>
      <c r="R7" s="17" t="s">
        <v>357</v>
      </c>
      <c r="S7" s="17" t="s">
        <v>684</v>
      </c>
      <c r="T7" s="151"/>
      <c r="U7" s="151"/>
      <c r="V7" s="152" t="s">
        <v>685</v>
      </c>
      <c r="W7" s="17" t="s">
        <v>358</v>
      </c>
      <c r="X7" s="3" t="s">
        <v>52</v>
      </c>
      <c r="Y7" s="3"/>
      <c r="Z7" s="3"/>
      <c r="AA7" s="356" t="s">
        <v>359</v>
      </c>
      <c r="AB7" s="243" t="s">
        <v>686</v>
      </c>
    </row>
    <row r="8" spans="1:29" ht="14">
      <c r="A8" s="314">
        <v>31468059</v>
      </c>
      <c r="B8" s="152" t="s">
        <v>434</v>
      </c>
      <c r="C8" s="3">
        <v>2019</v>
      </c>
      <c r="D8" s="2" t="s">
        <v>19</v>
      </c>
      <c r="E8" s="169" t="s">
        <v>179</v>
      </c>
      <c r="F8" s="169"/>
      <c r="G8" s="169" t="s">
        <v>22</v>
      </c>
      <c r="H8" s="3" t="s">
        <v>35</v>
      </c>
      <c r="I8" s="3">
        <v>1</v>
      </c>
      <c r="J8" s="3">
        <v>0</v>
      </c>
      <c r="K8" s="3">
        <v>151</v>
      </c>
      <c r="L8" s="3" t="s">
        <v>687</v>
      </c>
      <c r="M8" s="3">
        <v>91</v>
      </c>
      <c r="N8" s="3">
        <v>60</v>
      </c>
      <c r="O8" s="3" t="s">
        <v>435</v>
      </c>
      <c r="P8" s="3" t="s">
        <v>688</v>
      </c>
      <c r="Q8" s="3"/>
      <c r="R8" s="151" t="s">
        <v>689</v>
      </c>
      <c r="S8" s="15"/>
      <c r="T8" s="151"/>
      <c r="U8" s="151" t="s">
        <v>690</v>
      </c>
      <c r="V8" s="152" t="s">
        <v>691</v>
      </c>
      <c r="W8" s="15" t="s">
        <v>436</v>
      </c>
      <c r="X8" s="3" t="s">
        <v>26</v>
      </c>
      <c r="Y8" s="3"/>
      <c r="Z8" s="3"/>
      <c r="AA8" s="356" t="s">
        <v>437</v>
      </c>
      <c r="AB8" s="243" t="s">
        <v>438</v>
      </c>
    </row>
    <row r="9" spans="1:29" ht="14">
      <c r="A9" s="314">
        <v>28730888</v>
      </c>
      <c r="B9" s="152" t="s">
        <v>178</v>
      </c>
      <c r="C9" s="3">
        <v>2017</v>
      </c>
      <c r="D9" s="2" t="s">
        <v>19</v>
      </c>
      <c r="E9" s="169" t="s">
        <v>179</v>
      </c>
      <c r="F9" s="169" t="s">
        <v>180</v>
      </c>
      <c r="G9" s="169" t="s">
        <v>22</v>
      </c>
      <c r="H9" s="3" t="s">
        <v>35</v>
      </c>
      <c r="I9" s="3">
        <v>1</v>
      </c>
      <c r="J9" s="3">
        <v>0</v>
      </c>
      <c r="K9" s="3">
        <v>22</v>
      </c>
      <c r="L9" s="3">
        <v>69.400000000000006</v>
      </c>
      <c r="M9" s="3">
        <v>20</v>
      </c>
      <c r="N9" s="3">
        <v>2</v>
      </c>
      <c r="O9" s="3" t="s">
        <v>181</v>
      </c>
      <c r="P9" s="3" t="s">
        <v>692</v>
      </c>
      <c r="Q9" s="3">
        <v>7</v>
      </c>
      <c r="R9" s="169" t="s">
        <v>693</v>
      </c>
      <c r="S9" s="169" t="s">
        <v>694</v>
      </c>
      <c r="T9" s="151"/>
      <c r="U9" s="151" t="s">
        <v>695</v>
      </c>
      <c r="V9" s="152" t="s">
        <v>696</v>
      </c>
      <c r="W9" s="169" t="s">
        <v>182</v>
      </c>
      <c r="X9" s="3" t="s">
        <v>26</v>
      </c>
      <c r="Y9" s="3"/>
      <c r="Z9" s="3"/>
      <c r="AA9" s="2"/>
      <c r="AB9" s="243"/>
      <c r="AC9" s="3"/>
    </row>
    <row r="10" spans="1:29" ht="12.75" customHeight="1">
      <c r="A10" s="314">
        <v>29850128</v>
      </c>
      <c r="B10" s="152" t="s">
        <v>209</v>
      </c>
      <c r="C10" s="3">
        <v>2018</v>
      </c>
      <c r="D10" s="2" t="s">
        <v>19</v>
      </c>
      <c r="E10" s="169" t="s">
        <v>179</v>
      </c>
      <c r="F10" s="169" t="s">
        <v>210</v>
      </c>
      <c r="G10" s="169" t="s">
        <v>697</v>
      </c>
      <c r="H10" s="3" t="s">
        <v>35</v>
      </c>
      <c r="I10" s="3">
        <v>1</v>
      </c>
      <c r="J10" s="3">
        <v>0</v>
      </c>
      <c r="K10" s="3">
        <v>38</v>
      </c>
      <c r="L10" s="3">
        <v>66</v>
      </c>
      <c r="M10" s="3">
        <v>25</v>
      </c>
      <c r="N10" s="3">
        <v>13</v>
      </c>
      <c r="O10" s="3" t="s">
        <v>211</v>
      </c>
      <c r="P10" s="3" t="s">
        <v>679</v>
      </c>
      <c r="Q10" s="3">
        <v>5</v>
      </c>
      <c r="R10" s="169" t="s">
        <v>698</v>
      </c>
      <c r="S10" s="151" t="s">
        <v>699</v>
      </c>
      <c r="T10" s="151"/>
      <c r="U10" s="151"/>
      <c r="V10" s="152" t="s">
        <v>700</v>
      </c>
      <c r="W10" s="169" t="s">
        <v>212</v>
      </c>
      <c r="X10" s="3" t="s">
        <v>26</v>
      </c>
      <c r="Y10" s="3"/>
      <c r="Z10" s="3"/>
      <c r="AA10" s="2"/>
      <c r="AB10" s="243"/>
      <c r="AC10" s="3"/>
    </row>
    <row r="11" spans="1:29" ht="14">
      <c r="A11" s="314">
        <v>32686160</v>
      </c>
      <c r="B11" s="152" t="s">
        <v>616</v>
      </c>
      <c r="C11" s="3">
        <v>2020</v>
      </c>
      <c r="D11" s="2" t="s">
        <v>19</v>
      </c>
      <c r="E11" s="169" t="s">
        <v>204</v>
      </c>
      <c r="F11" s="169" t="s">
        <v>617</v>
      </c>
      <c r="G11" s="169" t="s">
        <v>143</v>
      </c>
      <c r="H11" s="3" t="s">
        <v>35</v>
      </c>
      <c r="I11" s="3">
        <v>1</v>
      </c>
      <c r="J11" s="3">
        <v>0</v>
      </c>
      <c r="K11" s="3">
        <v>159</v>
      </c>
      <c r="L11" s="3">
        <v>49.8</v>
      </c>
      <c r="M11" s="3">
        <v>90</v>
      </c>
      <c r="N11" s="3">
        <v>69</v>
      </c>
      <c r="O11" s="3" t="s">
        <v>618</v>
      </c>
      <c r="P11" s="3" t="s">
        <v>619</v>
      </c>
      <c r="Q11" s="3"/>
      <c r="R11" s="169" t="s">
        <v>704</v>
      </c>
      <c r="S11" s="169"/>
      <c r="T11" s="151" t="s">
        <v>705</v>
      </c>
      <c r="U11" s="151"/>
      <c r="V11" s="152" t="s">
        <v>706</v>
      </c>
      <c r="W11" s="169" t="s">
        <v>620</v>
      </c>
      <c r="X11" s="3" t="s">
        <v>621</v>
      </c>
      <c r="Y11" s="3"/>
      <c r="Z11" s="3"/>
      <c r="AA11" s="2" t="s">
        <v>622</v>
      </c>
      <c r="AB11" s="251"/>
    </row>
    <row r="12" spans="1:29" ht="14">
      <c r="A12" s="315">
        <v>30193337</v>
      </c>
      <c r="B12" s="175" t="s">
        <v>242</v>
      </c>
      <c r="C12" s="7">
        <v>2018</v>
      </c>
      <c r="D12" s="5" t="s">
        <v>19</v>
      </c>
      <c r="E12" s="6" t="s">
        <v>243</v>
      </c>
      <c r="F12" s="6" t="s">
        <v>244</v>
      </c>
      <c r="G12" s="6" t="s">
        <v>22</v>
      </c>
      <c r="H12" s="7" t="s">
        <v>144</v>
      </c>
      <c r="I12" s="7">
        <v>1</v>
      </c>
      <c r="J12" s="7">
        <v>1</v>
      </c>
      <c r="K12" s="7">
        <v>51</v>
      </c>
      <c r="L12" s="7" t="s">
        <v>672</v>
      </c>
      <c r="M12" s="7">
        <v>38</v>
      </c>
      <c r="N12" s="7">
        <v>13</v>
      </c>
      <c r="O12" s="7" t="s">
        <v>245</v>
      </c>
      <c r="P12" s="7">
        <v>5</v>
      </c>
      <c r="Q12" s="7">
        <v>5</v>
      </c>
      <c r="R12" s="169" t="s">
        <v>673</v>
      </c>
      <c r="S12" s="151" t="s">
        <v>674</v>
      </c>
      <c r="T12" s="151"/>
      <c r="U12" s="151" t="s">
        <v>675</v>
      </c>
      <c r="V12" s="152" t="s">
        <v>676</v>
      </c>
      <c r="W12" s="6" t="s">
        <v>246</v>
      </c>
      <c r="X12" s="7" t="s">
        <v>26</v>
      </c>
      <c r="Y12" s="7"/>
      <c r="Z12" s="7"/>
      <c r="AA12" s="357" t="s">
        <v>247</v>
      </c>
      <c r="AB12" s="245"/>
      <c r="AC12" s="7"/>
    </row>
    <row r="13" spans="1:29" ht="14">
      <c r="A13" s="316">
        <v>32271849</v>
      </c>
      <c r="B13" t="s">
        <v>550</v>
      </c>
      <c r="C13" s="26">
        <v>2020</v>
      </c>
      <c r="D13" s="23" t="s">
        <v>19</v>
      </c>
      <c r="E13" s="24"/>
      <c r="F13" s="24" t="s">
        <v>551</v>
      </c>
      <c r="G13" s="24" t="s">
        <v>707</v>
      </c>
      <c r="H13" s="26" t="s">
        <v>144</v>
      </c>
      <c r="I13" s="26">
        <v>0</v>
      </c>
      <c r="J13" s="26">
        <v>0</v>
      </c>
      <c r="K13" s="26">
        <v>50</v>
      </c>
      <c r="L13" s="26">
        <v>51.9</v>
      </c>
      <c r="M13" s="26">
        <v>38</v>
      </c>
      <c r="N13" s="26">
        <v>12</v>
      </c>
      <c r="O13" s="26" t="s">
        <v>552</v>
      </c>
      <c r="P13" s="26" t="s">
        <v>688</v>
      </c>
      <c r="Q13" s="26">
        <v>3</v>
      </c>
      <c r="R13" s="25" t="s">
        <v>553</v>
      </c>
      <c r="S13" s="100"/>
      <c r="T13" s="33" t="s">
        <v>708</v>
      </c>
      <c r="U13" s="33"/>
      <c r="V13" t="s">
        <v>709</v>
      </c>
      <c r="W13" s="100" t="s">
        <v>554</v>
      </c>
      <c r="X13" s="26" t="s">
        <v>26</v>
      </c>
      <c r="Y13" s="26"/>
      <c r="Z13" s="26"/>
      <c r="AA13" s="358" t="s">
        <v>555</v>
      </c>
      <c r="AB13" s="248" t="s">
        <v>686</v>
      </c>
    </row>
    <row r="14" spans="1:29" ht="14">
      <c r="A14" s="315">
        <v>31569161</v>
      </c>
      <c r="B14" s="175" t="s">
        <v>443</v>
      </c>
      <c r="C14" s="7">
        <v>2020</v>
      </c>
      <c r="D14" s="5" t="s">
        <v>19</v>
      </c>
      <c r="E14" s="6"/>
      <c r="F14" s="6"/>
      <c r="G14" s="6" t="s">
        <v>22</v>
      </c>
      <c r="H14" s="7" t="s">
        <v>710</v>
      </c>
      <c r="I14" s="7">
        <v>0</v>
      </c>
      <c r="J14" s="7">
        <v>0</v>
      </c>
      <c r="K14" s="7">
        <v>40</v>
      </c>
      <c r="L14" s="7">
        <v>70</v>
      </c>
      <c r="M14" s="7">
        <v>29</v>
      </c>
      <c r="N14" s="7">
        <v>11</v>
      </c>
      <c r="O14" s="7" t="s">
        <v>711</v>
      </c>
      <c r="P14" s="7">
        <v>4</v>
      </c>
      <c r="Q14" s="7">
        <v>4</v>
      </c>
      <c r="R14" s="6" t="s">
        <v>712</v>
      </c>
      <c r="S14" s="6" t="s">
        <v>713</v>
      </c>
      <c r="T14" s="151"/>
      <c r="U14" s="151" t="s">
        <v>714</v>
      </c>
      <c r="V14" s="152" t="s">
        <v>715</v>
      </c>
      <c r="W14" s="6" t="s">
        <v>444</v>
      </c>
      <c r="X14" s="7" t="s">
        <v>52</v>
      </c>
      <c r="Y14" s="7"/>
      <c r="Z14" s="7"/>
      <c r="AA14" s="357" t="s">
        <v>445</v>
      </c>
      <c r="AB14" s="245" t="s">
        <v>446</v>
      </c>
    </row>
    <row r="15" spans="1:29" ht="14">
      <c r="A15" s="315">
        <v>30691852</v>
      </c>
      <c r="B15" s="175" t="s">
        <v>320</v>
      </c>
      <c r="C15" s="7">
        <v>2020</v>
      </c>
      <c r="D15" s="5" t="s">
        <v>19</v>
      </c>
      <c r="E15" s="6" t="s">
        <v>243</v>
      </c>
      <c r="F15" s="6" t="s">
        <v>321</v>
      </c>
      <c r="G15" s="6" t="s">
        <v>143</v>
      </c>
      <c r="H15" s="7" t="s">
        <v>322</v>
      </c>
      <c r="I15" s="7">
        <v>1</v>
      </c>
      <c r="J15" s="7">
        <v>1</v>
      </c>
      <c r="K15" s="7">
        <v>22</v>
      </c>
      <c r="L15" s="7" t="s">
        <v>677</v>
      </c>
      <c r="M15" s="7">
        <v>18</v>
      </c>
      <c r="N15" s="7">
        <v>4</v>
      </c>
      <c r="O15" s="7" t="s">
        <v>678</v>
      </c>
      <c r="P15" s="7" t="s">
        <v>679</v>
      </c>
      <c r="Q15" s="7">
        <v>5</v>
      </c>
      <c r="R15" s="169" t="s">
        <v>680</v>
      </c>
      <c r="S15" s="151" t="s">
        <v>681</v>
      </c>
      <c r="T15" s="151"/>
      <c r="U15" s="151"/>
      <c r="V15" s="152" t="s">
        <v>682</v>
      </c>
      <c r="W15" s="6" t="s">
        <v>323</v>
      </c>
      <c r="X15" s="7" t="s">
        <v>52</v>
      </c>
      <c r="Y15" s="7"/>
      <c r="Z15" s="7"/>
      <c r="AA15" s="357" t="s">
        <v>324</v>
      </c>
      <c r="AB15" s="245" t="s">
        <v>325</v>
      </c>
    </row>
    <row r="16" spans="1:29" ht="14">
      <c r="A16" s="314">
        <v>31348053</v>
      </c>
      <c r="B16" s="152" t="s">
        <v>411</v>
      </c>
      <c r="C16" s="3">
        <v>2019</v>
      </c>
      <c r="D16" s="2" t="s">
        <v>19</v>
      </c>
      <c r="E16" s="169" t="s">
        <v>179</v>
      </c>
      <c r="F16" s="169" t="s">
        <v>412</v>
      </c>
      <c r="G16" s="169" t="s">
        <v>22</v>
      </c>
      <c r="H16" s="3" t="s">
        <v>413</v>
      </c>
      <c r="I16" s="3">
        <v>1</v>
      </c>
      <c r="J16" s="3">
        <v>0</v>
      </c>
      <c r="K16" s="3">
        <v>73</v>
      </c>
      <c r="L16" s="3">
        <v>56.2</v>
      </c>
      <c r="M16" s="3">
        <v>23</v>
      </c>
      <c r="N16" s="3">
        <v>50</v>
      </c>
      <c r="O16" s="3" t="s">
        <v>414</v>
      </c>
      <c r="P16" s="3">
        <v>2</v>
      </c>
      <c r="Q16" s="3">
        <v>2</v>
      </c>
      <c r="R16" s="15" t="s">
        <v>415</v>
      </c>
      <c r="S16" s="15" t="s">
        <v>701</v>
      </c>
      <c r="T16" s="151"/>
      <c r="U16" s="151" t="s">
        <v>702</v>
      </c>
      <c r="V16" s="152" t="s">
        <v>703</v>
      </c>
      <c r="W16" s="15" t="s">
        <v>416</v>
      </c>
      <c r="X16" s="3" t="s">
        <v>26</v>
      </c>
      <c r="Y16" s="3"/>
      <c r="Z16" s="3"/>
      <c r="AA16" s="356" t="s">
        <v>417</v>
      </c>
      <c r="AB16" s="243"/>
      <c r="AC16" s="3"/>
    </row>
    <row r="17" spans="1:29" ht="14">
      <c r="A17" s="337">
        <v>31879076</v>
      </c>
      <c r="B17" s="38" t="s">
        <v>492</v>
      </c>
      <c r="C17" s="16">
        <v>2020</v>
      </c>
      <c r="D17" s="39" t="s">
        <v>49</v>
      </c>
      <c r="E17" s="42" t="s">
        <v>493</v>
      </c>
      <c r="G17" s="42" t="s">
        <v>752</v>
      </c>
      <c r="H17" s="16" t="s">
        <v>100</v>
      </c>
      <c r="I17" s="16">
        <v>0</v>
      </c>
      <c r="J17" s="16">
        <v>0</v>
      </c>
      <c r="K17" s="16">
        <v>48</v>
      </c>
      <c r="L17" s="16" t="s">
        <v>753</v>
      </c>
      <c r="M17" s="16">
        <v>23</v>
      </c>
      <c r="N17" s="16">
        <v>25</v>
      </c>
      <c r="O17" s="16" t="s">
        <v>494</v>
      </c>
      <c r="P17" s="16">
        <v>6</v>
      </c>
      <c r="Q17" s="16">
        <v>6</v>
      </c>
      <c r="R17" s="47" t="s">
        <v>754</v>
      </c>
      <c r="S17" s="40" t="s">
        <v>755</v>
      </c>
      <c r="T17" s="151"/>
      <c r="U17" s="151" t="s">
        <v>756</v>
      </c>
      <c r="V17" s="152" t="s">
        <v>757</v>
      </c>
      <c r="W17" s="40" t="s">
        <v>495</v>
      </c>
      <c r="X17" s="16" t="s">
        <v>496</v>
      </c>
      <c r="Y17" s="16"/>
      <c r="Z17" s="16"/>
      <c r="AA17" s="359" t="s">
        <v>497</v>
      </c>
      <c r="AB17" s="360" t="s">
        <v>758</v>
      </c>
    </row>
    <row r="18" spans="1:29" ht="14">
      <c r="A18" s="337">
        <v>31646623</v>
      </c>
      <c r="B18" s="38" t="s">
        <v>447</v>
      </c>
      <c r="C18" s="16">
        <v>2020</v>
      </c>
      <c r="D18" s="39" t="s">
        <v>49</v>
      </c>
      <c r="E18" s="42"/>
      <c r="F18" s="42"/>
      <c r="G18" s="42" t="s">
        <v>22</v>
      </c>
      <c r="H18" s="16" t="s">
        <v>448</v>
      </c>
      <c r="I18" s="16">
        <v>0</v>
      </c>
      <c r="J18" s="16">
        <v>0</v>
      </c>
      <c r="K18" s="16">
        <v>531</v>
      </c>
      <c r="L18" s="16" t="s">
        <v>764</v>
      </c>
      <c r="M18" s="16">
        <v>237</v>
      </c>
      <c r="N18" s="16">
        <v>294</v>
      </c>
      <c r="O18" s="16" t="s">
        <v>449</v>
      </c>
      <c r="P18" s="16">
        <v>5</v>
      </c>
      <c r="Q18" s="16">
        <v>5</v>
      </c>
      <c r="R18" s="38" t="s">
        <v>450</v>
      </c>
      <c r="S18" s="40" t="s">
        <v>765</v>
      </c>
      <c r="T18" s="49" t="s">
        <v>766</v>
      </c>
      <c r="U18" s="151"/>
      <c r="V18" s="152" t="s">
        <v>767</v>
      </c>
      <c r="W18" s="40" t="s">
        <v>451</v>
      </c>
      <c r="X18" s="16" t="s">
        <v>52</v>
      </c>
      <c r="Y18" s="16" t="s">
        <v>52</v>
      </c>
      <c r="Z18" s="39" t="s">
        <v>768</v>
      </c>
      <c r="AA18" s="359" t="s">
        <v>452</v>
      </c>
      <c r="AB18" s="360"/>
      <c r="AC18" s="16"/>
    </row>
    <row r="19" spans="1:29" ht="14">
      <c r="A19" s="337">
        <v>20462417</v>
      </c>
      <c r="B19" s="38" t="s">
        <v>48</v>
      </c>
      <c r="C19" s="16">
        <v>2010</v>
      </c>
      <c r="D19" s="39" t="s">
        <v>49</v>
      </c>
      <c r="E19" s="42"/>
      <c r="F19" s="42"/>
      <c r="G19" s="42" t="s">
        <v>41</v>
      </c>
      <c r="H19" s="16" t="s">
        <v>50</v>
      </c>
      <c r="I19" s="16">
        <v>0</v>
      </c>
      <c r="J19" s="16">
        <v>0</v>
      </c>
      <c r="K19" s="16">
        <v>72</v>
      </c>
      <c r="L19" s="16"/>
      <c r="M19" s="16"/>
      <c r="N19" s="16"/>
      <c r="O19" s="16"/>
      <c r="P19" s="16">
        <v>4</v>
      </c>
      <c r="Q19" s="16">
        <v>4</v>
      </c>
      <c r="R19" s="42"/>
      <c r="S19" s="42"/>
      <c r="T19" s="151" t="s">
        <v>769</v>
      </c>
      <c r="U19" s="151" t="s">
        <v>770</v>
      </c>
      <c r="V19" s="152" t="s">
        <v>771</v>
      </c>
      <c r="W19" s="42" t="s">
        <v>51</v>
      </c>
      <c r="X19" s="16" t="s">
        <v>52</v>
      </c>
      <c r="Y19" s="16"/>
      <c r="Z19" s="16"/>
      <c r="AA19" s="39"/>
      <c r="AB19" s="360"/>
      <c r="AC19" s="16"/>
    </row>
    <row r="20" spans="1:29" ht="14">
      <c r="A20" s="336">
        <v>30557230</v>
      </c>
      <c r="B20" s="29" t="s">
        <v>299</v>
      </c>
      <c r="C20" s="34">
        <v>2019</v>
      </c>
      <c r="D20" s="30" t="s">
        <v>49</v>
      </c>
      <c r="E20" s="36" t="s">
        <v>300</v>
      </c>
      <c r="G20" s="36" t="s">
        <v>22</v>
      </c>
      <c r="H20" s="34" t="s">
        <v>716</v>
      </c>
      <c r="I20" s="34">
        <v>1</v>
      </c>
      <c r="J20" s="34">
        <v>0</v>
      </c>
      <c r="K20" s="34">
        <v>52</v>
      </c>
      <c r="L20" s="34" t="s">
        <v>717</v>
      </c>
      <c r="M20" s="34">
        <v>25</v>
      </c>
      <c r="N20" s="34">
        <v>27</v>
      </c>
      <c r="O20" s="34" t="s">
        <v>301</v>
      </c>
      <c r="P20" s="34" t="s">
        <v>302</v>
      </c>
      <c r="Q20" s="34">
        <v>0.86</v>
      </c>
      <c r="R20" s="31" t="s">
        <v>303</v>
      </c>
      <c r="S20" s="32" t="s">
        <v>718</v>
      </c>
      <c r="T20" s="33"/>
      <c r="U20" s="33" t="s">
        <v>719</v>
      </c>
      <c r="V20" t="s">
        <v>720</v>
      </c>
      <c r="W20" s="32" t="s">
        <v>304</v>
      </c>
      <c r="X20" s="34" t="s">
        <v>52</v>
      </c>
      <c r="Y20" s="34"/>
      <c r="Z20" s="34"/>
      <c r="AA20" s="361" t="s">
        <v>305</v>
      </c>
      <c r="AB20" s="362"/>
      <c r="AC20" s="34"/>
    </row>
    <row r="21" spans="1:29" ht="14">
      <c r="A21" s="337">
        <v>32705612</v>
      </c>
      <c r="B21" s="38" t="s">
        <v>625</v>
      </c>
      <c r="C21" s="16">
        <v>2020</v>
      </c>
      <c r="D21" s="39" t="s">
        <v>49</v>
      </c>
      <c r="E21" s="42" t="s">
        <v>626</v>
      </c>
      <c r="F21" s="42" t="s">
        <v>459</v>
      </c>
      <c r="G21" s="42" t="s">
        <v>627</v>
      </c>
      <c r="H21" s="16" t="s">
        <v>721</v>
      </c>
      <c r="I21" s="16">
        <v>1</v>
      </c>
      <c r="J21" s="16">
        <v>1</v>
      </c>
      <c r="K21" s="16">
        <v>146</v>
      </c>
      <c r="L21" s="16" t="s">
        <v>722</v>
      </c>
      <c r="M21" s="16">
        <v>90</v>
      </c>
      <c r="N21" s="16">
        <v>56</v>
      </c>
      <c r="O21" s="16" t="s">
        <v>628</v>
      </c>
      <c r="P21" s="16">
        <v>1</v>
      </c>
      <c r="Q21" s="16">
        <v>1</v>
      </c>
      <c r="R21" s="40" t="s">
        <v>723</v>
      </c>
      <c r="S21" s="40"/>
      <c r="T21" s="151" t="s">
        <v>724</v>
      </c>
      <c r="U21" s="151" t="s">
        <v>725</v>
      </c>
      <c r="V21" s="152" t="s">
        <v>726</v>
      </c>
      <c r="W21" s="40" t="s">
        <v>629</v>
      </c>
      <c r="X21" s="16" t="s">
        <v>26</v>
      </c>
      <c r="Y21" s="16"/>
      <c r="Z21" s="16"/>
      <c r="AA21" s="359" t="s">
        <v>630</v>
      </c>
      <c r="AB21" s="360" t="s">
        <v>592</v>
      </c>
    </row>
    <row r="22" spans="1:29" ht="14">
      <c r="A22" s="337">
        <v>30688834</v>
      </c>
      <c r="B22" s="38" t="s">
        <v>313</v>
      </c>
      <c r="C22" s="16">
        <v>2019</v>
      </c>
      <c r="D22" s="39" t="s">
        <v>49</v>
      </c>
      <c r="E22" s="42" t="s">
        <v>314</v>
      </c>
      <c r="F22" s="42" t="s">
        <v>315</v>
      </c>
      <c r="G22" s="42" t="s">
        <v>316</v>
      </c>
      <c r="H22" s="16" t="s">
        <v>317</v>
      </c>
      <c r="I22" s="16">
        <v>0</v>
      </c>
      <c r="J22" s="16">
        <v>0</v>
      </c>
      <c r="K22" s="16">
        <v>9</v>
      </c>
      <c r="L22" s="16">
        <v>73</v>
      </c>
      <c r="M22" s="16"/>
      <c r="N22" s="16"/>
      <c r="O22" s="16"/>
      <c r="P22" s="16" t="s">
        <v>679</v>
      </c>
      <c r="Q22" s="16">
        <v>5</v>
      </c>
      <c r="R22" s="43"/>
      <c r="S22" s="40"/>
      <c r="T22" s="151" t="s">
        <v>727</v>
      </c>
      <c r="U22" s="151" t="s">
        <v>728</v>
      </c>
      <c r="V22" s="152" t="s">
        <v>729</v>
      </c>
      <c r="W22" s="40" t="s">
        <v>318</v>
      </c>
      <c r="X22" s="16" t="s">
        <v>26</v>
      </c>
      <c r="Y22" s="16"/>
      <c r="Z22" s="16"/>
      <c r="AA22" s="359" t="s">
        <v>319</v>
      </c>
      <c r="AB22" s="360" t="s">
        <v>730</v>
      </c>
    </row>
    <row r="23" spans="1:29" ht="14">
      <c r="A23" s="337">
        <v>32542413</v>
      </c>
      <c r="B23" s="38" t="s">
        <v>571</v>
      </c>
      <c r="C23" s="16">
        <v>2020</v>
      </c>
      <c r="D23" s="39" t="s">
        <v>49</v>
      </c>
      <c r="E23" s="42" t="s">
        <v>572</v>
      </c>
      <c r="F23" s="42" t="s">
        <v>573</v>
      </c>
      <c r="G23" s="42" t="s">
        <v>759</v>
      </c>
      <c r="H23" s="16" t="s">
        <v>575</v>
      </c>
      <c r="I23" s="16">
        <v>1</v>
      </c>
      <c r="J23" s="16">
        <v>1</v>
      </c>
      <c r="K23" s="16">
        <v>627</v>
      </c>
      <c r="L23" s="16" t="s">
        <v>760</v>
      </c>
      <c r="M23" s="16">
        <v>398</v>
      </c>
      <c r="N23" s="16">
        <v>229</v>
      </c>
      <c r="O23" s="16" t="s">
        <v>384</v>
      </c>
      <c r="P23" s="16">
        <v>5</v>
      </c>
      <c r="Q23" s="16">
        <v>5</v>
      </c>
      <c r="R23" s="48" t="s">
        <v>576</v>
      </c>
      <c r="S23" s="40" t="s">
        <v>761</v>
      </c>
      <c r="T23" s="151"/>
      <c r="U23" s="151" t="s">
        <v>762</v>
      </c>
      <c r="V23" s="152"/>
      <c r="W23" s="40" t="s">
        <v>577</v>
      </c>
      <c r="X23" s="16" t="s">
        <v>52</v>
      </c>
      <c r="Y23" s="16" t="s">
        <v>52</v>
      </c>
      <c r="Z23" s="39" t="s">
        <v>763</v>
      </c>
      <c r="AA23" s="359" t="s">
        <v>578</v>
      </c>
      <c r="AB23" s="360"/>
      <c r="AC23" s="16"/>
    </row>
    <row r="24" spans="1:29" ht="14">
      <c r="A24" s="337">
        <v>32251900</v>
      </c>
      <c r="B24" s="38" t="s">
        <v>543</v>
      </c>
      <c r="C24" s="16">
        <v>2020</v>
      </c>
      <c r="D24" s="39" t="s">
        <v>49</v>
      </c>
      <c r="E24" s="42" t="s">
        <v>544</v>
      </c>
      <c r="F24" s="42" t="s">
        <v>545</v>
      </c>
      <c r="G24" s="42" t="s">
        <v>731</v>
      </c>
      <c r="H24" s="44" t="s">
        <v>546</v>
      </c>
      <c r="I24" s="16">
        <v>1</v>
      </c>
      <c r="J24" s="16">
        <v>0</v>
      </c>
      <c r="K24" s="16" t="s">
        <v>732</v>
      </c>
      <c r="L24" s="16" t="s">
        <v>733</v>
      </c>
      <c r="M24" s="16">
        <v>13</v>
      </c>
      <c r="N24" s="16">
        <v>4</v>
      </c>
      <c r="O24" s="16" t="s">
        <v>547</v>
      </c>
      <c r="P24" s="16" t="s">
        <v>540</v>
      </c>
      <c r="Q24" s="16">
        <v>8</v>
      </c>
      <c r="R24" s="42"/>
      <c r="S24" s="40"/>
      <c r="T24" s="151" t="s">
        <v>734</v>
      </c>
      <c r="U24" s="151"/>
      <c r="V24" s="152" t="s">
        <v>735</v>
      </c>
      <c r="W24" s="40" t="s">
        <v>548</v>
      </c>
      <c r="X24" s="16" t="s">
        <v>26</v>
      </c>
      <c r="Y24" s="16"/>
      <c r="Z24" s="16"/>
      <c r="AA24" s="359" t="s">
        <v>549</v>
      </c>
      <c r="AB24" s="360" t="s">
        <v>736</v>
      </c>
    </row>
    <row r="25" spans="1:29" ht="14">
      <c r="A25" s="337">
        <v>31194798</v>
      </c>
      <c r="B25" s="38" t="s">
        <v>380</v>
      </c>
      <c r="C25" s="16">
        <v>2019</v>
      </c>
      <c r="D25" s="39" t="s">
        <v>49</v>
      </c>
      <c r="E25" s="42" t="s">
        <v>381</v>
      </c>
      <c r="F25" s="42" t="s">
        <v>382</v>
      </c>
      <c r="G25" s="42" t="s">
        <v>742</v>
      </c>
      <c r="H25" s="16" t="s">
        <v>383</v>
      </c>
      <c r="I25" s="16">
        <v>1</v>
      </c>
      <c r="J25" s="16">
        <v>0</v>
      </c>
      <c r="K25" s="16">
        <v>627</v>
      </c>
      <c r="L25" s="16" t="s">
        <v>743</v>
      </c>
      <c r="M25" s="16">
        <v>398</v>
      </c>
      <c r="N25" s="16">
        <v>229</v>
      </c>
      <c r="O25" s="16" t="s">
        <v>384</v>
      </c>
      <c r="P25" s="16">
        <v>5.6</v>
      </c>
      <c r="Q25" s="16">
        <v>5.6</v>
      </c>
      <c r="R25" s="46" t="s">
        <v>386</v>
      </c>
      <c r="S25" s="46" t="s">
        <v>744</v>
      </c>
      <c r="T25" s="151"/>
      <c r="U25" s="151" t="s">
        <v>745</v>
      </c>
      <c r="V25" s="152" t="s">
        <v>746</v>
      </c>
      <c r="W25" s="46" t="s">
        <v>387</v>
      </c>
      <c r="X25" s="16" t="s">
        <v>26</v>
      </c>
      <c r="Y25" s="16"/>
      <c r="Z25" s="16"/>
      <c r="AA25" s="359" t="s">
        <v>388</v>
      </c>
      <c r="AB25" s="360" t="s">
        <v>385</v>
      </c>
    </row>
    <row r="26" spans="1:29" ht="14">
      <c r="A26" s="337">
        <v>31812662</v>
      </c>
      <c r="B26" s="38" t="s">
        <v>483</v>
      </c>
      <c r="C26" s="16">
        <v>2020</v>
      </c>
      <c r="D26" s="39" t="s">
        <v>49</v>
      </c>
      <c r="E26" s="42" t="s">
        <v>484</v>
      </c>
      <c r="F26" s="42" t="s">
        <v>485</v>
      </c>
      <c r="G26" s="42" t="s">
        <v>486</v>
      </c>
      <c r="H26" s="16" t="s">
        <v>737</v>
      </c>
      <c r="I26" s="16">
        <v>1</v>
      </c>
      <c r="J26" s="16">
        <v>0</v>
      </c>
      <c r="K26" s="16">
        <v>1569</v>
      </c>
      <c r="L26" s="16" t="s">
        <v>738</v>
      </c>
      <c r="M26" s="16">
        <v>738</v>
      </c>
      <c r="N26" s="16">
        <v>831</v>
      </c>
      <c r="O26" s="16" t="s">
        <v>487</v>
      </c>
      <c r="P26" s="16" t="s">
        <v>488</v>
      </c>
      <c r="Q26" s="16">
        <v>2.6</v>
      </c>
      <c r="R26" s="38" t="s">
        <v>489</v>
      </c>
      <c r="S26" s="40" t="s">
        <v>739</v>
      </c>
      <c r="T26" s="151"/>
      <c r="U26" s="151" t="s">
        <v>740</v>
      </c>
      <c r="V26" s="152" t="s">
        <v>741</v>
      </c>
      <c r="W26" s="40" t="s">
        <v>490</v>
      </c>
      <c r="X26" s="16" t="s">
        <v>26</v>
      </c>
      <c r="Y26" s="16"/>
      <c r="Z26" s="16"/>
      <c r="AA26" s="359" t="s">
        <v>491</v>
      </c>
      <c r="AB26" s="360"/>
      <c r="AC26" s="16"/>
    </row>
    <row r="27" spans="1:29" ht="14">
      <c r="A27" s="337">
        <v>32213551</v>
      </c>
      <c r="B27" s="38" t="s">
        <v>534</v>
      </c>
      <c r="C27" s="16">
        <v>2020</v>
      </c>
      <c r="D27" s="39" t="s">
        <v>49</v>
      </c>
      <c r="E27" s="42" t="s">
        <v>535</v>
      </c>
      <c r="F27" s="42" t="s">
        <v>536</v>
      </c>
      <c r="G27" s="42" t="s">
        <v>537</v>
      </c>
      <c r="H27" s="16" t="s">
        <v>538</v>
      </c>
      <c r="I27" s="16">
        <v>1</v>
      </c>
      <c r="J27" s="16">
        <v>1</v>
      </c>
      <c r="K27" s="16">
        <v>75</v>
      </c>
      <c r="L27" s="16" t="s">
        <v>747</v>
      </c>
      <c r="M27" s="16">
        <v>52</v>
      </c>
      <c r="N27" s="16">
        <v>23</v>
      </c>
      <c r="O27" s="16" t="s">
        <v>539</v>
      </c>
      <c r="P27" s="16" t="s">
        <v>540</v>
      </c>
      <c r="Q27" s="16">
        <v>8</v>
      </c>
      <c r="R27" s="46"/>
      <c r="S27" s="40"/>
      <c r="T27" s="151" t="s">
        <v>748</v>
      </c>
      <c r="U27" s="151" t="s">
        <v>749</v>
      </c>
      <c r="V27" s="152" t="s">
        <v>750</v>
      </c>
      <c r="W27" s="40" t="s">
        <v>541</v>
      </c>
      <c r="X27" s="16" t="s">
        <v>26</v>
      </c>
      <c r="Y27" s="16"/>
      <c r="Z27" s="16"/>
      <c r="AA27" s="359" t="s">
        <v>542</v>
      </c>
      <c r="AB27" s="360" t="s">
        <v>751</v>
      </c>
    </row>
    <row r="28" spans="1:29" ht="14">
      <c r="A28" s="338">
        <v>31313237</v>
      </c>
      <c r="B28" s="51" t="s">
        <v>399</v>
      </c>
      <c r="C28" s="90">
        <v>2019</v>
      </c>
      <c r="D28" s="52" t="s">
        <v>33</v>
      </c>
      <c r="E28" s="53" t="s">
        <v>142</v>
      </c>
      <c r="F28" s="53"/>
      <c r="G28" s="53" t="s">
        <v>400</v>
      </c>
      <c r="H28" s="90" t="s">
        <v>35</v>
      </c>
      <c r="I28" s="90">
        <v>0</v>
      </c>
      <c r="J28" s="90">
        <v>0</v>
      </c>
      <c r="K28" s="90">
        <v>18</v>
      </c>
      <c r="L28" s="90">
        <v>40.299999999999997</v>
      </c>
      <c r="M28" s="90">
        <v>3</v>
      </c>
      <c r="N28" s="90">
        <v>15</v>
      </c>
      <c r="O28" s="398">
        <v>43905</v>
      </c>
      <c r="P28" s="90">
        <v>12</v>
      </c>
      <c r="Q28" s="90">
        <v>12</v>
      </c>
      <c r="R28" s="55"/>
      <c r="S28" s="55"/>
      <c r="T28" s="151" t="s">
        <v>772</v>
      </c>
      <c r="U28" s="151" t="s">
        <v>773</v>
      </c>
      <c r="V28" s="152" t="s">
        <v>774</v>
      </c>
      <c r="W28" s="55" t="s">
        <v>401</v>
      </c>
      <c r="X28" s="90" t="s">
        <v>26</v>
      </c>
      <c r="Y28" s="90"/>
      <c r="Z28" s="90"/>
      <c r="AA28" s="363" t="s">
        <v>402</v>
      </c>
      <c r="AB28" s="364"/>
      <c r="AC28" s="90"/>
    </row>
    <row r="29" spans="1:29" ht="14">
      <c r="A29" s="338">
        <v>31880668</v>
      </c>
      <c r="B29" s="51" t="s">
        <v>498</v>
      </c>
      <c r="C29" s="90">
        <v>2020</v>
      </c>
      <c r="D29" s="52" t="s">
        <v>33</v>
      </c>
      <c r="E29" s="53" t="s">
        <v>34</v>
      </c>
      <c r="F29" s="53" t="s">
        <v>459</v>
      </c>
      <c r="G29" s="53" t="s">
        <v>731</v>
      </c>
      <c r="H29" s="90" t="s">
        <v>499</v>
      </c>
      <c r="I29" s="90">
        <v>0</v>
      </c>
      <c r="J29" s="90">
        <v>0</v>
      </c>
      <c r="K29" s="90">
        <v>17</v>
      </c>
      <c r="L29" s="90" t="s">
        <v>789</v>
      </c>
      <c r="M29" s="90">
        <v>11</v>
      </c>
      <c r="N29" s="90">
        <v>6</v>
      </c>
      <c r="O29" s="398">
        <v>44141</v>
      </c>
      <c r="P29" s="90" t="s">
        <v>790</v>
      </c>
      <c r="Q29" s="90">
        <v>4</v>
      </c>
      <c r="R29" s="53"/>
      <c r="S29" s="55"/>
      <c r="T29" s="151" t="s">
        <v>791</v>
      </c>
      <c r="U29" s="151"/>
      <c r="V29" s="152"/>
      <c r="W29" s="55" t="s">
        <v>501</v>
      </c>
      <c r="X29" s="90" t="s">
        <v>26</v>
      </c>
      <c r="Y29" s="90"/>
      <c r="Z29" s="90"/>
      <c r="AA29" s="363" t="s">
        <v>502</v>
      </c>
      <c r="AB29" s="364" t="s">
        <v>500</v>
      </c>
    </row>
    <row r="30" spans="1:29" ht="14">
      <c r="A30" s="340">
        <v>20602503</v>
      </c>
      <c r="B30" s="64" t="s">
        <v>55</v>
      </c>
      <c r="C30" s="11">
        <v>2010</v>
      </c>
      <c r="D30" s="65" t="s">
        <v>33</v>
      </c>
      <c r="E30" s="67" t="s">
        <v>34</v>
      </c>
      <c r="F30" s="67" t="s">
        <v>56</v>
      </c>
      <c r="G30" s="67" t="s">
        <v>22</v>
      </c>
      <c r="H30" s="11" t="s">
        <v>35</v>
      </c>
      <c r="I30" s="11">
        <v>1</v>
      </c>
      <c r="J30" s="11">
        <v>1</v>
      </c>
      <c r="K30" s="11">
        <v>112</v>
      </c>
      <c r="L30" s="11">
        <v>60.5</v>
      </c>
      <c r="M30" s="11">
        <v>65</v>
      </c>
      <c r="N30" s="11">
        <v>47</v>
      </c>
      <c r="O30" s="11" t="s">
        <v>57</v>
      </c>
      <c r="P30" s="11">
        <v>6</v>
      </c>
      <c r="Q30" s="11">
        <v>6</v>
      </c>
      <c r="R30" s="67" t="s">
        <v>58</v>
      </c>
      <c r="S30" s="67"/>
      <c r="T30" s="151" t="s">
        <v>792</v>
      </c>
      <c r="U30" s="151" t="s">
        <v>793</v>
      </c>
      <c r="V30" s="152" t="s">
        <v>794</v>
      </c>
      <c r="W30" s="67" t="s">
        <v>795</v>
      </c>
      <c r="X30" s="11" t="s">
        <v>26</v>
      </c>
      <c r="Y30" s="11"/>
      <c r="Z30" s="11"/>
      <c r="AA30" s="365" t="s">
        <v>59</v>
      </c>
      <c r="AB30" s="366"/>
      <c r="AC30" s="11"/>
    </row>
    <row r="31" spans="1:29" ht="14">
      <c r="A31" s="338">
        <v>29888608</v>
      </c>
      <c r="B31" s="51" t="s">
        <v>213</v>
      </c>
      <c r="C31" s="90">
        <v>2018</v>
      </c>
      <c r="D31" s="52" t="s">
        <v>33</v>
      </c>
      <c r="E31" s="53" t="s">
        <v>34</v>
      </c>
      <c r="F31" s="53" t="s">
        <v>21</v>
      </c>
      <c r="G31" s="53" t="s">
        <v>130</v>
      </c>
      <c r="H31" s="90" t="s">
        <v>35</v>
      </c>
      <c r="I31" s="90">
        <v>1</v>
      </c>
      <c r="J31" s="90">
        <v>1</v>
      </c>
      <c r="K31" s="90">
        <v>10</v>
      </c>
      <c r="L31" s="90">
        <v>54.6</v>
      </c>
      <c r="M31" s="90"/>
      <c r="N31" s="90"/>
      <c r="O31" s="90"/>
      <c r="P31" s="90">
        <v>19</v>
      </c>
      <c r="Q31" s="90">
        <v>10</v>
      </c>
      <c r="R31" s="53"/>
      <c r="S31" s="53"/>
      <c r="T31" s="151" t="s">
        <v>797</v>
      </c>
      <c r="U31" s="151" t="s">
        <v>798</v>
      </c>
      <c r="V31" s="152" t="s">
        <v>799</v>
      </c>
      <c r="W31" s="53" t="s">
        <v>214</v>
      </c>
      <c r="X31" s="90" t="s">
        <v>26</v>
      </c>
      <c r="Y31" s="90"/>
      <c r="Z31" s="90"/>
      <c r="AA31" s="52"/>
      <c r="AB31" s="364"/>
      <c r="AC31" s="90"/>
    </row>
    <row r="32" spans="1:29" ht="14">
      <c r="A32" s="340">
        <v>19212103</v>
      </c>
      <c r="B32" s="64" t="s">
        <v>32</v>
      </c>
      <c r="C32" s="11">
        <v>2009</v>
      </c>
      <c r="D32" s="65" t="s">
        <v>33</v>
      </c>
      <c r="E32" s="67" t="s">
        <v>34</v>
      </c>
      <c r="F32" s="67"/>
      <c r="G32" s="67" t="s">
        <v>22</v>
      </c>
      <c r="H32" s="11" t="s">
        <v>35</v>
      </c>
      <c r="I32" s="11">
        <v>1</v>
      </c>
      <c r="J32" s="11">
        <v>0</v>
      </c>
      <c r="K32" s="11">
        <v>21</v>
      </c>
      <c r="L32" s="11">
        <v>60</v>
      </c>
      <c r="M32" s="11">
        <v>13</v>
      </c>
      <c r="N32" s="11">
        <v>8</v>
      </c>
      <c r="O32" s="11" t="s">
        <v>36</v>
      </c>
      <c r="P32" s="11">
        <v>4</v>
      </c>
      <c r="Q32" s="11">
        <v>4</v>
      </c>
      <c r="R32" s="67"/>
      <c r="S32" s="67"/>
      <c r="T32" s="151" t="s">
        <v>800</v>
      </c>
      <c r="U32" s="151"/>
      <c r="V32" s="152" t="s">
        <v>801</v>
      </c>
      <c r="W32" s="67" t="s">
        <v>37</v>
      </c>
      <c r="X32" s="11" t="s">
        <v>26</v>
      </c>
      <c r="Y32" s="11"/>
      <c r="Z32" s="11"/>
      <c r="AA32" s="365" t="s">
        <v>38</v>
      </c>
      <c r="AB32" s="366"/>
      <c r="AC32" s="11"/>
    </row>
    <row r="33" spans="1:29" ht="14">
      <c r="A33" s="340">
        <v>27156145</v>
      </c>
      <c r="B33" s="64" t="s">
        <v>126</v>
      </c>
      <c r="C33" s="11">
        <v>2016</v>
      </c>
      <c r="D33" s="65" t="s">
        <v>33</v>
      </c>
      <c r="E33" s="67" t="s">
        <v>34</v>
      </c>
      <c r="F33" s="67" t="s">
        <v>56</v>
      </c>
      <c r="G33" s="67" t="s">
        <v>72</v>
      </c>
      <c r="H33" s="11" t="s">
        <v>35</v>
      </c>
      <c r="I33" s="11">
        <v>1</v>
      </c>
      <c r="J33" s="11">
        <v>1</v>
      </c>
      <c r="K33" s="11">
        <v>9</v>
      </c>
      <c r="L33" s="11">
        <v>64.599999999999994</v>
      </c>
      <c r="M33" s="11">
        <v>8</v>
      </c>
      <c r="N33" s="11">
        <v>1</v>
      </c>
      <c r="O33" s="11"/>
      <c r="P33" s="11">
        <v>5.5</v>
      </c>
      <c r="Q33" s="11">
        <v>5.5</v>
      </c>
      <c r="R33" s="67" t="s">
        <v>802</v>
      </c>
      <c r="S33" s="67"/>
      <c r="T33" s="151" t="s">
        <v>803</v>
      </c>
      <c r="U33" s="151"/>
      <c r="V33" s="152" t="s">
        <v>804</v>
      </c>
      <c r="W33" s="67" t="s">
        <v>127</v>
      </c>
      <c r="X33" s="11" t="s">
        <v>26</v>
      </c>
      <c r="Y33" s="11"/>
      <c r="Z33" s="11"/>
      <c r="AA33" s="365" t="s">
        <v>128</v>
      </c>
      <c r="AB33" s="366"/>
      <c r="AC33" s="11"/>
    </row>
    <row r="34" spans="1:29" ht="14">
      <c r="A34" s="338">
        <v>31712950</v>
      </c>
      <c r="B34" s="51" t="s">
        <v>467</v>
      </c>
      <c r="C34" s="90">
        <v>2020</v>
      </c>
      <c r="D34" s="52" t="s">
        <v>33</v>
      </c>
      <c r="E34" s="53" t="s">
        <v>34</v>
      </c>
      <c r="F34" s="53" t="s">
        <v>459</v>
      </c>
      <c r="G34" s="53" t="s">
        <v>22</v>
      </c>
      <c r="H34" s="90" t="s">
        <v>35</v>
      </c>
      <c r="I34" s="90">
        <v>1</v>
      </c>
      <c r="J34" s="90">
        <v>1</v>
      </c>
      <c r="K34" s="90">
        <v>21</v>
      </c>
      <c r="L34" s="90" t="s">
        <v>811</v>
      </c>
      <c r="M34" s="90">
        <v>11</v>
      </c>
      <c r="N34" s="90">
        <v>10</v>
      </c>
      <c r="O34" s="398">
        <v>44145</v>
      </c>
      <c r="P34" s="90">
        <v>3.3</v>
      </c>
      <c r="Q34" s="90">
        <v>3.3</v>
      </c>
      <c r="R34" s="69" t="s">
        <v>107</v>
      </c>
      <c r="S34" s="55"/>
      <c r="T34" s="151" t="s">
        <v>812</v>
      </c>
      <c r="U34" s="151" t="s">
        <v>813</v>
      </c>
      <c r="V34" s="152" t="s">
        <v>814</v>
      </c>
      <c r="W34" s="55" t="s">
        <v>469</v>
      </c>
      <c r="X34" s="90" t="s">
        <v>26</v>
      </c>
      <c r="Y34" s="90"/>
      <c r="Z34" s="90"/>
      <c r="AA34" s="363" t="s">
        <v>470</v>
      </c>
      <c r="AB34" s="364" t="s">
        <v>468</v>
      </c>
    </row>
    <row r="35" spans="1:29" ht="14">
      <c r="A35" s="338">
        <v>21878237</v>
      </c>
      <c r="B35" s="51" t="s">
        <v>63</v>
      </c>
      <c r="C35" s="90">
        <v>2011</v>
      </c>
      <c r="D35" s="52" t="s">
        <v>33</v>
      </c>
      <c r="E35" s="53" t="s">
        <v>34</v>
      </c>
      <c r="F35" s="53" t="s">
        <v>56</v>
      </c>
      <c r="G35" s="53" t="s">
        <v>22</v>
      </c>
      <c r="H35" s="90" t="s">
        <v>42</v>
      </c>
      <c r="I35" s="90">
        <v>1</v>
      </c>
      <c r="J35" s="90">
        <v>0</v>
      </c>
      <c r="K35" s="90">
        <v>95</v>
      </c>
      <c r="L35" s="90">
        <v>60</v>
      </c>
      <c r="M35" s="90"/>
      <c r="N35" s="90"/>
      <c r="O35" s="90"/>
      <c r="P35" s="90">
        <v>9</v>
      </c>
      <c r="Q35" s="399">
        <v>9</v>
      </c>
      <c r="R35" s="80" t="s">
        <v>833</v>
      </c>
      <c r="S35" s="81" t="s">
        <v>834</v>
      </c>
      <c r="T35" s="151"/>
      <c r="U35" s="151" t="s">
        <v>835</v>
      </c>
      <c r="V35" s="152" t="s">
        <v>836</v>
      </c>
      <c r="W35" s="81" t="s">
        <v>837</v>
      </c>
      <c r="X35" s="90" t="s">
        <v>26</v>
      </c>
      <c r="Y35" s="90"/>
      <c r="Z35" s="90"/>
      <c r="AA35" s="52"/>
      <c r="AB35" s="364"/>
      <c r="AC35" s="90"/>
    </row>
    <row r="36" spans="1:29" ht="14">
      <c r="A36" s="339">
        <v>28410831</v>
      </c>
      <c r="B36" s="59" t="s">
        <v>156</v>
      </c>
      <c r="C36" s="61">
        <v>2017</v>
      </c>
      <c r="D36" s="60" t="s">
        <v>33</v>
      </c>
      <c r="E36" s="77" t="s">
        <v>34</v>
      </c>
      <c r="F36" s="77"/>
      <c r="G36" s="77" t="s">
        <v>130</v>
      </c>
      <c r="H36" s="61" t="s">
        <v>42</v>
      </c>
      <c r="I36" s="61">
        <v>1</v>
      </c>
      <c r="J36" s="61">
        <v>0</v>
      </c>
      <c r="K36" s="61">
        <v>10</v>
      </c>
      <c r="L36" s="61">
        <v>54.4</v>
      </c>
      <c r="M36" s="61"/>
      <c r="N36" s="61"/>
      <c r="O36" s="61"/>
      <c r="P36" s="61">
        <v>16</v>
      </c>
      <c r="Q36" s="61">
        <v>16</v>
      </c>
      <c r="R36" s="77" t="s">
        <v>838</v>
      </c>
      <c r="S36" s="77" t="s">
        <v>839</v>
      </c>
      <c r="T36" s="33" t="s">
        <v>840</v>
      </c>
      <c r="U36" s="33" t="s">
        <v>841</v>
      </c>
      <c r="V36" t="s">
        <v>842</v>
      </c>
      <c r="W36" s="77" t="s">
        <v>157</v>
      </c>
      <c r="X36" s="61" t="s">
        <v>26</v>
      </c>
      <c r="Y36" s="61"/>
      <c r="Z36" s="61"/>
      <c r="AA36" s="60"/>
      <c r="AB36" s="367"/>
      <c r="AC36" s="61"/>
    </row>
    <row r="37" spans="1:29" ht="14">
      <c r="A37" s="338">
        <v>32684485</v>
      </c>
      <c r="B37" s="51" t="s">
        <v>611</v>
      </c>
      <c r="C37" s="90">
        <v>2020</v>
      </c>
      <c r="D37" s="52" t="s">
        <v>33</v>
      </c>
      <c r="E37" s="53" t="s">
        <v>34</v>
      </c>
      <c r="F37" s="53" t="s">
        <v>485</v>
      </c>
      <c r="G37" s="53" t="s">
        <v>460</v>
      </c>
      <c r="H37" s="90" t="s">
        <v>100</v>
      </c>
      <c r="I37" s="90">
        <v>1</v>
      </c>
      <c r="J37" s="90">
        <v>0</v>
      </c>
      <c r="K37" s="90">
        <v>61</v>
      </c>
      <c r="L37" s="90" t="s">
        <v>900</v>
      </c>
      <c r="M37" s="90">
        <v>36</v>
      </c>
      <c r="N37" s="90">
        <v>25</v>
      </c>
      <c r="O37" s="90" t="s">
        <v>612</v>
      </c>
      <c r="P37" s="90">
        <v>14.7</v>
      </c>
      <c r="Q37" s="90">
        <v>14.7</v>
      </c>
      <c r="R37" s="53"/>
      <c r="S37" s="55"/>
      <c r="T37" s="151" t="s">
        <v>901</v>
      </c>
      <c r="U37" s="151" t="s">
        <v>902</v>
      </c>
      <c r="V37" s="152" t="s">
        <v>903</v>
      </c>
      <c r="W37" s="55" t="s">
        <v>614</v>
      </c>
      <c r="X37" s="90" t="s">
        <v>26</v>
      </c>
      <c r="Y37" s="90"/>
      <c r="Z37" s="90"/>
      <c r="AA37" s="363" t="s">
        <v>615</v>
      </c>
      <c r="AB37" s="364" t="s">
        <v>686</v>
      </c>
      <c r="AC37" s="53" t="s">
        <v>613</v>
      </c>
    </row>
    <row r="38" spans="1:29" ht="14">
      <c r="A38" s="340">
        <v>26208743</v>
      </c>
      <c r="B38" s="64" t="s">
        <v>99</v>
      </c>
      <c r="C38" s="11">
        <v>2016</v>
      </c>
      <c r="D38" s="65" t="s">
        <v>33</v>
      </c>
      <c r="E38" s="67" t="s">
        <v>34</v>
      </c>
      <c r="F38" s="67" t="s">
        <v>56</v>
      </c>
      <c r="G38" s="67" t="s">
        <v>22</v>
      </c>
      <c r="H38" s="11" t="s">
        <v>100</v>
      </c>
      <c r="I38" s="11">
        <v>1</v>
      </c>
      <c r="J38" s="11">
        <v>1</v>
      </c>
      <c r="K38" s="11">
        <v>43</v>
      </c>
      <c r="L38" s="11">
        <v>68.349999999999994</v>
      </c>
      <c r="M38" s="11">
        <v>28</v>
      </c>
      <c r="N38" s="11">
        <v>15</v>
      </c>
      <c r="O38" s="11" t="s">
        <v>101</v>
      </c>
      <c r="P38" s="11">
        <v>4</v>
      </c>
      <c r="Q38" s="11">
        <v>4</v>
      </c>
      <c r="R38" s="67" t="s">
        <v>102</v>
      </c>
      <c r="S38" s="92" t="s">
        <v>904</v>
      </c>
      <c r="T38" s="151"/>
      <c r="U38" s="151"/>
      <c r="V38" s="152" t="s">
        <v>905</v>
      </c>
      <c r="W38" s="67" t="s">
        <v>103</v>
      </c>
      <c r="X38" s="11" t="s">
        <v>26</v>
      </c>
      <c r="Y38" s="11"/>
      <c r="Z38" s="11"/>
      <c r="AA38" s="365" t="s">
        <v>104</v>
      </c>
      <c r="AB38" s="366"/>
      <c r="AC38" s="11"/>
    </row>
    <row r="39" spans="1:29" ht="14">
      <c r="A39" s="339">
        <v>31754818</v>
      </c>
      <c r="B39" s="59" t="s">
        <v>475</v>
      </c>
      <c r="C39" s="61">
        <v>2020</v>
      </c>
      <c r="D39" s="60" t="s">
        <v>33</v>
      </c>
      <c r="E39" s="77" t="s">
        <v>34</v>
      </c>
      <c r="F39" s="77" t="s">
        <v>56</v>
      </c>
      <c r="G39" s="77" t="s">
        <v>130</v>
      </c>
      <c r="H39" s="61" t="s">
        <v>476</v>
      </c>
      <c r="I39" s="61">
        <v>1</v>
      </c>
      <c r="J39" s="61">
        <v>1</v>
      </c>
      <c r="K39" s="61">
        <v>175</v>
      </c>
      <c r="L39" s="61" t="s">
        <v>909</v>
      </c>
      <c r="M39" s="61">
        <v>97</v>
      </c>
      <c r="N39" s="61">
        <v>78</v>
      </c>
      <c r="O39" s="61" t="s">
        <v>477</v>
      </c>
      <c r="P39" s="61">
        <v>1.43</v>
      </c>
      <c r="Q39" s="61">
        <v>1.4</v>
      </c>
      <c r="R39" s="77" t="s">
        <v>910</v>
      </c>
      <c r="S39" s="77" t="s">
        <v>911</v>
      </c>
      <c r="T39" s="33" t="s">
        <v>912</v>
      </c>
      <c r="U39" s="33" t="s">
        <v>913</v>
      </c>
      <c r="V39" t="s">
        <v>914</v>
      </c>
      <c r="W39" s="77" t="s">
        <v>478</v>
      </c>
      <c r="X39" s="61" t="s">
        <v>26</v>
      </c>
      <c r="Y39" s="61"/>
      <c r="Z39" s="61"/>
      <c r="AA39" s="60"/>
      <c r="AB39" s="367" t="s">
        <v>915</v>
      </c>
    </row>
    <row r="40" spans="1:29" ht="14">
      <c r="A40" s="340">
        <v>31380686</v>
      </c>
      <c r="B40" s="64" t="s">
        <v>418</v>
      </c>
      <c r="C40" s="11">
        <v>2019</v>
      </c>
      <c r="D40" s="65" t="s">
        <v>33</v>
      </c>
      <c r="E40" s="67" t="s">
        <v>34</v>
      </c>
      <c r="F40" s="67" t="s">
        <v>56</v>
      </c>
      <c r="G40" s="67" t="s">
        <v>22</v>
      </c>
      <c r="H40" s="11" t="s">
        <v>23</v>
      </c>
      <c r="I40" s="11">
        <v>1</v>
      </c>
      <c r="J40" s="11">
        <v>0</v>
      </c>
      <c r="K40" s="11">
        <v>172</v>
      </c>
      <c r="L40" s="11">
        <v>67</v>
      </c>
      <c r="M40" s="11">
        <v>107</v>
      </c>
      <c r="N40" s="11">
        <v>65</v>
      </c>
      <c r="O40" s="11" t="s">
        <v>419</v>
      </c>
      <c r="P40" s="11">
        <v>4</v>
      </c>
      <c r="Q40" s="11">
        <v>4</v>
      </c>
      <c r="R40" s="67" t="s">
        <v>945</v>
      </c>
      <c r="S40" s="67" t="s">
        <v>946</v>
      </c>
      <c r="T40" s="151"/>
      <c r="U40" s="151" t="s">
        <v>947</v>
      </c>
      <c r="V40" s="152" t="s">
        <v>948</v>
      </c>
      <c r="W40" s="67" t="s">
        <v>420</v>
      </c>
      <c r="X40" s="11" t="s">
        <v>26</v>
      </c>
      <c r="Y40" s="11"/>
      <c r="Z40" s="11"/>
      <c r="AA40" s="365" t="s">
        <v>421</v>
      </c>
      <c r="AB40" s="366" t="s">
        <v>422</v>
      </c>
    </row>
    <row r="41" spans="1:29" ht="14">
      <c r="A41" s="343">
        <v>28710540</v>
      </c>
      <c r="B41" s="96" t="s">
        <v>175</v>
      </c>
      <c r="C41" s="101">
        <v>2017</v>
      </c>
      <c r="D41" s="97" t="s">
        <v>33</v>
      </c>
      <c r="E41" s="98" t="s">
        <v>118</v>
      </c>
      <c r="F41" s="98" t="s">
        <v>21</v>
      </c>
      <c r="G41" s="98" t="s">
        <v>130</v>
      </c>
      <c r="H41" s="101" t="s">
        <v>35</v>
      </c>
      <c r="I41" s="101">
        <v>1</v>
      </c>
      <c r="J41" s="101">
        <v>1</v>
      </c>
      <c r="K41" s="101">
        <v>35</v>
      </c>
      <c r="L41" s="101">
        <v>66</v>
      </c>
      <c r="M41" s="101">
        <v>20</v>
      </c>
      <c r="N41" s="101">
        <v>15</v>
      </c>
      <c r="O41" s="101" t="s">
        <v>176</v>
      </c>
      <c r="P41" s="101" t="s">
        <v>957</v>
      </c>
      <c r="Q41" s="101">
        <v>16</v>
      </c>
      <c r="R41" s="98" t="s">
        <v>958</v>
      </c>
      <c r="S41" s="98"/>
      <c r="T41" s="103" t="s">
        <v>959</v>
      </c>
      <c r="U41" s="103" t="s">
        <v>960</v>
      </c>
      <c r="V41" s="152" t="s">
        <v>961</v>
      </c>
      <c r="W41" s="98" t="s">
        <v>177</v>
      </c>
      <c r="X41" s="101" t="s">
        <v>26</v>
      </c>
      <c r="Y41" s="101"/>
      <c r="Z41" s="101"/>
      <c r="AA41" s="97"/>
      <c r="AB41" s="368" t="s">
        <v>962</v>
      </c>
    </row>
    <row r="42" spans="1:29" ht="14">
      <c r="A42" s="343">
        <v>26864728</v>
      </c>
      <c r="B42" s="96" t="s">
        <v>117</v>
      </c>
      <c r="C42" s="101">
        <v>2016</v>
      </c>
      <c r="D42" s="97" t="s">
        <v>33</v>
      </c>
      <c r="E42" s="98" t="s">
        <v>118</v>
      </c>
      <c r="F42" s="98" t="s">
        <v>21</v>
      </c>
      <c r="G42" s="98" t="s">
        <v>22</v>
      </c>
      <c r="H42" s="101" t="s">
        <v>42</v>
      </c>
      <c r="I42" s="101">
        <v>1</v>
      </c>
      <c r="J42" s="101">
        <v>1</v>
      </c>
      <c r="K42" s="101">
        <v>38</v>
      </c>
      <c r="L42" s="101">
        <v>62</v>
      </c>
      <c r="M42" s="101">
        <v>26</v>
      </c>
      <c r="N42" s="101">
        <v>11</v>
      </c>
      <c r="O42" s="101" t="s">
        <v>119</v>
      </c>
      <c r="P42" s="101">
        <v>4</v>
      </c>
      <c r="Q42" s="101">
        <v>4</v>
      </c>
      <c r="R42" s="104" t="s">
        <v>966</v>
      </c>
      <c r="S42" s="98" t="s">
        <v>967</v>
      </c>
      <c r="T42" s="151"/>
      <c r="U42" s="151"/>
      <c r="V42" s="152"/>
      <c r="W42" s="98" t="s">
        <v>120</v>
      </c>
      <c r="X42" s="101" t="s">
        <v>26</v>
      </c>
      <c r="Y42" s="101"/>
      <c r="Z42" s="101"/>
      <c r="AA42" s="97"/>
      <c r="AB42" s="368"/>
      <c r="AC42" s="101"/>
    </row>
    <row r="43" spans="1:29" ht="14">
      <c r="A43" s="339">
        <v>31463721</v>
      </c>
      <c r="B43" s="59" t="s">
        <v>429</v>
      </c>
      <c r="C43" s="61">
        <v>2020</v>
      </c>
      <c r="D43" s="60" t="s">
        <v>33</v>
      </c>
      <c r="E43" s="77"/>
      <c r="F43" s="77" t="s">
        <v>361</v>
      </c>
      <c r="G43" s="77" t="s">
        <v>998</v>
      </c>
      <c r="H43" s="61" t="s">
        <v>430</v>
      </c>
      <c r="I43" s="61">
        <v>0</v>
      </c>
      <c r="J43" s="61">
        <v>0</v>
      </c>
      <c r="K43" s="61">
        <v>129</v>
      </c>
      <c r="L43" s="61">
        <v>48</v>
      </c>
      <c r="M43" s="61">
        <v>101</v>
      </c>
      <c r="N43" s="61">
        <v>28</v>
      </c>
      <c r="O43" s="61" t="s">
        <v>431</v>
      </c>
      <c r="P43" s="61"/>
      <c r="Q43" s="61"/>
      <c r="R43" s="77"/>
      <c r="S43" s="59"/>
      <c r="T43" s="151" t="s">
        <v>999</v>
      </c>
      <c r="U43" s="120" t="s">
        <v>1000</v>
      </c>
      <c r="V43" s="152" t="s">
        <v>1001</v>
      </c>
      <c r="W43" s="59" t="s">
        <v>432</v>
      </c>
      <c r="X43" s="61" t="s">
        <v>26</v>
      </c>
      <c r="Y43" s="61"/>
      <c r="Z43" s="61"/>
      <c r="AA43" s="369" t="s">
        <v>433</v>
      </c>
      <c r="AB43" s="367" t="s">
        <v>1002</v>
      </c>
    </row>
    <row r="44" spans="1:29" ht="14">
      <c r="A44" s="340">
        <v>28489682</v>
      </c>
      <c r="B44" s="64" t="s">
        <v>162</v>
      </c>
      <c r="C44" s="11">
        <v>2018</v>
      </c>
      <c r="D44" s="65" t="s">
        <v>33</v>
      </c>
      <c r="E44" s="67"/>
      <c r="F44" s="67"/>
      <c r="G44" s="67" t="s">
        <v>22</v>
      </c>
      <c r="H44" s="11" t="s">
        <v>35</v>
      </c>
      <c r="I44" s="11">
        <v>1</v>
      </c>
      <c r="J44" s="11">
        <v>0</v>
      </c>
      <c r="K44" s="11">
        <v>125</v>
      </c>
      <c r="L44" s="11">
        <v>71</v>
      </c>
      <c r="M44" s="11">
        <v>94</v>
      </c>
      <c r="N44" s="11">
        <v>31</v>
      </c>
      <c r="O44" s="11" t="s">
        <v>163</v>
      </c>
      <c r="P44" s="11">
        <v>6</v>
      </c>
      <c r="Q44" s="11">
        <v>6</v>
      </c>
      <c r="R44" s="67" t="s">
        <v>164</v>
      </c>
      <c r="S44" s="67" t="s">
        <v>1003</v>
      </c>
      <c r="T44" s="151"/>
      <c r="U44" s="151"/>
      <c r="V44" s="122" t="s">
        <v>1004</v>
      </c>
      <c r="W44" s="67" t="s">
        <v>165</v>
      </c>
      <c r="X44" s="11" t="s">
        <v>26</v>
      </c>
      <c r="Y44" s="11"/>
      <c r="Z44" s="11"/>
      <c r="AA44" s="365" t="s">
        <v>166</v>
      </c>
      <c r="AB44" s="366"/>
      <c r="AC44" s="11"/>
    </row>
    <row r="45" spans="1:29" ht="14">
      <c r="A45" s="338">
        <v>26590843</v>
      </c>
      <c r="B45" s="51" t="s">
        <v>110</v>
      </c>
      <c r="C45" s="90">
        <v>2016</v>
      </c>
      <c r="D45" s="52" t="s">
        <v>33</v>
      </c>
      <c r="E45" s="53"/>
      <c r="F45" s="53" t="s">
        <v>56</v>
      </c>
      <c r="G45" s="53" t="s">
        <v>111</v>
      </c>
      <c r="H45" s="90" t="s">
        <v>42</v>
      </c>
      <c r="I45" s="90">
        <v>1</v>
      </c>
      <c r="J45" s="90">
        <v>1</v>
      </c>
      <c r="K45" s="90">
        <v>26</v>
      </c>
      <c r="L45" s="90">
        <v>67.7</v>
      </c>
      <c r="M45" s="90">
        <v>22</v>
      </c>
      <c r="N45" s="90">
        <v>4</v>
      </c>
      <c r="O45" s="90" t="s">
        <v>112</v>
      </c>
      <c r="P45" s="90">
        <v>10</v>
      </c>
      <c r="Q45" s="90">
        <v>10</v>
      </c>
      <c r="R45" s="53" t="s">
        <v>1005</v>
      </c>
      <c r="S45" s="53" t="s">
        <v>1006</v>
      </c>
      <c r="T45" s="151"/>
      <c r="U45" s="151"/>
      <c r="V45" s="152" t="s">
        <v>1007</v>
      </c>
      <c r="W45" s="53" t="s">
        <v>113</v>
      </c>
      <c r="X45" s="90" t="s">
        <v>26</v>
      </c>
      <c r="Y45" s="90" t="s">
        <v>1008</v>
      </c>
      <c r="Z45" s="53" t="s">
        <v>1009</v>
      </c>
      <c r="AA45" s="52"/>
      <c r="AB45" s="364"/>
      <c r="AC45" s="53"/>
    </row>
    <row r="46" spans="1:29" ht="14">
      <c r="A46" s="338">
        <v>29943447</v>
      </c>
      <c r="B46" s="51" t="s">
        <v>218</v>
      </c>
      <c r="C46" s="90">
        <v>2018</v>
      </c>
      <c r="D46" s="52" t="s">
        <v>33</v>
      </c>
      <c r="E46" s="53" t="s">
        <v>142</v>
      </c>
      <c r="F46" s="53" t="s">
        <v>219</v>
      </c>
      <c r="G46" s="53" t="s">
        <v>22</v>
      </c>
      <c r="H46" s="90" t="s">
        <v>220</v>
      </c>
      <c r="I46" s="90">
        <v>0</v>
      </c>
      <c r="J46" s="90">
        <v>0</v>
      </c>
      <c r="K46" s="90">
        <v>88</v>
      </c>
      <c r="L46" s="90" t="s">
        <v>775</v>
      </c>
      <c r="M46" s="90">
        <v>27</v>
      </c>
      <c r="N46" s="90">
        <v>61</v>
      </c>
      <c r="O46" s="90" t="s">
        <v>221</v>
      </c>
      <c r="P46" s="90" t="s">
        <v>679</v>
      </c>
      <c r="Q46" s="90">
        <v>5</v>
      </c>
      <c r="R46" s="57" t="s">
        <v>222</v>
      </c>
      <c r="S46" s="57" t="s">
        <v>776</v>
      </c>
      <c r="T46" s="151" t="s">
        <v>777</v>
      </c>
      <c r="U46" s="151" t="s">
        <v>778</v>
      </c>
      <c r="V46" s="152" t="s">
        <v>779</v>
      </c>
      <c r="W46" s="57" t="s">
        <v>223</v>
      </c>
      <c r="X46" s="90" t="s">
        <v>224</v>
      </c>
      <c r="Y46" s="90"/>
      <c r="Z46" s="90"/>
      <c r="AA46" s="363" t="s">
        <v>225</v>
      </c>
      <c r="AB46" s="364"/>
      <c r="AC46" s="90"/>
    </row>
    <row r="47" spans="1:29" ht="13.5" customHeight="1">
      <c r="A47" s="338">
        <v>27599984</v>
      </c>
      <c r="B47" s="51" t="s">
        <v>141</v>
      </c>
      <c r="C47" s="90">
        <v>2017</v>
      </c>
      <c r="D47" s="52" t="s">
        <v>33</v>
      </c>
      <c r="E47" s="53" t="s">
        <v>142</v>
      </c>
      <c r="F47" s="53" t="s">
        <v>56</v>
      </c>
      <c r="G47" s="53" t="s">
        <v>143</v>
      </c>
      <c r="H47" s="90" t="s">
        <v>144</v>
      </c>
      <c r="I47" s="90">
        <v>0</v>
      </c>
      <c r="J47" s="90">
        <v>0</v>
      </c>
      <c r="K47" s="90">
        <v>823</v>
      </c>
      <c r="L47" s="90">
        <v>42</v>
      </c>
      <c r="M47" s="90"/>
      <c r="N47" s="90"/>
      <c r="O47" s="90"/>
      <c r="P47" s="400" t="s">
        <v>679</v>
      </c>
      <c r="Q47" s="90">
        <v>5</v>
      </c>
      <c r="R47" s="53" t="s">
        <v>780</v>
      </c>
      <c r="S47" s="53" t="s">
        <v>781</v>
      </c>
      <c r="T47" s="151"/>
      <c r="U47" s="151"/>
      <c r="V47" s="152"/>
      <c r="W47" s="53" t="s">
        <v>145</v>
      </c>
      <c r="X47" s="90" t="s">
        <v>26</v>
      </c>
      <c r="Y47" s="90"/>
      <c r="Z47" s="90"/>
      <c r="AA47" s="52" t="s">
        <v>146</v>
      </c>
      <c r="AB47" s="364"/>
      <c r="AC47" s="90"/>
    </row>
    <row r="48" spans="1:29" ht="14">
      <c r="A48" s="339">
        <v>30657249</v>
      </c>
      <c r="B48" s="59" t="s">
        <v>306</v>
      </c>
      <c r="C48" s="61">
        <v>2019</v>
      </c>
      <c r="D48" s="60" t="s">
        <v>33</v>
      </c>
      <c r="E48" s="77" t="s">
        <v>34</v>
      </c>
      <c r="F48" s="77" t="s">
        <v>307</v>
      </c>
      <c r="G48" s="77" t="s">
        <v>22</v>
      </c>
      <c r="H48" s="61" t="s">
        <v>308</v>
      </c>
      <c r="I48" s="61">
        <v>1</v>
      </c>
      <c r="J48" s="61">
        <v>1</v>
      </c>
      <c r="K48" s="61">
        <v>48</v>
      </c>
      <c r="L48" s="61">
        <v>65.900000000000006</v>
      </c>
      <c r="M48" s="61">
        <v>31</v>
      </c>
      <c r="N48" s="61">
        <v>17</v>
      </c>
      <c r="O48" s="61" t="s">
        <v>309</v>
      </c>
      <c r="P48" s="61" t="s">
        <v>782</v>
      </c>
      <c r="Q48" s="61">
        <v>14</v>
      </c>
      <c r="R48" s="59" t="s">
        <v>783</v>
      </c>
      <c r="S48" s="59" t="s">
        <v>784</v>
      </c>
      <c r="T48" s="33" t="s">
        <v>785</v>
      </c>
      <c r="U48" s="33" t="s">
        <v>786</v>
      </c>
      <c r="V48" t="s">
        <v>787</v>
      </c>
      <c r="W48" s="59" t="s">
        <v>311</v>
      </c>
      <c r="X48" s="61" t="s">
        <v>26</v>
      </c>
      <c r="Y48" s="61"/>
      <c r="Z48" s="61"/>
      <c r="AA48" s="369" t="s">
        <v>312</v>
      </c>
      <c r="AB48" s="367" t="s">
        <v>310</v>
      </c>
    </row>
    <row r="49" spans="1:29" ht="14">
      <c r="A49" s="338">
        <v>32564236</v>
      </c>
      <c r="B49" s="51" t="s">
        <v>583</v>
      </c>
      <c r="C49" s="90">
        <v>2020</v>
      </c>
      <c r="D49" s="52" t="s">
        <v>33</v>
      </c>
      <c r="E49" s="53" t="s">
        <v>34</v>
      </c>
      <c r="F49" s="53" t="s">
        <v>307</v>
      </c>
      <c r="G49" s="53" t="s">
        <v>22</v>
      </c>
      <c r="H49" s="90" t="s">
        <v>308</v>
      </c>
      <c r="I49" s="90">
        <v>1</v>
      </c>
      <c r="J49" s="90">
        <v>1</v>
      </c>
      <c r="K49" s="90">
        <v>48</v>
      </c>
      <c r="L49" s="90">
        <v>65.900000000000006</v>
      </c>
      <c r="M49" s="90">
        <v>31</v>
      </c>
      <c r="N49" s="90">
        <v>17</v>
      </c>
      <c r="O49" s="90" t="s">
        <v>309</v>
      </c>
      <c r="P49" s="90" t="s">
        <v>782</v>
      </c>
      <c r="Q49" s="90">
        <v>14</v>
      </c>
      <c r="R49" s="59" t="s">
        <v>788</v>
      </c>
      <c r="S49" s="59"/>
      <c r="T49" s="151"/>
      <c r="U49" s="33" t="s">
        <v>786</v>
      </c>
      <c r="V49" t="s">
        <v>787</v>
      </c>
      <c r="W49" s="51" t="s">
        <v>311</v>
      </c>
      <c r="X49" s="90" t="s">
        <v>26</v>
      </c>
      <c r="Y49" s="90"/>
      <c r="Z49" s="90"/>
      <c r="AA49" s="363" t="s">
        <v>584</v>
      </c>
      <c r="AB49" s="364" t="s">
        <v>310</v>
      </c>
    </row>
    <row r="50" spans="1:29" ht="14">
      <c r="A50" s="338">
        <v>30724668</v>
      </c>
      <c r="B50" s="51" t="s">
        <v>326</v>
      </c>
      <c r="C50" s="90">
        <v>2019</v>
      </c>
      <c r="D50" s="52" t="s">
        <v>33</v>
      </c>
      <c r="E50" s="53" t="s">
        <v>34</v>
      </c>
      <c r="F50" s="53" t="s">
        <v>327</v>
      </c>
      <c r="G50" s="53" t="s">
        <v>805</v>
      </c>
      <c r="H50" s="90" t="s">
        <v>806</v>
      </c>
      <c r="I50" s="90">
        <v>1</v>
      </c>
      <c r="J50" s="90">
        <v>1</v>
      </c>
      <c r="K50" s="90">
        <v>35</v>
      </c>
      <c r="L50" s="90" t="s">
        <v>807</v>
      </c>
      <c r="M50" s="90">
        <v>26</v>
      </c>
      <c r="N50" s="90">
        <v>9</v>
      </c>
      <c r="O50" s="90" t="s">
        <v>328</v>
      </c>
      <c r="P50" s="90">
        <v>6</v>
      </c>
      <c r="Q50" s="90">
        <v>6</v>
      </c>
      <c r="R50" s="68"/>
      <c r="S50" s="68"/>
      <c r="T50" s="151" t="s">
        <v>808</v>
      </c>
      <c r="U50" s="151"/>
      <c r="V50" s="152" t="s">
        <v>809</v>
      </c>
      <c r="W50" s="68" t="s">
        <v>329</v>
      </c>
      <c r="X50" s="90" t="s">
        <v>26</v>
      </c>
      <c r="Y50" s="90" t="s">
        <v>26</v>
      </c>
      <c r="Z50" s="53" t="s">
        <v>810</v>
      </c>
      <c r="AA50" s="363" t="s">
        <v>330</v>
      </c>
      <c r="AB50" s="364" t="s">
        <v>331</v>
      </c>
    </row>
    <row r="51" spans="1:29" ht="14">
      <c r="A51" s="341">
        <v>25274049</v>
      </c>
      <c r="B51" s="71" t="s">
        <v>90</v>
      </c>
      <c r="C51" s="74">
        <v>2015</v>
      </c>
      <c r="D51" s="72" t="s">
        <v>33</v>
      </c>
      <c r="E51" s="73" t="s">
        <v>34</v>
      </c>
      <c r="F51" s="73"/>
      <c r="G51" s="73" t="s">
        <v>72</v>
      </c>
      <c r="H51" s="74" t="s">
        <v>806</v>
      </c>
      <c r="I51" s="74">
        <v>1</v>
      </c>
      <c r="J51" s="74">
        <v>1</v>
      </c>
      <c r="K51" s="74">
        <v>35</v>
      </c>
      <c r="L51" s="74">
        <v>68</v>
      </c>
      <c r="M51" s="74">
        <v>23</v>
      </c>
      <c r="N51" s="74">
        <v>12</v>
      </c>
      <c r="O51" s="74" t="s">
        <v>91</v>
      </c>
      <c r="P51" s="74">
        <v>6</v>
      </c>
      <c r="Q51" s="74">
        <v>6</v>
      </c>
      <c r="R51" s="73" t="s">
        <v>815</v>
      </c>
      <c r="S51" s="73"/>
      <c r="T51" s="151" t="s">
        <v>816</v>
      </c>
      <c r="U51" s="151"/>
      <c r="V51" s="152" t="s">
        <v>817</v>
      </c>
      <c r="W51" s="73" t="s">
        <v>92</v>
      </c>
      <c r="X51" s="74" t="s">
        <v>26</v>
      </c>
      <c r="Y51" s="74"/>
      <c r="Z51" s="74"/>
      <c r="AA51" s="370" t="s">
        <v>93</v>
      </c>
      <c r="AB51" s="371"/>
      <c r="AC51" s="74"/>
    </row>
    <row r="52" spans="1:29" ht="14">
      <c r="A52" s="340">
        <v>28228938</v>
      </c>
      <c r="B52" s="64" t="s">
        <v>153</v>
      </c>
      <c r="C52" s="11">
        <v>2017</v>
      </c>
      <c r="D52" s="65" t="s">
        <v>33</v>
      </c>
      <c r="E52" s="67" t="s">
        <v>34</v>
      </c>
      <c r="F52" s="67" t="s">
        <v>148</v>
      </c>
      <c r="G52" s="67" t="s">
        <v>72</v>
      </c>
      <c r="H52" s="11" t="s">
        <v>806</v>
      </c>
      <c r="I52" s="11">
        <v>1</v>
      </c>
      <c r="J52" s="11">
        <v>1</v>
      </c>
      <c r="K52" s="11">
        <v>33</v>
      </c>
      <c r="L52" s="11">
        <v>68</v>
      </c>
      <c r="M52" s="11">
        <v>23</v>
      </c>
      <c r="N52" s="11">
        <v>10</v>
      </c>
      <c r="O52" s="11" t="s">
        <v>154</v>
      </c>
      <c r="P52" s="11">
        <v>6</v>
      </c>
      <c r="Q52" s="11">
        <v>6</v>
      </c>
      <c r="R52" s="67"/>
      <c r="S52" s="67"/>
      <c r="T52" s="151" t="s">
        <v>818</v>
      </c>
      <c r="U52" s="151" t="s">
        <v>819</v>
      </c>
      <c r="V52" s="152" t="s">
        <v>820</v>
      </c>
      <c r="W52" s="67" t="s">
        <v>821</v>
      </c>
      <c r="X52" s="11" t="s">
        <v>26</v>
      </c>
      <c r="Y52" s="11"/>
      <c r="Z52" s="11"/>
      <c r="AA52" s="365" t="s">
        <v>155</v>
      </c>
      <c r="AB52" s="366"/>
      <c r="AC52" s="11"/>
    </row>
    <row r="53" spans="1:29" ht="14">
      <c r="A53" s="339">
        <v>30880749</v>
      </c>
      <c r="B53" s="59" t="s">
        <v>341</v>
      </c>
      <c r="C53" s="61">
        <v>2019</v>
      </c>
      <c r="D53" s="60" t="s">
        <v>33</v>
      </c>
      <c r="E53" s="77" t="s">
        <v>34</v>
      </c>
      <c r="F53" s="77"/>
      <c r="G53" s="77" t="s">
        <v>316</v>
      </c>
      <c r="H53" s="61" t="s">
        <v>827</v>
      </c>
      <c r="I53" s="61">
        <v>1</v>
      </c>
      <c r="J53" s="61">
        <v>1</v>
      </c>
      <c r="K53" s="61">
        <v>12</v>
      </c>
      <c r="L53" s="61">
        <v>61</v>
      </c>
      <c r="M53" s="61">
        <v>3</v>
      </c>
      <c r="N53" s="61">
        <v>9</v>
      </c>
      <c r="O53" s="401">
        <v>43899</v>
      </c>
      <c r="P53" s="61" t="s">
        <v>828</v>
      </c>
      <c r="Q53" s="61">
        <v>1.07</v>
      </c>
      <c r="R53" s="59" t="s">
        <v>343</v>
      </c>
      <c r="S53" s="79" t="s">
        <v>829</v>
      </c>
      <c r="T53" s="151"/>
      <c r="U53" s="151" t="s">
        <v>830</v>
      </c>
      <c r="V53" s="152" t="s">
        <v>831</v>
      </c>
      <c r="W53" s="79" t="s">
        <v>344</v>
      </c>
      <c r="X53" s="61" t="s">
        <v>26</v>
      </c>
      <c r="Y53" s="61"/>
      <c r="Z53" s="61"/>
      <c r="AA53" s="369" t="s">
        <v>345</v>
      </c>
      <c r="AB53" s="367" t="s">
        <v>832</v>
      </c>
      <c r="AC53" s="77" t="s">
        <v>342</v>
      </c>
    </row>
    <row r="54" spans="1:29" ht="14">
      <c r="A54" s="339">
        <v>32626573</v>
      </c>
      <c r="B54" s="59" t="s">
        <v>595</v>
      </c>
      <c r="C54" s="61">
        <v>2020</v>
      </c>
      <c r="D54" s="60" t="s">
        <v>33</v>
      </c>
      <c r="E54" s="77" t="s">
        <v>34</v>
      </c>
      <c r="F54" s="77" t="s">
        <v>56</v>
      </c>
      <c r="G54" s="77" t="s">
        <v>843</v>
      </c>
      <c r="H54" s="61" t="s">
        <v>844</v>
      </c>
      <c r="I54" s="61">
        <v>1</v>
      </c>
      <c r="J54" s="61">
        <v>0</v>
      </c>
      <c r="K54" s="61">
        <v>85</v>
      </c>
      <c r="L54" s="61">
        <v>76</v>
      </c>
      <c r="M54" s="61">
        <v>43</v>
      </c>
      <c r="N54" s="61">
        <v>42</v>
      </c>
      <c r="O54" s="61" t="s">
        <v>596</v>
      </c>
      <c r="P54" s="61" t="s">
        <v>679</v>
      </c>
      <c r="Q54" s="61">
        <v>4</v>
      </c>
      <c r="R54" s="77" t="s">
        <v>845</v>
      </c>
      <c r="S54" s="77"/>
      <c r="T54" s="158" t="s">
        <v>846</v>
      </c>
      <c r="U54" s="33" t="s">
        <v>847</v>
      </c>
      <c r="V54" t="s">
        <v>848</v>
      </c>
      <c r="W54" s="77" t="s">
        <v>597</v>
      </c>
      <c r="X54" s="61" t="s">
        <v>26</v>
      </c>
      <c r="Y54" s="61"/>
      <c r="Z54" s="61"/>
      <c r="AA54" s="60"/>
      <c r="AB54" s="367"/>
      <c r="AC54" s="61"/>
    </row>
    <row r="55" spans="1:29" ht="14">
      <c r="A55" s="339">
        <v>32015289</v>
      </c>
      <c r="B55" s="59" t="s">
        <v>514</v>
      </c>
      <c r="C55" s="61">
        <v>2020</v>
      </c>
      <c r="D55" s="60" t="s">
        <v>33</v>
      </c>
      <c r="E55" s="77" t="s">
        <v>34</v>
      </c>
      <c r="F55" s="77" t="s">
        <v>459</v>
      </c>
      <c r="G55" s="77" t="s">
        <v>460</v>
      </c>
      <c r="H55" s="61" t="s">
        <v>515</v>
      </c>
      <c r="I55" s="61">
        <v>1</v>
      </c>
      <c r="J55" s="61">
        <v>0</v>
      </c>
      <c r="K55" s="61">
        <v>99</v>
      </c>
      <c r="L55" s="61" t="s">
        <v>896</v>
      </c>
      <c r="M55" s="61">
        <v>48</v>
      </c>
      <c r="N55" s="61">
        <v>51</v>
      </c>
      <c r="O55" s="61" t="s">
        <v>516</v>
      </c>
      <c r="P55" s="61">
        <v>4.3</v>
      </c>
      <c r="Q55" s="61">
        <v>4.3</v>
      </c>
      <c r="R55" s="91" t="s">
        <v>518</v>
      </c>
      <c r="S55" s="79" t="s">
        <v>897</v>
      </c>
      <c r="T55" s="33"/>
      <c r="U55" s="33" t="s">
        <v>898</v>
      </c>
      <c r="V55" t="s">
        <v>899</v>
      </c>
      <c r="W55" s="79" t="s">
        <v>519</v>
      </c>
      <c r="X55" s="61" t="s">
        <v>26</v>
      </c>
      <c r="Y55" s="61"/>
      <c r="Z55" s="61"/>
      <c r="AA55" s="369" t="s">
        <v>520</v>
      </c>
      <c r="AB55" s="367" t="s">
        <v>517</v>
      </c>
    </row>
    <row r="56" spans="1:29" ht="14">
      <c r="A56" s="340">
        <v>26500155</v>
      </c>
      <c r="B56" s="64" t="s">
        <v>105</v>
      </c>
      <c r="C56" s="11">
        <v>2016</v>
      </c>
      <c r="D56" s="65" t="s">
        <v>33</v>
      </c>
      <c r="E56" s="67" t="s">
        <v>34</v>
      </c>
      <c r="F56" s="67" t="s">
        <v>56</v>
      </c>
      <c r="G56" s="67" t="s">
        <v>72</v>
      </c>
      <c r="H56" s="11" t="s">
        <v>106</v>
      </c>
      <c r="I56" s="11">
        <v>1</v>
      </c>
      <c r="J56" s="11">
        <v>0</v>
      </c>
      <c r="K56" s="11">
        <v>117</v>
      </c>
      <c r="L56" s="11" t="s">
        <v>906</v>
      </c>
      <c r="M56" s="11"/>
      <c r="N56" s="11"/>
      <c r="O56" s="11"/>
      <c r="P56" s="11">
        <v>2</v>
      </c>
      <c r="Q56" s="11">
        <v>2</v>
      </c>
      <c r="R56" s="67"/>
      <c r="S56" s="67"/>
      <c r="T56" s="151" t="s">
        <v>907</v>
      </c>
      <c r="U56" s="151"/>
      <c r="V56" s="152" t="s">
        <v>908</v>
      </c>
      <c r="W56" s="67" t="s">
        <v>108</v>
      </c>
      <c r="X56" s="11" t="s">
        <v>26</v>
      </c>
      <c r="Y56" s="11"/>
      <c r="Z56" s="11"/>
      <c r="AA56" s="365" t="s">
        <v>109</v>
      </c>
      <c r="AB56" s="366"/>
      <c r="AC56" s="11"/>
    </row>
    <row r="57" spans="1:29" ht="14">
      <c r="A57" s="343">
        <v>32660126</v>
      </c>
      <c r="B57" s="96" t="s">
        <v>604</v>
      </c>
      <c r="C57" s="101">
        <v>2020</v>
      </c>
      <c r="D57" s="97" t="s">
        <v>33</v>
      </c>
      <c r="E57" s="98" t="s">
        <v>949</v>
      </c>
      <c r="F57" s="98" t="s">
        <v>605</v>
      </c>
      <c r="G57" s="98" t="s">
        <v>460</v>
      </c>
      <c r="H57" s="101" t="s">
        <v>606</v>
      </c>
      <c r="I57" s="101">
        <v>1</v>
      </c>
      <c r="J57" s="101">
        <v>1</v>
      </c>
      <c r="K57" s="101">
        <v>23</v>
      </c>
      <c r="L57" s="101">
        <v>61.7</v>
      </c>
      <c r="M57" s="101">
        <v>16</v>
      </c>
      <c r="N57" s="101">
        <v>7</v>
      </c>
      <c r="O57" s="101" t="s">
        <v>607</v>
      </c>
      <c r="P57" s="101" t="s">
        <v>950</v>
      </c>
      <c r="Q57" s="101"/>
      <c r="R57" s="99" t="s">
        <v>608</v>
      </c>
      <c r="S57" s="100" t="s">
        <v>951</v>
      </c>
      <c r="T57" s="151"/>
      <c r="U57" s="151"/>
      <c r="V57" s="152" t="s">
        <v>952</v>
      </c>
      <c r="W57" s="99" t="s">
        <v>609</v>
      </c>
      <c r="X57" s="101" t="s">
        <v>26</v>
      </c>
      <c r="Y57" s="101"/>
      <c r="Z57" s="101"/>
      <c r="AA57" s="372" t="s">
        <v>610</v>
      </c>
      <c r="AB57" s="368" t="s">
        <v>686</v>
      </c>
    </row>
    <row r="58" spans="1:29" ht="14">
      <c r="A58" s="343">
        <v>30334105</v>
      </c>
      <c r="B58" s="96" t="s">
        <v>265</v>
      </c>
      <c r="C58" s="101">
        <v>2019</v>
      </c>
      <c r="D58" s="97" t="s">
        <v>33</v>
      </c>
      <c r="E58" s="98" t="s">
        <v>118</v>
      </c>
      <c r="F58" s="98"/>
      <c r="G58" s="98" t="s">
        <v>266</v>
      </c>
      <c r="H58" s="101" t="s">
        <v>953</v>
      </c>
      <c r="I58" s="101">
        <v>1</v>
      </c>
      <c r="J58" s="101">
        <v>1</v>
      </c>
      <c r="K58" s="101">
        <v>50</v>
      </c>
      <c r="L58" s="101">
        <v>66</v>
      </c>
      <c r="M58" s="101">
        <v>26</v>
      </c>
      <c r="N58" s="101">
        <v>24</v>
      </c>
      <c r="O58" s="101" t="s">
        <v>267</v>
      </c>
      <c r="P58" s="101">
        <v>16</v>
      </c>
      <c r="Q58" s="101">
        <v>16</v>
      </c>
      <c r="R58" s="98"/>
      <c r="S58" s="96"/>
      <c r="T58" s="151" t="s">
        <v>954</v>
      </c>
      <c r="U58" s="151" t="s">
        <v>955</v>
      </c>
      <c r="V58" s="152" t="s">
        <v>956</v>
      </c>
      <c r="W58" s="96" t="s">
        <v>268</v>
      </c>
      <c r="X58" s="101" t="s">
        <v>26</v>
      </c>
      <c r="Y58" s="101"/>
      <c r="Z58" s="101"/>
      <c r="AA58" s="372" t="s">
        <v>269</v>
      </c>
      <c r="AB58" s="368" t="s">
        <v>686</v>
      </c>
    </row>
    <row r="59" spans="1:29" ht="14">
      <c r="A59" s="343">
        <v>30219924</v>
      </c>
      <c r="B59" s="96" t="s">
        <v>254</v>
      </c>
      <c r="C59" s="101">
        <v>2018</v>
      </c>
      <c r="D59" s="97" t="s">
        <v>33</v>
      </c>
      <c r="E59" s="98" t="s">
        <v>118</v>
      </c>
      <c r="F59" s="98" t="s">
        <v>56</v>
      </c>
      <c r="G59" s="98" t="s">
        <v>255</v>
      </c>
      <c r="H59" s="101" t="s">
        <v>144</v>
      </c>
      <c r="I59" s="101">
        <v>0</v>
      </c>
      <c r="J59" s="101">
        <v>0</v>
      </c>
      <c r="K59" s="101">
        <v>572</v>
      </c>
      <c r="L59" s="101">
        <v>70</v>
      </c>
      <c r="M59" s="101">
        <v>325</v>
      </c>
      <c r="N59" s="101">
        <v>247</v>
      </c>
      <c r="O59" s="101" t="s">
        <v>256</v>
      </c>
      <c r="P59" s="101">
        <v>6</v>
      </c>
      <c r="Q59" s="101">
        <v>6</v>
      </c>
      <c r="R59" s="98"/>
      <c r="S59" s="98"/>
      <c r="T59" s="151" t="s">
        <v>963</v>
      </c>
      <c r="U59" s="151" t="s">
        <v>964</v>
      </c>
      <c r="V59" s="152" t="s">
        <v>965</v>
      </c>
      <c r="W59" s="98" t="s">
        <v>257</v>
      </c>
      <c r="X59" s="101" t="s">
        <v>26</v>
      </c>
      <c r="Y59" s="101"/>
      <c r="Z59" s="101"/>
      <c r="AA59" s="97"/>
      <c r="AB59" s="368"/>
      <c r="AC59" s="101"/>
    </row>
    <row r="60" spans="1:29" ht="14">
      <c r="A60" s="343">
        <v>30367303</v>
      </c>
      <c r="B60" s="96" t="s">
        <v>275</v>
      </c>
      <c r="C60" s="101">
        <v>2019</v>
      </c>
      <c r="D60" s="97" t="s">
        <v>33</v>
      </c>
      <c r="E60" s="112" t="s">
        <v>118</v>
      </c>
      <c r="F60" s="98" t="s">
        <v>276</v>
      </c>
      <c r="G60" s="98" t="s">
        <v>973</v>
      </c>
      <c r="H60" s="101" t="s">
        <v>277</v>
      </c>
      <c r="I60" s="101">
        <v>1</v>
      </c>
      <c r="J60" s="101">
        <v>0</v>
      </c>
      <c r="K60" s="101">
        <v>152</v>
      </c>
      <c r="L60" s="101" t="s">
        <v>974</v>
      </c>
      <c r="M60" s="101">
        <v>104</v>
      </c>
      <c r="N60" s="101">
        <v>48</v>
      </c>
      <c r="O60" s="101" t="s">
        <v>278</v>
      </c>
      <c r="P60" s="101" t="s">
        <v>796</v>
      </c>
      <c r="Q60" s="101">
        <v>4.5999999999999996</v>
      </c>
      <c r="R60" s="96"/>
      <c r="S60" s="99"/>
      <c r="T60" s="151" t="s">
        <v>975</v>
      </c>
      <c r="U60" s="151"/>
      <c r="V60" s="152" t="s">
        <v>976</v>
      </c>
      <c r="W60" s="99" t="s">
        <v>280</v>
      </c>
      <c r="X60" s="101" t="s">
        <v>26</v>
      </c>
      <c r="Y60" s="101"/>
      <c r="Z60" s="101"/>
      <c r="AA60" s="372" t="s">
        <v>281</v>
      </c>
      <c r="AB60" s="368" t="s">
        <v>279</v>
      </c>
    </row>
    <row r="61" spans="1:29" ht="14">
      <c r="A61" s="345">
        <v>32135382</v>
      </c>
      <c r="B61" s="114" t="s">
        <v>527</v>
      </c>
      <c r="C61" s="117">
        <v>2020</v>
      </c>
      <c r="D61" s="115" t="s">
        <v>33</v>
      </c>
      <c r="E61" s="116" t="s">
        <v>118</v>
      </c>
      <c r="F61" s="116" t="s">
        <v>528</v>
      </c>
      <c r="G61" s="116" t="s">
        <v>72</v>
      </c>
      <c r="H61" s="117" t="s">
        <v>529</v>
      </c>
      <c r="I61" s="117">
        <v>1</v>
      </c>
      <c r="J61" s="117">
        <v>1</v>
      </c>
      <c r="K61" s="117">
        <v>104</v>
      </c>
      <c r="L61" s="117" t="s">
        <v>981</v>
      </c>
      <c r="M61" s="117">
        <v>77</v>
      </c>
      <c r="N61" s="117">
        <v>27</v>
      </c>
      <c r="O61" s="117" t="s">
        <v>530</v>
      </c>
      <c r="P61" s="117" t="s">
        <v>950</v>
      </c>
      <c r="Q61" s="117">
        <v>2</v>
      </c>
      <c r="R61" s="116"/>
      <c r="S61" s="116"/>
      <c r="T61" s="151" t="s">
        <v>982</v>
      </c>
      <c r="U61" s="151" t="s">
        <v>983</v>
      </c>
      <c r="V61" s="152" t="s">
        <v>984</v>
      </c>
      <c r="W61" s="116" t="s">
        <v>531</v>
      </c>
      <c r="X61" s="117" t="s">
        <v>26</v>
      </c>
      <c r="Y61" s="117"/>
      <c r="Z61" s="117"/>
      <c r="AA61" s="373" t="s">
        <v>532</v>
      </c>
      <c r="AB61" s="374" t="s">
        <v>533</v>
      </c>
    </row>
    <row r="62" spans="1:29" ht="14">
      <c r="A62" s="338">
        <v>30462375</v>
      </c>
      <c r="B62" s="51" t="s">
        <v>287</v>
      </c>
      <c r="C62" s="90">
        <v>2019</v>
      </c>
      <c r="D62" s="52" t="s">
        <v>33</v>
      </c>
      <c r="E62" s="53" t="s">
        <v>204</v>
      </c>
      <c r="F62" s="53" t="s">
        <v>288</v>
      </c>
      <c r="G62" s="53" t="s">
        <v>289</v>
      </c>
      <c r="H62" s="90" t="s">
        <v>985</v>
      </c>
      <c r="I62" s="90">
        <v>0</v>
      </c>
      <c r="J62" s="90">
        <v>0</v>
      </c>
      <c r="K62" s="90">
        <v>43</v>
      </c>
      <c r="L62" s="90">
        <v>52</v>
      </c>
      <c r="M62" s="90">
        <v>21</v>
      </c>
      <c r="N62" s="90">
        <v>22</v>
      </c>
      <c r="O62" s="90" t="s">
        <v>290</v>
      </c>
      <c r="P62" s="90" t="s">
        <v>986</v>
      </c>
      <c r="Q62" s="90"/>
      <c r="R62" s="53"/>
      <c r="S62" s="55"/>
      <c r="T62" s="151" t="s">
        <v>987</v>
      </c>
      <c r="U62" s="151"/>
      <c r="V62" s="152" t="s">
        <v>988</v>
      </c>
      <c r="W62" s="55" t="s">
        <v>291</v>
      </c>
      <c r="X62" s="90" t="s">
        <v>26</v>
      </c>
      <c r="Y62" s="90"/>
      <c r="Z62" s="90"/>
      <c r="AA62" s="363" t="s">
        <v>292</v>
      </c>
      <c r="AB62" s="364" t="s">
        <v>989</v>
      </c>
      <c r="AC62" s="90" t="s">
        <v>990</v>
      </c>
    </row>
    <row r="63" spans="1:29" ht="14">
      <c r="A63" s="339">
        <v>29742287</v>
      </c>
      <c r="B63" s="59" t="s">
        <v>203</v>
      </c>
      <c r="C63" s="61">
        <v>2018</v>
      </c>
      <c r="D63" s="60" t="s">
        <v>33</v>
      </c>
      <c r="E63" s="77" t="s">
        <v>204</v>
      </c>
      <c r="F63" s="77" t="s">
        <v>21</v>
      </c>
      <c r="G63" s="77" t="s">
        <v>205</v>
      </c>
      <c r="H63" s="61" t="s">
        <v>206</v>
      </c>
      <c r="I63" s="61">
        <v>0</v>
      </c>
      <c r="J63" s="61">
        <v>0</v>
      </c>
      <c r="K63" s="61">
        <v>15</v>
      </c>
      <c r="L63" s="61">
        <v>62.9</v>
      </c>
      <c r="M63" s="61">
        <v>10</v>
      </c>
      <c r="N63" s="61">
        <v>5</v>
      </c>
      <c r="O63" s="401">
        <v>44109</v>
      </c>
      <c r="P63" s="61">
        <v>8</v>
      </c>
      <c r="Q63" s="61">
        <v>8</v>
      </c>
      <c r="R63" s="119" t="s">
        <v>991</v>
      </c>
      <c r="S63" s="93" t="s">
        <v>992</v>
      </c>
      <c r="T63" s="33"/>
      <c r="U63" s="33"/>
      <c r="V63" t="s">
        <v>993</v>
      </c>
      <c r="W63" s="93" t="s">
        <v>207</v>
      </c>
      <c r="X63" s="61" t="s">
        <v>26</v>
      </c>
      <c r="Y63" s="61"/>
      <c r="Z63" s="61"/>
      <c r="AA63" s="369" t="s">
        <v>208</v>
      </c>
      <c r="AB63" s="367" t="s">
        <v>686</v>
      </c>
    </row>
    <row r="64" spans="1:29" ht="14">
      <c r="A64" s="340">
        <v>31248644</v>
      </c>
      <c r="B64" s="64" t="s">
        <v>395</v>
      </c>
      <c r="C64" s="11">
        <v>2019</v>
      </c>
      <c r="D64" s="65" t="s">
        <v>33</v>
      </c>
      <c r="E64" s="67"/>
      <c r="F64" s="67" t="s">
        <v>56</v>
      </c>
      <c r="G64" s="67" t="s">
        <v>22</v>
      </c>
      <c r="H64" s="11" t="s">
        <v>396</v>
      </c>
      <c r="I64" s="11">
        <v>1</v>
      </c>
      <c r="J64" s="11">
        <v>0</v>
      </c>
      <c r="K64" s="11">
        <v>144</v>
      </c>
      <c r="L64" s="11">
        <v>71</v>
      </c>
      <c r="M64" s="11"/>
      <c r="N64" s="11"/>
      <c r="O64" s="11"/>
      <c r="P64" s="11" t="s">
        <v>1014</v>
      </c>
      <c r="Q64" s="11">
        <v>4</v>
      </c>
      <c r="R64" s="67"/>
      <c r="S64" s="67"/>
      <c r="T64" s="151" t="s">
        <v>1015</v>
      </c>
      <c r="U64" s="151" t="s">
        <v>1016</v>
      </c>
      <c r="V64" s="123" t="s">
        <v>1004</v>
      </c>
      <c r="W64" s="67" t="s">
        <v>397</v>
      </c>
      <c r="X64" s="11" t="s">
        <v>26</v>
      </c>
      <c r="Y64" s="11" t="s">
        <v>26</v>
      </c>
      <c r="Z64" s="11" t="s">
        <v>1017</v>
      </c>
      <c r="AA64" s="365" t="s">
        <v>398</v>
      </c>
      <c r="AB64" s="366"/>
      <c r="AC64" s="11"/>
    </row>
    <row r="65" spans="1:29" ht="14">
      <c r="A65" s="340">
        <v>29327644</v>
      </c>
      <c r="B65" s="64" t="s">
        <v>194</v>
      </c>
      <c r="C65" s="11">
        <v>2018</v>
      </c>
      <c r="D65" s="65" t="s">
        <v>33</v>
      </c>
      <c r="E65" s="67" t="s">
        <v>34</v>
      </c>
      <c r="F65" s="67"/>
      <c r="G65" s="67" t="s">
        <v>22</v>
      </c>
      <c r="H65" s="11" t="s">
        <v>822</v>
      </c>
      <c r="I65" s="11">
        <v>1</v>
      </c>
      <c r="J65" s="11">
        <v>0</v>
      </c>
      <c r="K65" s="11">
        <v>63</v>
      </c>
      <c r="L65" s="11">
        <v>72.5</v>
      </c>
      <c r="M65" s="11">
        <v>46</v>
      </c>
      <c r="N65" s="11">
        <v>17</v>
      </c>
      <c r="O65" s="11" t="s">
        <v>195</v>
      </c>
      <c r="P65" s="11">
        <v>4</v>
      </c>
      <c r="Q65" s="11">
        <v>4</v>
      </c>
      <c r="R65" s="67" t="s">
        <v>196</v>
      </c>
      <c r="S65" s="76" t="s">
        <v>823</v>
      </c>
      <c r="T65" s="151" t="s">
        <v>824</v>
      </c>
      <c r="U65" s="151" t="s">
        <v>825</v>
      </c>
      <c r="V65" s="152" t="s">
        <v>826</v>
      </c>
      <c r="W65" s="67" t="s">
        <v>197</v>
      </c>
      <c r="X65" s="11" t="s">
        <v>52</v>
      </c>
      <c r="Y65" s="11"/>
      <c r="Z65" s="11"/>
      <c r="AA65" s="365" t="s">
        <v>198</v>
      </c>
      <c r="AB65" s="366"/>
      <c r="AC65" s="11"/>
    </row>
    <row r="66" spans="1:29" ht="14">
      <c r="A66" s="338">
        <v>31676200</v>
      </c>
      <c r="B66" s="51" t="s">
        <v>458</v>
      </c>
      <c r="C66" s="90">
        <v>2020</v>
      </c>
      <c r="D66" s="52" t="s">
        <v>33</v>
      </c>
      <c r="E66" s="53" t="s">
        <v>34</v>
      </c>
      <c r="F66" s="53" t="s">
        <v>459</v>
      </c>
      <c r="G66" s="53" t="s">
        <v>460</v>
      </c>
      <c r="H66" s="90" t="s">
        <v>461</v>
      </c>
      <c r="I66" s="90">
        <v>1</v>
      </c>
      <c r="J66" s="90">
        <v>0</v>
      </c>
      <c r="K66" s="90">
        <v>61</v>
      </c>
      <c r="L66" s="90" t="s">
        <v>857</v>
      </c>
      <c r="M66" s="90">
        <v>29</v>
      </c>
      <c r="N66" s="90">
        <v>32</v>
      </c>
      <c r="O66" s="90" t="s">
        <v>462</v>
      </c>
      <c r="P66" s="90" t="s">
        <v>858</v>
      </c>
      <c r="Q66" s="90">
        <v>2.2999999999999998</v>
      </c>
      <c r="R66" s="53"/>
      <c r="S66" s="87"/>
      <c r="T66" s="151" t="s">
        <v>859</v>
      </c>
      <c r="U66" s="151"/>
      <c r="V66" s="152" t="s">
        <v>860</v>
      </c>
      <c r="W66" s="87" t="s">
        <v>464</v>
      </c>
      <c r="X66" s="90" t="s">
        <v>26</v>
      </c>
      <c r="Y66" s="90"/>
      <c r="Z66" s="90"/>
      <c r="AA66" s="363" t="s">
        <v>465</v>
      </c>
      <c r="AB66" s="364" t="s">
        <v>466</v>
      </c>
      <c r="AC66" s="53" t="s">
        <v>463</v>
      </c>
    </row>
    <row r="67" spans="1:29" ht="14">
      <c r="A67" s="339">
        <v>27539131</v>
      </c>
      <c r="B67" s="59" t="s">
        <v>136</v>
      </c>
      <c r="C67" s="61">
        <v>2017</v>
      </c>
      <c r="D67" s="60" t="s">
        <v>33</v>
      </c>
      <c r="E67" s="77" t="s">
        <v>34</v>
      </c>
      <c r="F67" s="77" t="s">
        <v>56</v>
      </c>
      <c r="G67" s="77" t="s">
        <v>22</v>
      </c>
      <c r="H67" s="61" t="s">
        <v>137</v>
      </c>
      <c r="I67" s="61">
        <v>1</v>
      </c>
      <c r="J67" s="61">
        <v>0</v>
      </c>
      <c r="K67" s="61">
        <v>116</v>
      </c>
      <c r="L67" s="61">
        <v>67.900000000000006</v>
      </c>
      <c r="M67" s="61">
        <v>73</v>
      </c>
      <c r="N67" s="61">
        <v>43</v>
      </c>
      <c r="O67" s="61" t="s">
        <v>138</v>
      </c>
      <c r="P67" s="61">
        <v>4</v>
      </c>
      <c r="Q67" s="61">
        <v>4</v>
      </c>
      <c r="R67" s="77" t="s">
        <v>861</v>
      </c>
      <c r="S67" s="77" t="s">
        <v>862</v>
      </c>
      <c r="T67" s="33"/>
      <c r="U67" s="33" t="s">
        <v>863</v>
      </c>
      <c r="V67" t="s">
        <v>864</v>
      </c>
      <c r="W67" s="77" t="s">
        <v>139</v>
      </c>
      <c r="X67" s="61" t="s">
        <v>26</v>
      </c>
      <c r="Y67" s="61"/>
      <c r="Z67" s="61"/>
      <c r="AA67" s="60" t="s">
        <v>140</v>
      </c>
      <c r="AB67" s="367"/>
      <c r="AC67" s="61"/>
    </row>
    <row r="68" spans="1:29" ht="14">
      <c r="A68" s="339">
        <v>27476586</v>
      </c>
      <c r="B68" s="59" t="s">
        <v>133</v>
      </c>
      <c r="C68" s="61">
        <v>2016</v>
      </c>
      <c r="D68" s="60" t="s">
        <v>33</v>
      </c>
      <c r="E68" s="77" t="s">
        <v>34</v>
      </c>
      <c r="F68" s="77" t="s">
        <v>56</v>
      </c>
      <c r="G68" s="77" t="s">
        <v>130</v>
      </c>
      <c r="H68" s="61" t="s">
        <v>134</v>
      </c>
      <c r="I68" s="61">
        <v>1</v>
      </c>
      <c r="J68" s="61">
        <v>1</v>
      </c>
      <c r="K68" s="61">
        <v>106</v>
      </c>
      <c r="L68" s="61">
        <v>70</v>
      </c>
      <c r="M68" s="61"/>
      <c r="N68" s="61"/>
      <c r="O68" s="61"/>
      <c r="P68" s="61" t="s">
        <v>683</v>
      </c>
      <c r="Q68" s="61">
        <v>6</v>
      </c>
      <c r="R68" s="77" t="s">
        <v>865</v>
      </c>
      <c r="S68" s="77" t="s">
        <v>866</v>
      </c>
      <c r="T68" s="33"/>
      <c r="U68" s="33" t="s">
        <v>867</v>
      </c>
      <c r="V68" t="s">
        <v>868</v>
      </c>
      <c r="W68" s="77" t="s">
        <v>135</v>
      </c>
      <c r="X68" s="61" t="s">
        <v>26</v>
      </c>
      <c r="Y68" s="61"/>
      <c r="Z68" s="61"/>
      <c r="AA68" s="60"/>
      <c r="AB68" s="367"/>
      <c r="AC68" s="61"/>
    </row>
    <row r="69" spans="1:29" ht="14">
      <c r="A69" s="340">
        <v>31968063</v>
      </c>
      <c r="B69" s="64" t="s">
        <v>503</v>
      </c>
      <c r="C69" s="11">
        <v>2020</v>
      </c>
      <c r="D69" s="65" t="s">
        <v>33</v>
      </c>
      <c r="E69" s="67" t="s">
        <v>34</v>
      </c>
      <c r="F69" s="67" t="s">
        <v>56</v>
      </c>
      <c r="G69" s="67" t="s">
        <v>22</v>
      </c>
      <c r="H69" s="11" t="s">
        <v>504</v>
      </c>
      <c r="I69" s="11">
        <v>1</v>
      </c>
      <c r="J69" s="11">
        <v>0</v>
      </c>
      <c r="K69" s="11">
        <v>110</v>
      </c>
      <c r="L69" s="11" t="s">
        <v>869</v>
      </c>
      <c r="M69" s="11">
        <v>52</v>
      </c>
      <c r="N69" s="11">
        <v>58</v>
      </c>
      <c r="O69" s="11" t="s">
        <v>505</v>
      </c>
      <c r="P69" s="11">
        <v>4</v>
      </c>
      <c r="Q69" s="11">
        <v>4</v>
      </c>
      <c r="R69" s="67" t="s">
        <v>870</v>
      </c>
      <c r="S69" s="67" t="s">
        <v>871</v>
      </c>
      <c r="T69" s="151"/>
      <c r="U69" s="151" t="s">
        <v>872</v>
      </c>
      <c r="V69" s="152" t="s">
        <v>873</v>
      </c>
      <c r="W69" s="67" t="s">
        <v>506</v>
      </c>
      <c r="X69" s="11" t="s">
        <v>52</v>
      </c>
      <c r="Y69" s="11"/>
      <c r="Z69" s="11"/>
      <c r="AA69" s="365" t="s">
        <v>507</v>
      </c>
      <c r="AB69" s="366" t="s">
        <v>508</v>
      </c>
    </row>
    <row r="70" spans="1:29" ht="14">
      <c r="A70" s="338">
        <v>31318793</v>
      </c>
      <c r="B70" s="51" t="s">
        <v>403</v>
      </c>
      <c r="C70" s="90">
        <v>2019</v>
      </c>
      <c r="D70" s="52" t="s">
        <v>33</v>
      </c>
      <c r="E70" s="53" t="s">
        <v>34</v>
      </c>
      <c r="F70" s="53" t="s">
        <v>878</v>
      </c>
      <c r="G70" s="53" t="s">
        <v>404</v>
      </c>
      <c r="H70" s="90" t="s">
        <v>405</v>
      </c>
      <c r="I70" s="90">
        <v>1</v>
      </c>
      <c r="J70" s="90">
        <v>1</v>
      </c>
      <c r="K70" s="90">
        <v>202</v>
      </c>
      <c r="L70" s="90" t="s">
        <v>879</v>
      </c>
      <c r="M70" s="90">
        <v>124</v>
      </c>
      <c r="N70" s="90">
        <v>78</v>
      </c>
      <c r="O70" s="90" t="s">
        <v>406</v>
      </c>
      <c r="P70" s="90" t="s">
        <v>880</v>
      </c>
      <c r="Q70" s="90">
        <v>4</v>
      </c>
      <c r="R70" s="88" t="s">
        <v>881</v>
      </c>
      <c r="S70" s="89" t="s">
        <v>882</v>
      </c>
      <c r="T70" s="151" t="s">
        <v>883</v>
      </c>
      <c r="U70" s="151" t="s">
        <v>884</v>
      </c>
      <c r="V70" s="152"/>
      <c r="W70" s="89" t="s">
        <v>408</v>
      </c>
      <c r="X70" s="90" t="s">
        <v>26</v>
      </c>
      <c r="Y70" s="90" t="s">
        <v>26</v>
      </c>
      <c r="Z70" s="90" t="s">
        <v>885</v>
      </c>
      <c r="AA70" s="363" t="s">
        <v>409</v>
      </c>
      <c r="AB70" s="364" t="s">
        <v>410</v>
      </c>
      <c r="AC70" s="53" t="s">
        <v>407</v>
      </c>
    </row>
    <row r="71" spans="1:29" ht="14">
      <c r="A71" s="338">
        <v>30411316</v>
      </c>
      <c r="B71" s="51" t="s">
        <v>282</v>
      </c>
      <c r="C71" s="90">
        <v>2019</v>
      </c>
      <c r="D71" s="52" t="s">
        <v>33</v>
      </c>
      <c r="E71" s="53" t="s">
        <v>34</v>
      </c>
      <c r="F71" s="53" t="s">
        <v>56</v>
      </c>
      <c r="G71" s="53" t="s">
        <v>233</v>
      </c>
      <c r="H71" s="90" t="s">
        <v>283</v>
      </c>
      <c r="I71" s="90">
        <v>1</v>
      </c>
      <c r="J71" s="90">
        <v>1</v>
      </c>
      <c r="K71" s="90">
        <v>140</v>
      </c>
      <c r="L71" s="90" t="s">
        <v>886</v>
      </c>
      <c r="M71" s="90">
        <v>94</v>
      </c>
      <c r="N71" s="90">
        <v>46</v>
      </c>
      <c r="O71" s="90" t="s">
        <v>284</v>
      </c>
      <c r="P71" s="90">
        <v>4</v>
      </c>
      <c r="Q71" s="90">
        <v>4</v>
      </c>
      <c r="R71" s="51" t="s">
        <v>887</v>
      </c>
      <c r="S71" s="55" t="s">
        <v>888</v>
      </c>
      <c r="T71" s="151"/>
      <c r="U71" s="151" t="s">
        <v>889</v>
      </c>
      <c r="V71" s="152" t="s">
        <v>890</v>
      </c>
      <c r="W71" s="55" t="s">
        <v>285</v>
      </c>
      <c r="X71" s="90" t="s">
        <v>26</v>
      </c>
      <c r="Y71" s="90"/>
      <c r="Z71" s="90"/>
      <c r="AA71" s="363" t="s">
        <v>286</v>
      </c>
      <c r="AB71" s="364" t="s">
        <v>891</v>
      </c>
    </row>
    <row r="72" spans="1:29" ht="14">
      <c r="A72" s="340">
        <v>23052535</v>
      </c>
      <c r="B72" s="64" t="s">
        <v>71</v>
      </c>
      <c r="C72" s="11">
        <v>2013</v>
      </c>
      <c r="D72" s="65" t="s">
        <v>33</v>
      </c>
      <c r="E72" s="67" t="s">
        <v>34</v>
      </c>
      <c r="F72" s="67" t="s">
        <v>56</v>
      </c>
      <c r="G72" s="67" t="s">
        <v>72</v>
      </c>
      <c r="H72" s="11" t="s">
        <v>73</v>
      </c>
      <c r="I72" s="11">
        <v>1</v>
      </c>
      <c r="J72" s="11">
        <v>0</v>
      </c>
      <c r="K72" s="11">
        <v>87</v>
      </c>
      <c r="L72" s="11">
        <v>66.900000000000006</v>
      </c>
      <c r="M72" s="11">
        <v>51</v>
      </c>
      <c r="N72" s="11">
        <v>46</v>
      </c>
      <c r="O72" s="11" t="s">
        <v>74</v>
      </c>
      <c r="P72" s="11" t="s">
        <v>916</v>
      </c>
      <c r="Q72" s="11">
        <v>4</v>
      </c>
      <c r="R72" s="67" t="s">
        <v>917</v>
      </c>
      <c r="S72" s="67" t="s">
        <v>918</v>
      </c>
      <c r="T72" s="151"/>
      <c r="U72" s="151"/>
      <c r="V72" s="152" t="s">
        <v>919</v>
      </c>
      <c r="W72" s="67" t="s">
        <v>75</v>
      </c>
      <c r="X72" s="11" t="s">
        <v>26</v>
      </c>
      <c r="Y72" s="11"/>
      <c r="Z72" s="11"/>
      <c r="AA72" s="365" t="s">
        <v>76</v>
      </c>
      <c r="AB72" s="366"/>
      <c r="AC72" s="11"/>
    </row>
    <row r="73" spans="1:29" ht="14">
      <c r="A73" s="340">
        <v>25076007</v>
      </c>
      <c r="B73" s="64" t="s">
        <v>86</v>
      </c>
      <c r="C73" s="11">
        <v>2014</v>
      </c>
      <c r="D73" s="65" t="s">
        <v>33</v>
      </c>
      <c r="E73" s="67" t="s">
        <v>34</v>
      </c>
      <c r="F73" s="67" t="s">
        <v>56</v>
      </c>
      <c r="G73" s="67" t="s">
        <v>22</v>
      </c>
      <c r="H73" s="11" t="s">
        <v>73</v>
      </c>
      <c r="I73" s="11">
        <v>1</v>
      </c>
      <c r="J73" s="11">
        <v>0</v>
      </c>
      <c r="K73" s="11">
        <v>77</v>
      </c>
      <c r="L73" s="11">
        <v>65.849999999999994</v>
      </c>
      <c r="M73" s="11">
        <v>48</v>
      </c>
      <c r="N73" s="11">
        <v>29</v>
      </c>
      <c r="O73" s="11" t="s">
        <v>87</v>
      </c>
      <c r="P73" s="11">
        <v>4</v>
      </c>
      <c r="Q73" s="11">
        <v>4</v>
      </c>
      <c r="R73" s="67" t="s">
        <v>920</v>
      </c>
      <c r="S73" s="67" t="s">
        <v>921</v>
      </c>
      <c r="T73" s="151" t="s">
        <v>922</v>
      </c>
      <c r="U73" s="151" t="s">
        <v>923</v>
      </c>
      <c r="V73" s="152" t="s">
        <v>924</v>
      </c>
      <c r="W73" s="67" t="s">
        <v>88</v>
      </c>
      <c r="X73" s="11" t="s">
        <v>26</v>
      </c>
      <c r="Y73" s="11"/>
      <c r="Z73" s="11"/>
      <c r="AA73" s="365" t="s">
        <v>89</v>
      </c>
      <c r="AB73" s="366"/>
      <c r="AC73" s="11"/>
    </row>
    <row r="74" spans="1:29" ht="14">
      <c r="A74" s="340">
        <v>28079430</v>
      </c>
      <c r="B74" s="64" t="s">
        <v>147</v>
      </c>
      <c r="C74" s="11">
        <v>2017</v>
      </c>
      <c r="D74" s="65" t="s">
        <v>33</v>
      </c>
      <c r="E74" s="67" t="s">
        <v>34</v>
      </c>
      <c r="F74" s="67" t="s">
        <v>148</v>
      </c>
      <c r="G74" s="67" t="s">
        <v>22</v>
      </c>
      <c r="H74" s="11" t="s">
        <v>73</v>
      </c>
      <c r="I74" s="11">
        <v>1</v>
      </c>
      <c r="J74" s="11">
        <v>0</v>
      </c>
      <c r="K74" s="11">
        <v>185</v>
      </c>
      <c r="L74" s="11">
        <v>67.5</v>
      </c>
      <c r="M74" s="11">
        <v>115</v>
      </c>
      <c r="N74" s="11">
        <v>70</v>
      </c>
      <c r="O74" s="11" t="s">
        <v>149</v>
      </c>
      <c r="P74" s="11">
        <v>4</v>
      </c>
      <c r="Q74" s="11">
        <v>4</v>
      </c>
      <c r="R74" s="67" t="s">
        <v>925</v>
      </c>
      <c r="S74" s="67" t="s">
        <v>926</v>
      </c>
      <c r="T74" s="151" t="s">
        <v>927</v>
      </c>
      <c r="U74" s="151" t="s">
        <v>928</v>
      </c>
      <c r="V74" s="152" t="s">
        <v>929</v>
      </c>
      <c r="W74" s="67" t="s">
        <v>150</v>
      </c>
      <c r="X74" s="11" t="s">
        <v>26</v>
      </c>
      <c r="Y74" s="11"/>
      <c r="Z74" s="11"/>
      <c r="AA74" s="365" t="s">
        <v>151</v>
      </c>
      <c r="AB74" s="366" t="s">
        <v>152</v>
      </c>
    </row>
    <row r="75" spans="1:29" ht="14">
      <c r="A75" s="339">
        <v>30550454</v>
      </c>
      <c r="B75" s="59" t="s">
        <v>293</v>
      </c>
      <c r="C75" s="61">
        <v>2019</v>
      </c>
      <c r="D75" s="60" t="s">
        <v>33</v>
      </c>
      <c r="E75" s="77" t="s">
        <v>34</v>
      </c>
      <c r="F75" s="77"/>
      <c r="G75" s="77" t="s">
        <v>294</v>
      </c>
      <c r="H75" s="61" t="s">
        <v>295</v>
      </c>
      <c r="I75" s="61">
        <v>1</v>
      </c>
      <c r="J75" s="61">
        <v>0</v>
      </c>
      <c r="K75" s="61">
        <v>14</v>
      </c>
      <c r="L75" s="61" t="s">
        <v>930</v>
      </c>
      <c r="M75" s="61">
        <v>5</v>
      </c>
      <c r="N75" s="61">
        <v>9</v>
      </c>
      <c r="O75" s="401">
        <v>43960</v>
      </c>
      <c r="P75" s="61" t="s">
        <v>931</v>
      </c>
      <c r="Q75" s="61">
        <v>3.7</v>
      </c>
      <c r="R75" s="59" t="s">
        <v>296</v>
      </c>
      <c r="S75" s="79"/>
      <c r="T75" s="33" t="s">
        <v>932</v>
      </c>
      <c r="U75" s="33"/>
      <c r="V75" t="s">
        <v>933</v>
      </c>
      <c r="W75" s="79" t="s">
        <v>297</v>
      </c>
      <c r="X75" s="61" t="s">
        <v>26</v>
      </c>
      <c r="Y75" s="61"/>
      <c r="Z75" s="61"/>
      <c r="AA75" s="369" t="s">
        <v>298</v>
      </c>
      <c r="AB75" s="367" t="s">
        <v>934</v>
      </c>
    </row>
    <row r="76" spans="1:29" ht="14">
      <c r="A76" s="339">
        <v>30025745</v>
      </c>
      <c r="B76" s="59" t="s">
        <v>231</v>
      </c>
      <c r="C76" s="61">
        <v>2019</v>
      </c>
      <c r="D76" s="60" t="s">
        <v>33</v>
      </c>
      <c r="E76" s="77" t="s">
        <v>34</v>
      </c>
      <c r="F76" s="77" t="s">
        <v>232</v>
      </c>
      <c r="G76" s="77" t="s">
        <v>233</v>
      </c>
      <c r="H76" s="61" t="s">
        <v>234</v>
      </c>
      <c r="I76" s="61">
        <v>1</v>
      </c>
      <c r="J76" s="61">
        <v>0</v>
      </c>
      <c r="K76" s="61">
        <v>139</v>
      </c>
      <c r="L76" s="61" t="s">
        <v>935</v>
      </c>
      <c r="M76" s="61">
        <v>93</v>
      </c>
      <c r="N76" s="61">
        <v>46</v>
      </c>
      <c r="O76" s="61" t="s">
        <v>235</v>
      </c>
      <c r="P76" s="61">
        <v>4</v>
      </c>
      <c r="Q76" s="61">
        <v>4</v>
      </c>
      <c r="R76" s="77" t="s">
        <v>936</v>
      </c>
      <c r="S76" s="93"/>
      <c r="T76" s="33" t="s">
        <v>937</v>
      </c>
      <c r="U76" s="33" t="s">
        <v>938</v>
      </c>
      <c r="V76" t="s">
        <v>939</v>
      </c>
      <c r="W76" s="93" t="s">
        <v>236</v>
      </c>
      <c r="X76" s="61" t="s">
        <v>26</v>
      </c>
      <c r="Y76" s="61"/>
      <c r="Z76" s="61"/>
      <c r="AA76" s="369" t="s">
        <v>237</v>
      </c>
      <c r="AB76" s="367" t="s">
        <v>238</v>
      </c>
    </row>
    <row r="77" spans="1:29" ht="14">
      <c r="A77" s="338">
        <v>32430159</v>
      </c>
      <c r="B77" s="51" t="s">
        <v>566</v>
      </c>
      <c r="C77" s="90">
        <v>2020</v>
      </c>
      <c r="D77" s="52" t="s">
        <v>33</v>
      </c>
      <c r="E77" s="53" t="s">
        <v>34</v>
      </c>
      <c r="F77" s="53"/>
      <c r="G77" s="53" t="s">
        <v>567</v>
      </c>
      <c r="H77" s="90" t="s">
        <v>568</v>
      </c>
      <c r="I77" s="90">
        <v>1</v>
      </c>
      <c r="J77" s="90">
        <v>0</v>
      </c>
      <c r="K77" s="90"/>
      <c r="L77" s="90"/>
      <c r="M77" s="90"/>
      <c r="N77" s="90"/>
      <c r="O77" s="90"/>
      <c r="P77" s="90"/>
      <c r="Q77" s="90"/>
      <c r="R77" s="53"/>
      <c r="S77" s="55"/>
      <c r="T77" s="151"/>
      <c r="U77" s="151"/>
      <c r="V77" s="152"/>
      <c r="W77" s="55" t="s">
        <v>569</v>
      </c>
      <c r="X77" s="90" t="s">
        <v>26</v>
      </c>
      <c r="Y77" s="90"/>
      <c r="Z77" s="90"/>
      <c r="AA77" s="363" t="s">
        <v>570</v>
      </c>
      <c r="AB77" s="364" t="s">
        <v>1172</v>
      </c>
    </row>
    <row r="78" spans="1:29" ht="14">
      <c r="A78" s="344">
        <v>31232076</v>
      </c>
      <c r="B78" s="106" t="s">
        <v>389</v>
      </c>
      <c r="C78" s="110">
        <v>2019</v>
      </c>
      <c r="D78" s="107" t="s">
        <v>33</v>
      </c>
      <c r="E78" s="108" t="s">
        <v>118</v>
      </c>
      <c r="F78" s="108" t="s">
        <v>21</v>
      </c>
      <c r="G78" s="108" t="s">
        <v>22</v>
      </c>
      <c r="H78" s="110" t="s">
        <v>390</v>
      </c>
      <c r="I78" s="110">
        <v>1</v>
      </c>
      <c r="J78" s="110">
        <v>0</v>
      </c>
      <c r="K78" s="110">
        <v>40</v>
      </c>
      <c r="L78" s="110" t="s">
        <v>968</v>
      </c>
      <c r="M78" s="110">
        <v>22</v>
      </c>
      <c r="N78" s="110">
        <v>18</v>
      </c>
      <c r="O78" s="110" t="s">
        <v>391</v>
      </c>
      <c r="P78" s="110" t="s">
        <v>969</v>
      </c>
      <c r="Q78" s="110">
        <v>1.8</v>
      </c>
      <c r="R78" s="106" t="s">
        <v>392</v>
      </c>
      <c r="S78" s="109" t="s">
        <v>970</v>
      </c>
      <c r="T78" s="151"/>
      <c r="U78" s="151"/>
      <c r="V78" s="152" t="s">
        <v>971</v>
      </c>
      <c r="W78" s="109" t="s">
        <v>393</v>
      </c>
      <c r="X78" s="110" t="s">
        <v>52</v>
      </c>
      <c r="Y78" s="110"/>
      <c r="Z78" s="110"/>
      <c r="AA78" s="375" t="s">
        <v>394</v>
      </c>
      <c r="AB78" s="376" t="s">
        <v>972</v>
      </c>
    </row>
    <row r="79" spans="1:29" ht="14">
      <c r="A79" s="343">
        <v>28669651</v>
      </c>
      <c r="B79" s="96" t="s">
        <v>170</v>
      </c>
      <c r="C79" s="101">
        <v>2017</v>
      </c>
      <c r="D79" s="97" t="s">
        <v>33</v>
      </c>
      <c r="E79" s="98" t="s">
        <v>118</v>
      </c>
      <c r="F79" s="98" t="s">
        <v>56</v>
      </c>
      <c r="G79" s="98" t="s">
        <v>171</v>
      </c>
      <c r="H79" s="101" t="s">
        <v>172</v>
      </c>
      <c r="I79" s="101">
        <v>1</v>
      </c>
      <c r="J79" s="101">
        <v>1</v>
      </c>
      <c r="K79" s="101">
        <v>76</v>
      </c>
      <c r="L79" s="101">
        <v>75</v>
      </c>
      <c r="M79" s="101">
        <v>50</v>
      </c>
      <c r="N79" s="101">
        <v>26</v>
      </c>
      <c r="O79" s="101" t="s">
        <v>173</v>
      </c>
      <c r="P79" s="101" t="s">
        <v>977</v>
      </c>
      <c r="Q79" s="101">
        <v>2</v>
      </c>
      <c r="R79" s="98" t="s">
        <v>978</v>
      </c>
      <c r="S79" s="98" t="s">
        <v>979</v>
      </c>
      <c r="T79" s="151"/>
      <c r="U79" s="151" t="s">
        <v>980</v>
      </c>
      <c r="V79" s="152"/>
      <c r="W79" s="98" t="s">
        <v>174</v>
      </c>
      <c r="X79" s="101" t="s">
        <v>26</v>
      </c>
      <c r="Y79" s="101"/>
      <c r="Z79" s="101"/>
      <c r="AA79" s="97"/>
      <c r="AB79" s="368"/>
      <c r="AC79" s="101"/>
    </row>
    <row r="80" spans="1:29" ht="14">
      <c r="A80" s="339">
        <v>31766879</v>
      </c>
      <c r="B80" s="59" t="s">
        <v>479</v>
      </c>
      <c r="C80" s="61">
        <v>2019</v>
      </c>
      <c r="D80" s="60" t="s">
        <v>33</v>
      </c>
      <c r="E80" s="77" t="s">
        <v>204</v>
      </c>
      <c r="F80" s="77" t="s">
        <v>21</v>
      </c>
      <c r="G80" s="77" t="s">
        <v>994</v>
      </c>
      <c r="H80" s="61" t="s">
        <v>480</v>
      </c>
      <c r="I80" s="61">
        <v>0</v>
      </c>
      <c r="J80" s="61">
        <v>0</v>
      </c>
      <c r="K80" s="61">
        <v>11</v>
      </c>
      <c r="L80" s="61">
        <v>55</v>
      </c>
      <c r="M80" s="61">
        <v>9</v>
      </c>
      <c r="N80" s="61">
        <v>2</v>
      </c>
      <c r="O80" s="401">
        <v>44076</v>
      </c>
      <c r="P80" s="61">
        <v>8</v>
      </c>
      <c r="Q80" s="61">
        <v>8</v>
      </c>
      <c r="R80" s="77"/>
      <c r="S80" s="59"/>
      <c r="T80" s="33" t="s">
        <v>995</v>
      </c>
      <c r="U80" s="33" t="s">
        <v>996</v>
      </c>
      <c r="V80" t="s">
        <v>997</v>
      </c>
      <c r="W80" s="59" t="s">
        <v>481</v>
      </c>
      <c r="X80" s="61" t="s">
        <v>26</v>
      </c>
      <c r="Y80" s="61"/>
      <c r="Z80" s="61"/>
      <c r="AA80" s="369" t="s">
        <v>482</v>
      </c>
      <c r="AB80" s="367" t="s">
        <v>686</v>
      </c>
    </row>
    <row r="81" spans="1:29" ht="14">
      <c r="A81" s="338">
        <v>30048306</v>
      </c>
      <c r="B81" s="51" t="s">
        <v>239</v>
      </c>
      <c r="C81" s="90">
        <v>2018</v>
      </c>
      <c r="D81" s="52" t="s">
        <v>33</v>
      </c>
      <c r="E81" s="53"/>
      <c r="F81" s="53" t="s">
        <v>56</v>
      </c>
      <c r="G81" s="53" t="s">
        <v>22</v>
      </c>
      <c r="H81" s="90" t="s">
        <v>137</v>
      </c>
      <c r="I81" s="90">
        <v>0</v>
      </c>
      <c r="J81" s="90">
        <v>0</v>
      </c>
      <c r="K81" s="90">
        <v>118</v>
      </c>
      <c r="L81" s="90">
        <v>49.5</v>
      </c>
      <c r="M81" s="90">
        <v>35</v>
      </c>
      <c r="N81" s="90">
        <v>83</v>
      </c>
      <c r="O81" s="90" t="s">
        <v>240</v>
      </c>
      <c r="P81" s="90">
        <v>24</v>
      </c>
      <c r="Q81" s="90">
        <v>24</v>
      </c>
      <c r="R81" s="53" t="s">
        <v>1010</v>
      </c>
      <c r="S81" s="53" t="s">
        <v>1011</v>
      </c>
      <c r="T81" s="151"/>
      <c r="U81" s="151"/>
      <c r="V81" s="152" t="s">
        <v>1012</v>
      </c>
      <c r="W81" s="53" t="s">
        <v>241</v>
      </c>
      <c r="X81" s="90" t="s">
        <v>26</v>
      </c>
      <c r="Y81" s="90"/>
      <c r="Z81" s="90"/>
      <c r="AA81" s="52"/>
      <c r="AB81" s="364" t="s">
        <v>1013</v>
      </c>
    </row>
    <row r="82" spans="1:29" ht="14">
      <c r="A82" s="342">
        <v>30266205</v>
      </c>
      <c r="B82" s="83" t="s">
        <v>258</v>
      </c>
      <c r="C82" s="86">
        <v>2018</v>
      </c>
      <c r="D82" s="84" t="s">
        <v>33</v>
      </c>
      <c r="E82" s="85" t="s">
        <v>34</v>
      </c>
      <c r="F82" s="85" t="s">
        <v>56</v>
      </c>
      <c r="G82" s="85" t="s">
        <v>72</v>
      </c>
      <c r="H82" s="86" t="s">
        <v>849</v>
      </c>
      <c r="I82" s="86">
        <v>1</v>
      </c>
      <c r="J82" s="86">
        <v>0</v>
      </c>
      <c r="K82" s="86">
        <v>224</v>
      </c>
      <c r="L82" s="86" t="s">
        <v>850</v>
      </c>
      <c r="M82" s="86">
        <v>113</v>
      </c>
      <c r="N82" s="86">
        <v>111</v>
      </c>
      <c r="O82" s="86" t="s">
        <v>259</v>
      </c>
      <c r="P82" s="86" t="s">
        <v>679</v>
      </c>
      <c r="Q82" s="86">
        <v>4</v>
      </c>
      <c r="R82" s="85" t="s">
        <v>851</v>
      </c>
      <c r="S82" s="85" t="s">
        <v>852</v>
      </c>
      <c r="T82" s="151" t="s">
        <v>853</v>
      </c>
      <c r="U82" s="151" t="s">
        <v>854</v>
      </c>
      <c r="V82" s="152" t="s">
        <v>855</v>
      </c>
      <c r="W82" s="85" t="s">
        <v>856</v>
      </c>
      <c r="X82" s="86" t="s">
        <v>52</v>
      </c>
      <c r="Y82" s="86" t="s">
        <v>52</v>
      </c>
      <c r="Z82" s="85" t="s">
        <v>856</v>
      </c>
      <c r="AA82" s="365" t="s">
        <v>260</v>
      </c>
      <c r="AB82" s="377"/>
      <c r="AC82" s="86"/>
    </row>
    <row r="83" spans="1:29" ht="14">
      <c r="A83" s="340">
        <v>30359831</v>
      </c>
      <c r="B83" s="64" t="s">
        <v>270</v>
      </c>
      <c r="C83" s="11">
        <v>2018</v>
      </c>
      <c r="D83" s="65" t="s">
        <v>33</v>
      </c>
      <c r="E83" s="67" t="s">
        <v>34</v>
      </c>
      <c r="F83" s="67" t="s">
        <v>56</v>
      </c>
      <c r="G83" s="67" t="s">
        <v>72</v>
      </c>
      <c r="H83" s="11" t="s">
        <v>271</v>
      </c>
      <c r="I83" s="11">
        <v>1</v>
      </c>
      <c r="J83" s="11">
        <v>0</v>
      </c>
      <c r="K83" s="11">
        <v>156</v>
      </c>
      <c r="L83" s="11" t="s">
        <v>874</v>
      </c>
      <c r="M83" s="11">
        <v>13</v>
      </c>
      <c r="N83" s="11">
        <v>143</v>
      </c>
      <c r="O83" s="11" t="s">
        <v>272</v>
      </c>
      <c r="P83" s="11" t="s">
        <v>875</v>
      </c>
      <c r="Q83" s="11">
        <v>2</v>
      </c>
      <c r="R83" s="67"/>
      <c r="S83" s="67"/>
      <c r="T83" s="151" t="s">
        <v>876</v>
      </c>
      <c r="U83" s="151"/>
      <c r="V83" s="152" t="s">
        <v>877</v>
      </c>
      <c r="W83" s="67" t="s">
        <v>273</v>
      </c>
      <c r="X83" s="11" t="s">
        <v>26</v>
      </c>
      <c r="Y83" s="11"/>
      <c r="Z83" s="11"/>
      <c r="AA83" s="365" t="s">
        <v>274</v>
      </c>
      <c r="AB83" s="366"/>
      <c r="AC83" s="11"/>
    </row>
    <row r="84" spans="1:29" ht="14">
      <c r="A84" s="338">
        <v>31090551</v>
      </c>
      <c r="B84" s="51" t="s">
        <v>360</v>
      </c>
      <c r="C84" s="90">
        <v>2019</v>
      </c>
      <c r="D84" s="52" t="s">
        <v>33</v>
      </c>
      <c r="E84" s="53" t="s">
        <v>34</v>
      </c>
      <c r="F84" s="53" t="s">
        <v>361</v>
      </c>
      <c r="G84" s="53" t="s">
        <v>184</v>
      </c>
      <c r="H84" s="90" t="s">
        <v>362</v>
      </c>
      <c r="I84" s="90">
        <v>1</v>
      </c>
      <c r="J84" s="90">
        <v>0</v>
      </c>
      <c r="K84" s="90">
        <v>50</v>
      </c>
      <c r="L84" s="90" t="s">
        <v>733</v>
      </c>
      <c r="M84" s="90">
        <v>27</v>
      </c>
      <c r="N84" s="90">
        <v>23</v>
      </c>
      <c r="O84" s="90" t="s">
        <v>363</v>
      </c>
      <c r="P84" s="90">
        <v>4</v>
      </c>
      <c r="Q84" s="90">
        <v>4</v>
      </c>
      <c r="R84" s="69" t="s">
        <v>892</v>
      </c>
      <c r="S84" s="88" t="s">
        <v>893</v>
      </c>
      <c r="T84" s="151" t="s">
        <v>894</v>
      </c>
      <c r="U84" s="151"/>
      <c r="V84" s="152" t="s">
        <v>895</v>
      </c>
      <c r="W84" s="88" t="s">
        <v>364</v>
      </c>
      <c r="X84" s="90" t="s">
        <v>26</v>
      </c>
      <c r="Y84" s="90"/>
      <c r="Z84" s="90"/>
      <c r="AA84" s="363" t="s">
        <v>365</v>
      </c>
      <c r="AB84" s="364"/>
      <c r="AC84" s="90"/>
    </row>
    <row r="85" spans="1:29" ht="14">
      <c r="A85" s="340">
        <v>32359885</v>
      </c>
      <c r="B85" s="64" t="s">
        <v>562</v>
      </c>
      <c r="C85" s="11">
        <v>2020</v>
      </c>
      <c r="D85" s="65" t="s">
        <v>33</v>
      </c>
      <c r="E85" s="67" t="s">
        <v>34</v>
      </c>
      <c r="F85" s="67" t="s">
        <v>56</v>
      </c>
      <c r="G85" s="67" t="s">
        <v>72</v>
      </c>
      <c r="H85" s="11" t="s">
        <v>563</v>
      </c>
      <c r="I85" s="11">
        <v>1</v>
      </c>
      <c r="J85" s="11">
        <v>1</v>
      </c>
      <c r="K85" s="11">
        <v>426</v>
      </c>
      <c r="L85" s="11">
        <v>75</v>
      </c>
      <c r="M85" s="11">
        <v>59</v>
      </c>
      <c r="N85" s="11">
        <v>41</v>
      </c>
      <c r="O85" s="11" t="s">
        <v>564</v>
      </c>
      <c r="P85" s="11">
        <v>6</v>
      </c>
      <c r="Q85" s="11">
        <v>6</v>
      </c>
      <c r="R85" s="94" t="s">
        <v>940</v>
      </c>
      <c r="S85" s="67" t="s">
        <v>941</v>
      </c>
      <c r="T85" s="151"/>
      <c r="U85" s="151"/>
      <c r="V85" s="152" t="s">
        <v>942</v>
      </c>
      <c r="W85" s="67" t="s">
        <v>565</v>
      </c>
      <c r="X85" s="11" t="s">
        <v>26</v>
      </c>
      <c r="Y85" s="11" t="s">
        <v>943</v>
      </c>
      <c r="Z85" s="11" t="s">
        <v>944</v>
      </c>
      <c r="AA85" s="65"/>
      <c r="AB85" s="366"/>
      <c r="AC85" s="11"/>
    </row>
    <row r="86" spans="1:29" ht="14">
      <c r="A86" s="346">
        <v>29954717</v>
      </c>
      <c r="B86" s="125" t="s">
        <v>226</v>
      </c>
      <c r="C86" s="126">
        <v>2018</v>
      </c>
      <c r="D86" s="127" t="s">
        <v>28</v>
      </c>
      <c r="E86" s="133" t="s">
        <v>40</v>
      </c>
      <c r="F86" s="128" t="s">
        <v>227</v>
      </c>
      <c r="G86" s="128" t="s">
        <v>72</v>
      </c>
      <c r="H86" s="126" t="s">
        <v>35</v>
      </c>
      <c r="I86" s="126">
        <v>0</v>
      </c>
      <c r="J86" s="126">
        <v>0</v>
      </c>
      <c r="K86" s="126">
        <v>75</v>
      </c>
      <c r="L86" s="126">
        <v>67.599999999999994</v>
      </c>
      <c r="M86" s="126"/>
      <c r="N86" s="126"/>
      <c r="O86" s="126"/>
      <c r="P86" s="126">
        <v>8</v>
      </c>
      <c r="Q86" s="126">
        <v>8</v>
      </c>
      <c r="R86" s="128"/>
      <c r="S86" s="128"/>
      <c r="T86" s="151"/>
      <c r="U86" s="151"/>
      <c r="V86" s="152"/>
      <c r="W86" s="128" t="s">
        <v>228</v>
      </c>
      <c r="X86" s="126" t="s">
        <v>26</v>
      </c>
      <c r="Y86" s="126"/>
      <c r="Z86" s="126"/>
      <c r="AA86" s="378" t="s">
        <v>229</v>
      </c>
      <c r="AB86" s="379" t="s">
        <v>230</v>
      </c>
    </row>
    <row r="87" spans="1:29" ht="14">
      <c r="A87" s="348">
        <v>19695525</v>
      </c>
      <c r="B87" s="138" t="s">
        <v>39</v>
      </c>
      <c r="C87" s="140">
        <v>2009</v>
      </c>
      <c r="D87" s="139" t="s">
        <v>28</v>
      </c>
      <c r="E87" s="141" t="s">
        <v>40</v>
      </c>
      <c r="F87" s="141" t="s">
        <v>21</v>
      </c>
      <c r="G87" s="141" t="s">
        <v>41</v>
      </c>
      <c r="H87" s="140" t="s">
        <v>42</v>
      </c>
      <c r="I87" s="140">
        <v>0</v>
      </c>
      <c r="J87" s="140">
        <v>0</v>
      </c>
      <c r="K87" s="140">
        <v>54</v>
      </c>
      <c r="L87" s="140">
        <v>64</v>
      </c>
      <c r="M87" s="140"/>
      <c r="N87" s="140"/>
      <c r="O87" s="140"/>
      <c r="P87" s="140">
        <v>4</v>
      </c>
      <c r="Q87" s="140">
        <v>4</v>
      </c>
      <c r="R87" s="141"/>
      <c r="S87" s="141"/>
      <c r="T87" s="151" t="s">
        <v>1028</v>
      </c>
      <c r="U87" s="120" t="s">
        <v>1029</v>
      </c>
      <c r="V87" s="152" t="s">
        <v>1030</v>
      </c>
      <c r="W87" s="141" t="s">
        <v>43</v>
      </c>
      <c r="X87" s="140" t="s">
        <v>26</v>
      </c>
      <c r="Y87" s="140"/>
      <c r="Z87" s="140"/>
      <c r="AA87" s="139"/>
      <c r="AB87" s="380"/>
      <c r="AC87" s="140"/>
    </row>
    <row r="88" spans="1:29" ht="14">
      <c r="A88" s="347">
        <v>21217530</v>
      </c>
      <c r="B88" s="131" t="s">
        <v>60</v>
      </c>
      <c r="C88" s="9">
        <v>2011</v>
      </c>
      <c r="D88" s="132" t="s">
        <v>28</v>
      </c>
      <c r="E88" s="133" t="s">
        <v>40</v>
      </c>
      <c r="F88" s="133" t="s">
        <v>21</v>
      </c>
      <c r="G88" s="133" t="s">
        <v>22</v>
      </c>
      <c r="H88" s="9" t="s">
        <v>42</v>
      </c>
      <c r="I88" s="9">
        <v>0</v>
      </c>
      <c r="J88" s="9">
        <v>0</v>
      </c>
      <c r="K88" s="9">
        <v>71</v>
      </c>
      <c r="L88" s="9">
        <v>63</v>
      </c>
      <c r="M88" s="9">
        <v>25</v>
      </c>
      <c r="N88" s="9">
        <v>46</v>
      </c>
      <c r="O88" s="9" t="s">
        <v>61</v>
      </c>
      <c r="P88" s="9" t="s">
        <v>683</v>
      </c>
      <c r="Q88" s="9">
        <v>6</v>
      </c>
      <c r="R88" s="133"/>
      <c r="S88" s="133"/>
      <c r="T88" s="133" t="s">
        <v>1031</v>
      </c>
      <c r="U88" s="151" t="s">
        <v>1032</v>
      </c>
      <c r="V88" s="152" t="s">
        <v>1033</v>
      </c>
      <c r="W88" s="133" t="s">
        <v>62</v>
      </c>
      <c r="X88" s="9" t="s">
        <v>26</v>
      </c>
      <c r="Y88" s="9"/>
      <c r="Z88" s="9"/>
      <c r="AA88" s="142"/>
      <c r="AB88" s="381"/>
      <c r="AC88" s="9"/>
    </row>
    <row r="89" spans="1:29" ht="14">
      <c r="A89" s="347">
        <v>23409591</v>
      </c>
      <c r="B89" s="131" t="s">
        <v>77</v>
      </c>
      <c r="C89" s="9">
        <v>2012</v>
      </c>
      <c r="D89" s="132" t="s">
        <v>28</v>
      </c>
      <c r="E89" s="133" t="s">
        <v>40</v>
      </c>
      <c r="F89" s="133" t="s">
        <v>21</v>
      </c>
      <c r="G89" s="133" t="s">
        <v>22</v>
      </c>
      <c r="H89" s="9" t="s">
        <v>42</v>
      </c>
      <c r="I89" s="9">
        <v>0</v>
      </c>
      <c r="J89" s="9">
        <v>0</v>
      </c>
      <c r="K89" s="9">
        <v>32</v>
      </c>
      <c r="L89" s="9"/>
      <c r="M89" s="9"/>
      <c r="N89" s="9"/>
      <c r="O89" s="9"/>
      <c r="P89" s="9">
        <v>8</v>
      </c>
      <c r="Q89" s="9">
        <v>8</v>
      </c>
      <c r="R89" s="133" t="s">
        <v>1034</v>
      </c>
      <c r="S89" s="143"/>
      <c r="T89" s="151"/>
      <c r="U89" s="151" t="s">
        <v>1035</v>
      </c>
      <c r="V89" s="152" t="s">
        <v>1036</v>
      </c>
      <c r="W89" s="143" t="s">
        <v>78</v>
      </c>
      <c r="X89" s="9" t="s">
        <v>26</v>
      </c>
      <c r="Y89" s="9"/>
      <c r="Z89" s="9"/>
      <c r="AA89" s="132"/>
      <c r="AB89" s="381"/>
      <c r="AC89" s="9"/>
    </row>
    <row r="90" spans="1:29" ht="14">
      <c r="A90" s="347">
        <v>22698852</v>
      </c>
      <c r="B90" s="131" t="s">
        <v>69</v>
      </c>
      <c r="C90" s="9">
        <v>2012</v>
      </c>
      <c r="D90" s="132" t="s">
        <v>28</v>
      </c>
      <c r="E90" s="133" t="s">
        <v>40</v>
      </c>
      <c r="F90" s="133" t="s">
        <v>21</v>
      </c>
      <c r="G90" s="133" t="s">
        <v>22</v>
      </c>
      <c r="H90" s="9" t="s">
        <v>42</v>
      </c>
      <c r="I90" s="9">
        <v>0</v>
      </c>
      <c r="J90" s="9">
        <v>0</v>
      </c>
      <c r="K90" s="9">
        <v>22</v>
      </c>
      <c r="L90" s="9">
        <v>62</v>
      </c>
      <c r="M90" s="9">
        <v>10</v>
      </c>
      <c r="N90" s="9">
        <v>12</v>
      </c>
      <c r="O90" s="402">
        <v>44116</v>
      </c>
      <c r="P90" s="9">
        <v>6</v>
      </c>
      <c r="Q90" s="9">
        <v>6</v>
      </c>
      <c r="R90" s="133" t="s">
        <v>1037</v>
      </c>
      <c r="S90" s="133" t="s">
        <v>1038</v>
      </c>
      <c r="T90" s="151"/>
      <c r="U90" s="151" t="s">
        <v>1039</v>
      </c>
      <c r="V90" s="152" t="s">
        <v>1040</v>
      </c>
      <c r="W90" s="133" t="s">
        <v>70</v>
      </c>
      <c r="X90" s="9" t="s">
        <v>52</v>
      </c>
      <c r="Y90" s="9"/>
      <c r="Z90" s="9"/>
      <c r="AA90" s="145"/>
      <c r="AB90" s="381"/>
      <c r="AC90" s="9"/>
    </row>
    <row r="91" spans="1:29" ht="14">
      <c r="A91" s="348">
        <v>26996450</v>
      </c>
      <c r="B91" s="138" t="s">
        <v>123</v>
      </c>
      <c r="C91" s="140">
        <v>2016</v>
      </c>
      <c r="D91" s="139" t="s">
        <v>28</v>
      </c>
      <c r="E91" s="141" t="s">
        <v>40</v>
      </c>
      <c r="F91" s="141" t="s">
        <v>21</v>
      </c>
      <c r="G91" s="141" t="s">
        <v>22</v>
      </c>
      <c r="H91" s="140" t="s">
        <v>42</v>
      </c>
      <c r="I91" s="140">
        <v>0</v>
      </c>
      <c r="J91" s="140">
        <v>0</v>
      </c>
      <c r="K91" s="140">
        <v>50</v>
      </c>
      <c r="L91" s="140">
        <v>64.599999999999994</v>
      </c>
      <c r="M91" s="140">
        <v>7</v>
      </c>
      <c r="N91" s="140">
        <v>43</v>
      </c>
      <c r="O91" s="140" t="s">
        <v>124</v>
      </c>
      <c r="P91" s="140">
        <v>6</v>
      </c>
      <c r="Q91" s="140">
        <v>6</v>
      </c>
      <c r="R91" s="141"/>
      <c r="S91" s="141"/>
      <c r="T91" s="33" t="s">
        <v>1041</v>
      </c>
      <c r="U91" s="33"/>
      <c r="W91" s="141" t="s">
        <v>125</v>
      </c>
      <c r="X91" s="140" t="s">
        <v>52</v>
      </c>
      <c r="Y91" s="140" t="s">
        <v>52</v>
      </c>
      <c r="Z91" s="140"/>
      <c r="AA91" s="139"/>
      <c r="AB91" s="380"/>
      <c r="AC91" s="140"/>
    </row>
    <row r="92" spans="1:29" ht="14">
      <c r="A92" s="348">
        <v>26768606</v>
      </c>
      <c r="B92" s="138" t="s">
        <v>114</v>
      </c>
      <c r="C92" s="140">
        <v>2017</v>
      </c>
      <c r="D92" s="139" t="s">
        <v>28</v>
      </c>
      <c r="E92" s="141" t="s">
        <v>40</v>
      </c>
      <c r="F92" s="141" t="s">
        <v>21</v>
      </c>
      <c r="G92" s="141" t="s">
        <v>22</v>
      </c>
      <c r="H92" s="140" t="s">
        <v>42</v>
      </c>
      <c r="I92" s="140">
        <v>0</v>
      </c>
      <c r="J92" s="140">
        <v>0</v>
      </c>
      <c r="K92" s="140">
        <v>44</v>
      </c>
      <c r="L92" s="140"/>
      <c r="M92" s="140">
        <v>7</v>
      </c>
      <c r="N92" s="140">
        <v>37</v>
      </c>
      <c r="O92" s="140" t="s">
        <v>115</v>
      </c>
      <c r="P92" s="140">
        <v>8</v>
      </c>
      <c r="Q92" s="140">
        <v>8</v>
      </c>
      <c r="R92" s="141"/>
      <c r="S92" s="141"/>
      <c r="T92" s="141" t="s">
        <v>1042</v>
      </c>
      <c r="U92" s="33"/>
      <c r="V92" t="s">
        <v>1043</v>
      </c>
      <c r="W92" s="141" t="s">
        <v>116</v>
      </c>
      <c r="X92" s="140" t="s">
        <v>26</v>
      </c>
      <c r="Y92" s="140" t="s">
        <v>26</v>
      </c>
      <c r="Z92" s="140"/>
      <c r="AA92" s="139"/>
      <c r="AB92" s="380"/>
      <c r="AC92" s="140"/>
    </row>
    <row r="93" spans="1:29" ht="14">
      <c r="A93" s="348">
        <v>30814777</v>
      </c>
      <c r="B93" s="138" t="s">
        <v>332</v>
      </c>
      <c r="C93" s="140">
        <v>2018</v>
      </c>
      <c r="D93" s="139" t="s">
        <v>28</v>
      </c>
      <c r="E93" s="141" t="s">
        <v>40</v>
      </c>
      <c r="F93" s="141" t="s">
        <v>21</v>
      </c>
      <c r="G93" s="141" t="s">
        <v>130</v>
      </c>
      <c r="H93" s="140" t="s">
        <v>42</v>
      </c>
      <c r="I93" s="140">
        <v>0</v>
      </c>
      <c r="J93" s="140">
        <v>0</v>
      </c>
      <c r="K93" s="140">
        <v>20</v>
      </c>
      <c r="L93" s="140">
        <v>59</v>
      </c>
      <c r="M93" s="140">
        <v>6</v>
      </c>
      <c r="N93" s="140">
        <v>14</v>
      </c>
      <c r="O93" s="403">
        <v>43996</v>
      </c>
      <c r="P93" s="140">
        <v>6</v>
      </c>
      <c r="Q93" s="140">
        <v>6</v>
      </c>
      <c r="R93" s="141"/>
      <c r="S93" s="141"/>
      <c r="T93" s="141" t="s">
        <v>1044</v>
      </c>
      <c r="U93" s="33" t="s">
        <v>1045</v>
      </c>
      <c r="W93" s="141" t="s">
        <v>333</v>
      </c>
      <c r="X93" s="140" t="s">
        <v>26</v>
      </c>
      <c r="Y93" s="140" t="s">
        <v>26</v>
      </c>
      <c r="Z93" s="140" t="s">
        <v>1046</v>
      </c>
      <c r="AA93" s="139"/>
      <c r="AB93" s="380"/>
      <c r="AC93" s="140"/>
    </row>
    <row r="94" spans="1:29" ht="14">
      <c r="A94" s="347">
        <v>29253630</v>
      </c>
      <c r="B94" s="131" t="s">
        <v>191</v>
      </c>
      <c r="C94" s="9">
        <v>2018</v>
      </c>
      <c r="D94" s="132" t="s">
        <v>28</v>
      </c>
      <c r="E94" s="133" t="s">
        <v>29</v>
      </c>
      <c r="F94" s="133" t="s">
        <v>21</v>
      </c>
      <c r="G94" s="133" t="s">
        <v>22</v>
      </c>
      <c r="H94" s="9" t="s">
        <v>42</v>
      </c>
      <c r="I94" s="9">
        <v>0</v>
      </c>
      <c r="J94" s="9">
        <v>0</v>
      </c>
      <c r="K94" s="9">
        <v>197</v>
      </c>
      <c r="L94" s="9" t="s">
        <v>1064</v>
      </c>
      <c r="M94" s="9">
        <v>105</v>
      </c>
      <c r="N94" s="9">
        <v>92</v>
      </c>
      <c r="O94" s="9" t="s">
        <v>192</v>
      </c>
      <c r="P94" s="9">
        <v>9</v>
      </c>
      <c r="Q94" s="9">
        <v>9</v>
      </c>
      <c r="R94" s="133" t="s">
        <v>1065</v>
      </c>
      <c r="S94" s="133" t="s">
        <v>1066</v>
      </c>
      <c r="T94" s="151"/>
      <c r="U94" s="151" t="s">
        <v>1067</v>
      </c>
      <c r="V94" s="152" t="s">
        <v>1068</v>
      </c>
      <c r="W94" s="133" t="s">
        <v>193</v>
      </c>
      <c r="X94" s="9" t="s">
        <v>26</v>
      </c>
      <c r="Y94" s="9" t="s">
        <v>1069</v>
      </c>
      <c r="Z94" s="9" t="s">
        <v>1070</v>
      </c>
      <c r="AA94" s="132"/>
      <c r="AB94" s="381"/>
      <c r="AC94" s="9"/>
    </row>
    <row r="95" spans="1:29" ht="14">
      <c r="A95" s="347">
        <v>31651299</v>
      </c>
      <c r="B95" s="131" t="s">
        <v>453</v>
      </c>
      <c r="C95" s="9">
        <v>2019</v>
      </c>
      <c r="D95" s="132" t="s">
        <v>28</v>
      </c>
      <c r="E95" s="133" t="s">
        <v>29</v>
      </c>
      <c r="F95" s="133" t="s">
        <v>21</v>
      </c>
      <c r="G95" s="133" t="s">
        <v>22</v>
      </c>
      <c r="H95" s="9" t="s">
        <v>42</v>
      </c>
      <c r="I95" s="9">
        <v>0</v>
      </c>
      <c r="J95" s="9">
        <v>0</v>
      </c>
      <c r="K95" s="9">
        <v>171</v>
      </c>
      <c r="L95" s="9" t="s">
        <v>1075</v>
      </c>
      <c r="M95" s="9">
        <v>82</v>
      </c>
      <c r="N95" s="9">
        <v>89</v>
      </c>
      <c r="O95" s="9" t="s">
        <v>454</v>
      </c>
      <c r="P95" s="9">
        <v>9</v>
      </c>
      <c r="Q95" s="9">
        <v>9</v>
      </c>
      <c r="R95" s="133"/>
      <c r="S95" s="133" t="s">
        <v>1076</v>
      </c>
      <c r="T95" s="151"/>
      <c r="U95" s="151" t="s">
        <v>1077</v>
      </c>
      <c r="V95" s="152" t="s">
        <v>1068</v>
      </c>
      <c r="W95" s="150" t="s">
        <v>455</v>
      </c>
      <c r="X95" s="9" t="s">
        <v>26</v>
      </c>
      <c r="Y95" s="9" t="s">
        <v>26</v>
      </c>
      <c r="Z95" s="9" t="s">
        <v>1078</v>
      </c>
      <c r="AA95" s="382" t="s">
        <v>456</v>
      </c>
      <c r="AB95" s="381" t="s">
        <v>457</v>
      </c>
    </row>
    <row r="96" spans="1:29" ht="14">
      <c r="A96" s="347">
        <v>32698082</v>
      </c>
      <c r="B96" s="131" t="s">
        <v>623</v>
      </c>
      <c r="C96" s="9">
        <v>2020</v>
      </c>
      <c r="D96" s="132" t="s">
        <v>28</v>
      </c>
      <c r="E96" s="133" t="s">
        <v>29</v>
      </c>
      <c r="F96" s="133" t="s">
        <v>21</v>
      </c>
      <c r="G96" s="133" t="s">
        <v>130</v>
      </c>
      <c r="H96" s="9" t="s">
        <v>50</v>
      </c>
      <c r="I96" s="9">
        <v>0</v>
      </c>
      <c r="J96" s="9">
        <v>0</v>
      </c>
      <c r="K96" s="9">
        <v>140</v>
      </c>
      <c r="L96" s="9">
        <v>60</v>
      </c>
      <c r="M96" s="9"/>
      <c r="N96" s="9"/>
      <c r="O96" s="9"/>
      <c r="P96" s="9">
        <v>6</v>
      </c>
      <c r="Q96" s="9">
        <v>6</v>
      </c>
      <c r="R96" s="133" t="s">
        <v>1087</v>
      </c>
      <c r="S96" s="133"/>
      <c r="T96" s="151"/>
      <c r="U96" s="151" t="s">
        <v>1088</v>
      </c>
      <c r="V96" s="152"/>
      <c r="W96" s="133" t="s">
        <v>624</v>
      </c>
      <c r="X96" s="133" t="s">
        <v>26</v>
      </c>
      <c r="Y96" s="133" t="s">
        <v>26</v>
      </c>
      <c r="Z96" s="133" t="s">
        <v>1089</v>
      </c>
      <c r="AA96" s="132"/>
      <c r="AB96" s="381"/>
      <c r="AC96" s="133"/>
    </row>
    <row r="97" spans="1:29" ht="14">
      <c r="A97" s="347">
        <v>23845398</v>
      </c>
      <c r="B97" s="131" t="s">
        <v>82</v>
      </c>
      <c r="C97" s="9">
        <v>2013</v>
      </c>
      <c r="D97" s="132" t="s">
        <v>28</v>
      </c>
      <c r="E97" s="133"/>
      <c r="F97" s="133" t="s">
        <v>56</v>
      </c>
      <c r="G97" s="133" t="s">
        <v>22</v>
      </c>
      <c r="H97" s="9" t="s">
        <v>42</v>
      </c>
      <c r="I97" s="9">
        <v>0</v>
      </c>
      <c r="J97" s="9">
        <v>0</v>
      </c>
      <c r="K97" s="9">
        <v>23</v>
      </c>
      <c r="L97" s="9"/>
      <c r="M97" s="9"/>
      <c r="N97" s="9"/>
      <c r="O97" s="9"/>
      <c r="P97" s="9">
        <v>6</v>
      </c>
      <c r="Q97" s="9">
        <v>6</v>
      </c>
      <c r="R97" s="133"/>
      <c r="S97" s="133"/>
      <c r="T97" s="151" t="s">
        <v>1100</v>
      </c>
      <c r="U97" s="151" t="s">
        <v>1101</v>
      </c>
      <c r="V97" s="152" t="s">
        <v>1102</v>
      </c>
      <c r="W97" s="133" t="s">
        <v>83</v>
      </c>
      <c r="X97" s="9" t="s">
        <v>26</v>
      </c>
      <c r="Y97" s="9"/>
      <c r="Z97" s="9"/>
      <c r="AA97" s="132"/>
      <c r="AB97" s="381"/>
      <c r="AC97" s="9"/>
    </row>
    <row r="98" spans="1:29" ht="14">
      <c r="A98" s="347">
        <v>27416993</v>
      </c>
      <c r="B98" s="131" t="s">
        <v>129</v>
      </c>
      <c r="C98" s="9">
        <v>2016</v>
      </c>
      <c r="D98" s="132" t="s">
        <v>28</v>
      </c>
      <c r="E98" s="133"/>
      <c r="F98" s="133"/>
      <c r="G98" s="133" t="s">
        <v>130</v>
      </c>
      <c r="H98" s="9" t="s">
        <v>42</v>
      </c>
      <c r="I98" s="9">
        <v>0</v>
      </c>
      <c r="J98" s="9">
        <v>0</v>
      </c>
      <c r="K98" s="9">
        <v>2187</v>
      </c>
      <c r="L98" s="9">
        <v>24.7</v>
      </c>
      <c r="M98" s="9">
        <v>55</v>
      </c>
      <c r="N98" s="9">
        <v>45</v>
      </c>
      <c r="O98" s="9" t="s">
        <v>131</v>
      </c>
      <c r="P98" s="9">
        <v>5</v>
      </c>
      <c r="Q98" s="9">
        <v>5</v>
      </c>
      <c r="R98" s="133"/>
      <c r="S98" s="133"/>
      <c r="T98" s="151" t="s">
        <v>1103</v>
      </c>
      <c r="U98" s="151" t="s">
        <v>1104</v>
      </c>
      <c r="V98" s="152"/>
      <c r="W98" s="133" t="s">
        <v>132</v>
      </c>
      <c r="X98" s="9" t="s">
        <v>26</v>
      </c>
      <c r="Y98" s="9" t="s">
        <v>26</v>
      </c>
      <c r="Z98" s="9" t="s">
        <v>1105</v>
      </c>
      <c r="AA98" s="132"/>
      <c r="AB98" s="381"/>
      <c r="AC98" s="9"/>
    </row>
    <row r="99" spans="1:29" ht="14">
      <c r="A99" s="347">
        <v>28630726</v>
      </c>
      <c r="B99" s="131" t="s">
        <v>167</v>
      </c>
      <c r="C99" s="9">
        <v>2017</v>
      </c>
      <c r="D99" s="132" t="s">
        <v>28</v>
      </c>
      <c r="E99" s="133"/>
      <c r="F99" s="133" t="s">
        <v>168</v>
      </c>
      <c r="G99" s="133" t="s">
        <v>22</v>
      </c>
      <c r="H99" s="9" t="s">
        <v>42</v>
      </c>
      <c r="I99" s="9">
        <v>0</v>
      </c>
      <c r="J99" s="9">
        <v>0</v>
      </c>
      <c r="K99" s="9">
        <v>18</v>
      </c>
      <c r="L99" s="9" t="s">
        <v>1106</v>
      </c>
      <c r="M99" s="9">
        <v>12</v>
      </c>
      <c r="N99" s="9">
        <v>6</v>
      </c>
      <c r="O99" s="402">
        <v>44171</v>
      </c>
      <c r="P99" s="9">
        <v>8</v>
      </c>
      <c r="Q99" s="9">
        <v>8</v>
      </c>
      <c r="R99" s="133"/>
      <c r="S99" s="133"/>
      <c r="T99" s="133" t="s">
        <v>1107</v>
      </c>
      <c r="U99" s="151" t="s">
        <v>1108</v>
      </c>
      <c r="V99" s="152" t="s">
        <v>1109</v>
      </c>
      <c r="W99" s="133" t="s">
        <v>169</v>
      </c>
      <c r="X99" s="9" t="s">
        <v>52</v>
      </c>
      <c r="Y99" s="9"/>
      <c r="Z99" s="9"/>
      <c r="AA99" s="132"/>
      <c r="AB99" s="381"/>
      <c r="AC99" s="9"/>
    </row>
    <row r="100" spans="1:29" ht="14">
      <c r="A100" s="347">
        <v>31439877</v>
      </c>
      <c r="B100" s="131" t="s">
        <v>423</v>
      </c>
      <c r="C100" s="9">
        <v>2019</v>
      </c>
      <c r="D100" s="132" t="s">
        <v>424</v>
      </c>
      <c r="E100" s="133" t="s">
        <v>29</v>
      </c>
      <c r="F100" s="133" t="s">
        <v>56</v>
      </c>
      <c r="G100" s="133" t="s">
        <v>22</v>
      </c>
      <c r="H100" s="9" t="s">
        <v>35</v>
      </c>
      <c r="I100" s="9">
        <v>0</v>
      </c>
      <c r="J100" s="9">
        <v>0</v>
      </c>
      <c r="K100" s="9">
        <v>40</v>
      </c>
      <c r="L100" s="9" t="s">
        <v>1090</v>
      </c>
      <c r="M100" s="9">
        <v>23</v>
      </c>
      <c r="N100" s="9">
        <v>17</v>
      </c>
      <c r="O100" s="9" t="s">
        <v>425</v>
      </c>
      <c r="P100" s="9">
        <v>6</v>
      </c>
      <c r="Q100" s="9">
        <v>6</v>
      </c>
      <c r="R100" s="134" t="s">
        <v>426</v>
      </c>
      <c r="S100" s="149" t="s">
        <v>1091</v>
      </c>
      <c r="T100" s="151"/>
      <c r="U100" s="151" t="s">
        <v>1092</v>
      </c>
      <c r="V100" s="152" t="s">
        <v>1093</v>
      </c>
      <c r="W100" s="149" t="s">
        <v>427</v>
      </c>
      <c r="X100" s="9" t="s">
        <v>26</v>
      </c>
      <c r="Y100" s="9"/>
      <c r="Z100" s="9"/>
      <c r="AA100" s="382" t="s">
        <v>428</v>
      </c>
      <c r="AB100" s="381"/>
      <c r="AC100" s="9"/>
    </row>
    <row r="101" spans="1:29" ht="14">
      <c r="A101" s="346">
        <v>29736482</v>
      </c>
      <c r="B101" s="125" t="s">
        <v>199</v>
      </c>
      <c r="C101" s="126">
        <v>2016</v>
      </c>
      <c r="D101" s="127" t="s">
        <v>28</v>
      </c>
      <c r="E101" s="133" t="s">
        <v>40</v>
      </c>
      <c r="F101" s="128"/>
      <c r="G101" s="128" t="s">
        <v>22</v>
      </c>
      <c r="H101" s="126" t="s">
        <v>606</v>
      </c>
      <c r="I101" s="126">
        <v>0</v>
      </c>
      <c r="J101" s="126">
        <v>0</v>
      </c>
      <c r="K101" s="126">
        <v>36</v>
      </c>
      <c r="L101" s="126" t="s">
        <v>201</v>
      </c>
      <c r="M101" s="126"/>
      <c r="N101" s="126"/>
      <c r="O101" s="126"/>
      <c r="P101" s="126">
        <v>12</v>
      </c>
      <c r="Q101" s="126">
        <v>12</v>
      </c>
      <c r="R101" s="128" t="s">
        <v>1018</v>
      </c>
      <c r="S101" s="128" t="s">
        <v>1019</v>
      </c>
      <c r="T101" s="151"/>
      <c r="U101" s="151"/>
      <c r="V101" s="152" t="s">
        <v>1020</v>
      </c>
      <c r="W101" s="128" t="s">
        <v>200</v>
      </c>
      <c r="X101" s="126" t="s">
        <v>201</v>
      </c>
      <c r="Y101" s="126"/>
      <c r="Z101" s="126"/>
      <c r="AA101" s="378" t="s">
        <v>202</v>
      </c>
      <c r="AB101" s="379" t="s">
        <v>1021</v>
      </c>
    </row>
    <row r="102" spans="1:29" ht="14">
      <c r="A102" s="347">
        <v>32602926</v>
      </c>
      <c r="B102" s="131" t="s">
        <v>585</v>
      </c>
      <c r="C102" s="9">
        <v>2020</v>
      </c>
      <c r="D102" s="132" t="s">
        <v>28</v>
      </c>
      <c r="E102" s="133" t="s">
        <v>40</v>
      </c>
      <c r="F102" s="133" t="s">
        <v>21</v>
      </c>
      <c r="G102" s="133" t="s">
        <v>130</v>
      </c>
      <c r="H102" s="9" t="s">
        <v>586</v>
      </c>
      <c r="I102" s="9">
        <v>0</v>
      </c>
      <c r="J102" s="9">
        <v>0</v>
      </c>
      <c r="K102" s="9">
        <v>40</v>
      </c>
      <c r="L102" s="9"/>
      <c r="M102" s="9"/>
      <c r="N102" s="9"/>
      <c r="O102" s="9"/>
      <c r="P102" s="9"/>
      <c r="Q102" s="9"/>
      <c r="R102" s="133"/>
      <c r="S102" s="133"/>
      <c r="T102" s="151" t="s">
        <v>1022</v>
      </c>
      <c r="U102" s="151"/>
      <c r="V102" s="152" t="s">
        <v>1023</v>
      </c>
      <c r="W102" s="133" t="s">
        <v>587</v>
      </c>
      <c r="X102" s="9" t="s">
        <v>26</v>
      </c>
      <c r="Y102" s="9"/>
      <c r="Z102" s="9"/>
      <c r="AA102" s="132" t="s">
        <v>588</v>
      </c>
      <c r="AB102" s="381"/>
      <c r="AC102" s="9"/>
    </row>
    <row r="103" spans="1:29" ht="14">
      <c r="A103" s="347">
        <v>30828206</v>
      </c>
      <c r="B103" s="131" t="s">
        <v>334</v>
      </c>
      <c r="C103" s="9">
        <v>2019</v>
      </c>
      <c r="D103" s="132" t="s">
        <v>28</v>
      </c>
      <c r="E103" s="133" t="s">
        <v>40</v>
      </c>
      <c r="F103" s="133" t="s">
        <v>335</v>
      </c>
      <c r="G103" s="133" t="s">
        <v>336</v>
      </c>
      <c r="H103" s="9" t="s">
        <v>337</v>
      </c>
      <c r="I103" s="9">
        <v>0</v>
      </c>
      <c r="J103" s="9">
        <v>0</v>
      </c>
      <c r="K103" s="9">
        <v>44</v>
      </c>
      <c r="L103" s="9" t="s">
        <v>1024</v>
      </c>
      <c r="M103" s="9">
        <v>8</v>
      </c>
      <c r="N103" s="9">
        <v>36</v>
      </c>
      <c r="O103" s="9" t="s">
        <v>338</v>
      </c>
      <c r="P103" s="9">
        <v>12</v>
      </c>
      <c r="Q103" s="9">
        <v>12</v>
      </c>
      <c r="R103" s="134" t="s">
        <v>339</v>
      </c>
      <c r="S103" s="134"/>
      <c r="T103" s="151"/>
      <c r="U103" s="151" t="s">
        <v>1025</v>
      </c>
      <c r="V103" s="152" t="s">
        <v>1026</v>
      </c>
      <c r="W103" s="134" t="s">
        <v>1027</v>
      </c>
      <c r="X103" s="135" t="s">
        <v>52</v>
      </c>
      <c r="Y103" s="135" t="s">
        <v>52</v>
      </c>
      <c r="Z103" s="135"/>
      <c r="AA103" s="382" t="s">
        <v>340</v>
      </c>
      <c r="AB103" s="381"/>
      <c r="AC103" s="9"/>
    </row>
    <row r="104" spans="1:29" ht="14">
      <c r="A104" s="347">
        <v>20540807</v>
      </c>
      <c r="B104" s="131" t="s">
        <v>53</v>
      </c>
      <c r="C104" s="9">
        <v>2010</v>
      </c>
      <c r="D104" s="132" t="s">
        <v>28</v>
      </c>
      <c r="E104" s="133" t="s">
        <v>40</v>
      </c>
      <c r="F104" s="133" t="s">
        <v>21</v>
      </c>
      <c r="G104" s="133" t="s">
        <v>41</v>
      </c>
      <c r="H104" s="9" t="s">
        <v>1047</v>
      </c>
      <c r="I104" s="9">
        <v>0</v>
      </c>
      <c r="J104" s="9">
        <v>0</v>
      </c>
      <c r="K104" s="9">
        <v>14</v>
      </c>
      <c r="L104" s="9">
        <v>63</v>
      </c>
      <c r="M104" s="9">
        <v>4</v>
      </c>
      <c r="N104" s="9">
        <v>10</v>
      </c>
      <c r="O104" s="402">
        <v>43931</v>
      </c>
      <c r="P104" s="9" t="s">
        <v>1048</v>
      </c>
      <c r="Q104" s="404">
        <v>9</v>
      </c>
      <c r="R104" s="147"/>
      <c r="S104" s="148"/>
      <c r="T104" s="151" t="s">
        <v>1049</v>
      </c>
      <c r="U104" s="151"/>
      <c r="V104" s="152" t="s">
        <v>1050</v>
      </c>
      <c r="W104" s="148" t="s">
        <v>54</v>
      </c>
      <c r="X104" s="9" t="s">
        <v>26</v>
      </c>
      <c r="Y104" s="9" t="s">
        <v>26</v>
      </c>
      <c r="Z104" s="9" t="s">
        <v>1051</v>
      </c>
      <c r="AA104" s="132"/>
      <c r="AB104" s="381"/>
      <c r="AC104" s="9"/>
    </row>
    <row r="105" spans="1:29" ht="14">
      <c r="A105" s="347">
        <v>30951604</v>
      </c>
      <c r="B105" s="131" t="s">
        <v>346</v>
      </c>
      <c r="C105" s="9">
        <v>2019</v>
      </c>
      <c r="D105" s="132" t="s">
        <v>28</v>
      </c>
      <c r="E105" s="133" t="s">
        <v>29</v>
      </c>
      <c r="F105" s="133" t="s">
        <v>21</v>
      </c>
      <c r="G105" s="133" t="s">
        <v>22</v>
      </c>
      <c r="H105" s="9" t="s">
        <v>1057</v>
      </c>
      <c r="I105" s="9">
        <v>0</v>
      </c>
      <c r="J105" s="9">
        <v>0</v>
      </c>
      <c r="K105" s="9">
        <v>118</v>
      </c>
      <c r="L105" s="9">
        <v>45.7</v>
      </c>
      <c r="M105" s="9">
        <v>55</v>
      </c>
      <c r="N105" s="9">
        <v>63</v>
      </c>
      <c r="O105" s="9" t="s">
        <v>262</v>
      </c>
      <c r="P105" s="9" t="s">
        <v>1058</v>
      </c>
      <c r="Q105" s="9">
        <v>10</v>
      </c>
      <c r="R105" s="383" t="s">
        <v>1206</v>
      </c>
      <c r="S105" s="150" t="s">
        <v>1060</v>
      </c>
      <c r="T105" s="151"/>
      <c r="U105" s="151" t="s">
        <v>1061</v>
      </c>
      <c r="V105" s="152" t="s">
        <v>1062</v>
      </c>
      <c r="W105" s="150" t="s">
        <v>347</v>
      </c>
      <c r="X105" s="9" t="s">
        <v>52</v>
      </c>
      <c r="Y105" s="9" t="s">
        <v>52</v>
      </c>
      <c r="Z105" s="9" t="s">
        <v>1063</v>
      </c>
      <c r="AA105" s="382" t="s">
        <v>348</v>
      </c>
      <c r="AB105" s="381"/>
      <c r="AC105" s="9"/>
    </row>
    <row r="106" spans="1:29" ht="14">
      <c r="A106" s="347">
        <v>30305065</v>
      </c>
      <c r="B106" s="131" t="s">
        <v>261</v>
      </c>
      <c r="C106" s="9">
        <v>2018</v>
      </c>
      <c r="D106" s="132" t="s">
        <v>28</v>
      </c>
      <c r="E106" s="133" t="s">
        <v>29</v>
      </c>
      <c r="F106" s="133" t="s">
        <v>21</v>
      </c>
      <c r="G106" s="133" t="s">
        <v>1071</v>
      </c>
      <c r="H106" s="9" t="s">
        <v>1072</v>
      </c>
      <c r="I106" s="9">
        <v>0</v>
      </c>
      <c r="J106" s="9">
        <v>0</v>
      </c>
      <c r="K106" s="9">
        <v>118</v>
      </c>
      <c r="L106" s="9">
        <v>45.7</v>
      </c>
      <c r="M106" s="9">
        <v>55</v>
      </c>
      <c r="N106" s="9">
        <v>63</v>
      </c>
      <c r="O106" s="9" t="s">
        <v>262</v>
      </c>
      <c r="P106" s="9" t="s">
        <v>683</v>
      </c>
      <c r="Q106" s="9">
        <v>6</v>
      </c>
      <c r="R106" s="133"/>
      <c r="S106" s="133"/>
      <c r="T106" s="133" t="s">
        <v>1073</v>
      </c>
      <c r="U106" s="151"/>
      <c r="V106" s="152" t="s">
        <v>1074</v>
      </c>
      <c r="W106" s="133" t="s">
        <v>263</v>
      </c>
      <c r="X106" s="9" t="s">
        <v>26</v>
      </c>
      <c r="Y106" s="9"/>
      <c r="Z106" s="9"/>
      <c r="AA106" s="132" t="s">
        <v>264</v>
      </c>
      <c r="AB106" s="381"/>
      <c r="AC106" s="9"/>
    </row>
    <row r="107" spans="1:29" ht="14">
      <c r="A107" s="347">
        <v>20103575</v>
      </c>
      <c r="B107" s="131" t="s">
        <v>44</v>
      </c>
      <c r="C107" s="9">
        <v>2010</v>
      </c>
      <c r="D107" s="132" t="s">
        <v>28</v>
      </c>
      <c r="E107" s="133" t="s">
        <v>29</v>
      </c>
      <c r="F107" s="133" t="s">
        <v>21</v>
      </c>
      <c r="G107" s="133" t="s">
        <v>22</v>
      </c>
      <c r="H107" s="9" t="s">
        <v>45</v>
      </c>
      <c r="I107" s="9">
        <v>0</v>
      </c>
      <c r="J107" s="9">
        <v>0</v>
      </c>
      <c r="K107" s="9">
        <v>60</v>
      </c>
      <c r="L107" s="9">
        <v>50</v>
      </c>
      <c r="M107" s="9">
        <v>30</v>
      </c>
      <c r="N107" s="9">
        <v>43</v>
      </c>
      <c r="O107" s="9" t="s">
        <v>46</v>
      </c>
      <c r="P107" s="9">
        <v>8</v>
      </c>
      <c r="Q107" s="9">
        <v>8</v>
      </c>
      <c r="R107" s="133" t="s">
        <v>1079</v>
      </c>
      <c r="S107" s="133"/>
      <c r="T107" s="151"/>
      <c r="U107" s="151" t="s">
        <v>1080</v>
      </c>
      <c r="V107" s="152" t="s">
        <v>1081</v>
      </c>
      <c r="W107" s="133" t="s">
        <v>47</v>
      </c>
      <c r="X107" s="9" t="s">
        <v>26</v>
      </c>
      <c r="Y107" s="9"/>
      <c r="Z107" s="9"/>
      <c r="AA107" s="132"/>
      <c r="AB107" s="381"/>
      <c r="AC107" s="9"/>
    </row>
    <row r="108" spans="1:29" ht="14">
      <c r="A108" s="347">
        <v>23588484</v>
      </c>
      <c r="B108" s="131" t="s">
        <v>79</v>
      </c>
      <c r="C108" s="9">
        <v>2014</v>
      </c>
      <c r="D108" s="132" t="s">
        <v>28</v>
      </c>
      <c r="E108" s="133"/>
      <c r="F108" s="133" t="s">
        <v>56</v>
      </c>
      <c r="G108" s="133" t="s">
        <v>22</v>
      </c>
      <c r="H108" s="9" t="s">
        <v>80</v>
      </c>
      <c r="I108" s="9">
        <v>0</v>
      </c>
      <c r="J108" s="9">
        <v>0</v>
      </c>
      <c r="K108" s="9">
        <v>31</v>
      </c>
      <c r="L108" s="9" t="s">
        <v>1110</v>
      </c>
      <c r="M108" s="9">
        <v>9</v>
      </c>
      <c r="N108" s="9">
        <v>22</v>
      </c>
      <c r="O108" s="402">
        <v>44096</v>
      </c>
      <c r="P108" s="9">
        <v>6</v>
      </c>
      <c r="Q108" s="9">
        <v>6</v>
      </c>
      <c r="R108" s="133"/>
      <c r="S108" s="133"/>
      <c r="T108" s="151" t="s">
        <v>1111</v>
      </c>
      <c r="U108" s="151" t="s">
        <v>1112</v>
      </c>
      <c r="V108" s="152" t="s">
        <v>1113</v>
      </c>
      <c r="W108" s="133" t="s">
        <v>81</v>
      </c>
      <c r="X108" s="9" t="s">
        <v>52</v>
      </c>
      <c r="Y108" s="9"/>
      <c r="Z108" s="9"/>
      <c r="AA108" s="132"/>
      <c r="AB108" s="381"/>
      <c r="AC108" s="9"/>
    </row>
    <row r="109" spans="1:29" ht="14">
      <c r="A109" s="347">
        <v>18842157</v>
      </c>
      <c r="B109" s="131" t="s">
        <v>27</v>
      </c>
      <c r="C109" s="9">
        <v>2008</v>
      </c>
      <c r="D109" s="132" t="s">
        <v>28</v>
      </c>
      <c r="E109" s="133" t="s">
        <v>29</v>
      </c>
      <c r="F109" s="133" t="s">
        <v>21</v>
      </c>
      <c r="G109" s="133" t="s">
        <v>22</v>
      </c>
      <c r="H109" s="9" t="s">
        <v>1082</v>
      </c>
      <c r="I109" s="9">
        <v>0</v>
      </c>
      <c r="J109" s="9">
        <v>0</v>
      </c>
      <c r="K109" s="9">
        <v>60</v>
      </c>
      <c r="L109" s="9" t="s">
        <v>1083</v>
      </c>
      <c r="M109" s="9">
        <v>24</v>
      </c>
      <c r="N109" s="9">
        <v>36</v>
      </c>
      <c r="O109" s="9" t="s">
        <v>30</v>
      </c>
      <c r="P109" s="9">
        <v>6</v>
      </c>
      <c r="Q109" s="9">
        <v>6</v>
      </c>
      <c r="R109" s="133"/>
      <c r="S109" s="133"/>
      <c r="T109" s="133" t="s">
        <v>1084</v>
      </c>
      <c r="U109" s="151" t="s">
        <v>1085</v>
      </c>
      <c r="V109" s="152" t="s">
        <v>1086</v>
      </c>
      <c r="W109" s="133" t="s">
        <v>31</v>
      </c>
      <c r="X109" s="9" t="s">
        <v>26</v>
      </c>
      <c r="Y109" s="9"/>
      <c r="Z109" s="9"/>
      <c r="AA109" s="132"/>
      <c r="AB109" s="381"/>
      <c r="AC109" s="9"/>
    </row>
    <row r="110" spans="1:29" ht="14">
      <c r="A110" s="347">
        <v>31975288</v>
      </c>
      <c r="B110" s="131" t="s">
        <v>509</v>
      </c>
      <c r="C110" s="9">
        <v>2020</v>
      </c>
      <c r="D110" s="132" t="s">
        <v>28</v>
      </c>
      <c r="E110" s="133"/>
      <c r="F110" s="133" t="s">
        <v>510</v>
      </c>
      <c r="G110" s="133" t="s">
        <v>22</v>
      </c>
      <c r="H110" s="9" t="s">
        <v>1094</v>
      </c>
      <c r="I110" s="9">
        <v>0</v>
      </c>
      <c r="J110" s="9">
        <v>0</v>
      </c>
      <c r="K110" s="9">
        <v>35</v>
      </c>
      <c r="L110" s="9">
        <v>73.14</v>
      </c>
      <c r="M110" s="9">
        <v>15</v>
      </c>
      <c r="N110" s="9">
        <v>20</v>
      </c>
      <c r="O110" s="9" t="s">
        <v>511</v>
      </c>
      <c r="P110" s="9">
        <v>8.5</v>
      </c>
      <c r="Q110" s="9">
        <v>8.5</v>
      </c>
      <c r="R110" s="149" t="s">
        <v>1095</v>
      </c>
      <c r="S110" s="149"/>
      <c r="T110" s="151" t="s">
        <v>1096</v>
      </c>
      <c r="U110" s="151" t="s">
        <v>1097</v>
      </c>
      <c r="V110" s="152" t="s">
        <v>1098</v>
      </c>
      <c r="W110" s="149" t="s">
        <v>1099</v>
      </c>
      <c r="X110" s="9" t="s">
        <v>26</v>
      </c>
      <c r="Y110" s="9"/>
      <c r="Z110" s="9"/>
      <c r="AA110" s="382" t="s">
        <v>513</v>
      </c>
      <c r="AB110" s="381" t="s">
        <v>512</v>
      </c>
    </row>
    <row r="111" spans="1:29" ht="14">
      <c r="A111" s="347">
        <v>30963063</v>
      </c>
      <c r="B111" s="131" t="s">
        <v>349</v>
      </c>
      <c r="C111" s="9">
        <v>2019</v>
      </c>
      <c r="D111" s="132" t="s">
        <v>28</v>
      </c>
      <c r="E111" s="133" t="s">
        <v>40</v>
      </c>
      <c r="F111" s="133" t="s">
        <v>335</v>
      </c>
      <c r="G111" s="133" t="s">
        <v>1052</v>
      </c>
      <c r="H111" s="9" t="s">
        <v>350</v>
      </c>
      <c r="I111" s="9">
        <v>0</v>
      </c>
      <c r="J111" s="9">
        <v>0</v>
      </c>
      <c r="K111" s="9">
        <v>476</v>
      </c>
      <c r="L111" s="9">
        <v>65.099999999999994</v>
      </c>
      <c r="M111" s="9"/>
      <c r="N111" s="9"/>
      <c r="O111" s="9"/>
      <c r="P111" s="9" t="s">
        <v>1053</v>
      </c>
      <c r="Q111" s="9">
        <v>6</v>
      </c>
      <c r="R111" s="149"/>
      <c r="S111" s="149"/>
      <c r="T111" s="151" t="s">
        <v>1054</v>
      </c>
      <c r="U111" s="151" t="s">
        <v>1055</v>
      </c>
      <c r="V111" s="152" t="s">
        <v>1056</v>
      </c>
      <c r="W111" s="149" t="s">
        <v>351</v>
      </c>
      <c r="X111" s="9" t="s">
        <v>26</v>
      </c>
      <c r="Y111" s="9"/>
      <c r="Z111" s="9"/>
      <c r="AA111" s="382" t="s">
        <v>352</v>
      </c>
      <c r="AB111" s="381" t="s">
        <v>353</v>
      </c>
    </row>
    <row r="112" spans="1:29" ht="14">
      <c r="A112" s="314">
        <v>22027076</v>
      </c>
      <c r="B112" s="152" t="s">
        <v>64</v>
      </c>
      <c r="C112" s="3">
        <v>2011</v>
      </c>
      <c r="D112" s="2" t="s">
        <v>65</v>
      </c>
      <c r="E112" s="169"/>
      <c r="F112" s="169"/>
      <c r="G112" s="169" t="s">
        <v>41</v>
      </c>
      <c r="H112" s="3" t="s">
        <v>66</v>
      </c>
      <c r="I112" s="3">
        <v>0</v>
      </c>
      <c r="J112" s="3">
        <v>0</v>
      </c>
      <c r="K112" s="3">
        <v>12</v>
      </c>
      <c r="L112" s="3">
        <v>50</v>
      </c>
      <c r="M112" s="3">
        <v>7</v>
      </c>
      <c r="N112" s="3">
        <v>5</v>
      </c>
      <c r="O112" s="280">
        <v>44017</v>
      </c>
      <c r="P112" s="3" t="s">
        <v>692</v>
      </c>
      <c r="Q112" s="3">
        <v>7</v>
      </c>
      <c r="R112" s="169"/>
      <c r="S112" s="169"/>
      <c r="T112" s="169" t="s">
        <v>67</v>
      </c>
      <c r="U112" s="151"/>
      <c r="V112" s="152"/>
      <c r="W112" s="169" t="s">
        <v>68</v>
      </c>
      <c r="X112" s="3" t="s">
        <v>26</v>
      </c>
      <c r="Y112" s="3"/>
      <c r="Z112" s="3"/>
      <c r="AA112" s="2"/>
      <c r="AB112" s="243"/>
      <c r="AC112" s="3"/>
    </row>
    <row r="113" spans="1:29" ht="14">
      <c r="A113" s="349">
        <v>31187238</v>
      </c>
      <c r="B113" s="154" t="s">
        <v>375</v>
      </c>
      <c r="C113" s="156">
        <v>2019</v>
      </c>
      <c r="D113" s="155" t="s">
        <v>65</v>
      </c>
      <c r="E113" s="156"/>
      <c r="F113" s="158"/>
      <c r="G113" s="157" t="s">
        <v>72</v>
      </c>
      <c r="H113" s="156" t="s">
        <v>1114</v>
      </c>
      <c r="I113" s="156">
        <v>1</v>
      </c>
      <c r="J113" s="156">
        <v>0</v>
      </c>
      <c r="K113" s="156">
        <v>52</v>
      </c>
      <c r="L113" s="156" t="s">
        <v>1115</v>
      </c>
      <c r="M113" s="156">
        <v>21</v>
      </c>
      <c r="N113" s="156">
        <v>31</v>
      </c>
      <c r="O113" s="156" t="s">
        <v>376</v>
      </c>
      <c r="P113" s="156">
        <v>1</v>
      </c>
      <c r="Q113" s="156">
        <v>1</v>
      </c>
      <c r="R113" s="158"/>
      <c r="S113" s="158"/>
      <c r="T113" s="158" t="s">
        <v>1116</v>
      </c>
      <c r="U113" s="33"/>
      <c r="W113" s="158" t="s">
        <v>377</v>
      </c>
      <c r="X113" s="156" t="s">
        <v>52</v>
      </c>
      <c r="Y113" s="156"/>
      <c r="Z113" s="156"/>
      <c r="AA113" s="384" t="s">
        <v>378</v>
      </c>
      <c r="AB113" s="385" t="s">
        <v>379</v>
      </c>
    </row>
    <row r="114" spans="1:29" ht="14">
      <c r="A114" s="350">
        <v>25331367</v>
      </c>
      <c r="B114" s="161" t="s">
        <v>94</v>
      </c>
      <c r="C114" s="13">
        <v>2015</v>
      </c>
      <c r="D114" s="162" t="s">
        <v>95</v>
      </c>
      <c r="E114" s="163" t="s">
        <v>1117</v>
      </c>
      <c r="F114" s="163"/>
      <c r="G114" s="163" t="s">
        <v>22</v>
      </c>
      <c r="H114" s="13" t="s">
        <v>35</v>
      </c>
      <c r="I114" s="13">
        <v>1</v>
      </c>
      <c r="J114" s="13">
        <v>0</v>
      </c>
      <c r="K114" s="13">
        <v>107</v>
      </c>
      <c r="L114" s="13" t="s">
        <v>1118</v>
      </c>
      <c r="M114" s="13">
        <v>79</v>
      </c>
      <c r="N114" s="13">
        <v>28</v>
      </c>
      <c r="O114" s="13" t="s">
        <v>96</v>
      </c>
      <c r="P114" s="13">
        <v>2</v>
      </c>
      <c r="Q114" s="13">
        <v>2</v>
      </c>
      <c r="R114" s="163" t="s">
        <v>1119</v>
      </c>
      <c r="S114" s="163" t="s">
        <v>1120</v>
      </c>
      <c r="T114" s="151"/>
      <c r="U114" s="151"/>
      <c r="V114" s="152" t="s">
        <v>1121</v>
      </c>
      <c r="W114" s="163" t="s">
        <v>97</v>
      </c>
      <c r="X114" s="13" t="s">
        <v>26</v>
      </c>
      <c r="Y114" s="13"/>
      <c r="Z114" s="13"/>
      <c r="AA114" s="386" t="s">
        <v>98</v>
      </c>
      <c r="AB114" s="387"/>
      <c r="AC114" s="13"/>
    </row>
    <row r="115" spans="1:29" ht="14">
      <c r="A115" s="351">
        <v>26961741</v>
      </c>
      <c r="B115" s="166" t="s">
        <v>121</v>
      </c>
      <c r="C115" s="14">
        <v>2016</v>
      </c>
      <c r="D115" s="167" t="s">
        <v>95</v>
      </c>
      <c r="E115" s="168" t="s">
        <v>1117</v>
      </c>
      <c r="F115" s="168"/>
      <c r="G115" s="168" t="s">
        <v>22</v>
      </c>
      <c r="H115" s="14" t="s">
        <v>42</v>
      </c>
      <c r="I115" s="14">
        <v>1</v>
      </c>
      <c r="J115" s="14">
        <v>0</v>
      </c>
      <c r="K115" s="14">
        <v>107</v>
      </c>
      <c r="L115" s="14">
        <v>70</v>
      </c>
      <c r="M115" s="14">
        <v>79</v>
      </c>
      <c r="N115" s="14">
        <v>28</v>
      </c>
      <c r="O115" s="14" t="s">
        <v>96</v>
      </c>
      <c r="P115" s="14">
        <v>2</v>
      </c>
      <c r="Q115" s="14">
        <v>2</v>
      </c>
      <c r="R115" s="168"/>
      <c r="S115" s="168"/>
      <c r="T115" s="151" t="s">
        <v>1122</v>
      </c>
      <c r="U115" s="151"/>
      <c r="V115" s="152" t="s">
        <v>1123</v>
      </c>
      <c r="W115" s="168" t="s">
        <v>122</v>
      </c>
      <c r="X115" s="14" t="s">
        <v>26</v>
      </c>
      <c r="Y115" s="14"/>
      <c r="Z115" s="14"/>
      <c r="AA115" s="167"/>
      <c r="AB115" s="388"/>
      <c r="AC115" s="14"/>
    </row>
    <row r="116" spans="1:29" ht="14">
      <c r="A116" s="351">
        <v>28478854</v>
      </c>
      <c r="B116" s="166" t="s">
        <v>158</v>
      </c>
      <c r="C116" s="14">
        <v>2017</v>
      </c>
      <c r="D116" s="167" t="s">
        <v>95</v>
      </c>
      <c r="E116" s="168" t="s">
        <v>1117</v>
      </c>
      <c r="F116" s="168"/>
      <c r="G116" s="168" t="s">
        <v>22</v>
      </c>
      <c r="H116" s="14" t="s">
        <v>23</v>
      </c>
      <c r="I116" s="14">
        <v>1</v>
      </c>
      <c r="J116" s="14">
        <v>0</v>
      </c>
      <c r="K116" s="14">
        <v>107</v>
      </c>
      <c r="L116" s="14">
        <v>68.5</v>
      </c>
      <c r="M116" s="14">
        <v>79</v>
      </c>
      <c r="N116" s="14">
        <v>28</v>
      </c>
      <c r="O116" s="14" t="s">
        <v>96</v>
      </c>
      <c r="P116" s="14">
        <v>1</v>
      </c>
      <c r="Q116" s="14">
        <v>1</v>
      </c>
      <c r="R116" s="168"/>
      <c r="S116" s="168"/>
      <c r="T116" s="168" t="s">
        <v>159</v>
      </c>
      <c r="U116" s="151"/>
      <c r="V116" s="152"/>
      <c r="W116" s="168" t="s">
        <v>160</v>
      </c>
      <c r="X116" s="14" t="s">
        <v>26</v>
      </c>
      <c r="Y116" s="14" t="s">
        <v>943</v>
      </c>
      <c r="Z116" s="14" t="s">
        <v>1132</v>
      </c>
      <c r="AA116" s="167" t="s">
        <v>161</v>
      </c>
      <c r="AB116" s="388"/>
      <c r="AC116" s="14"/>
    </row>
    <row r="117" spans="1:29" ht="14">
      <c r="A117" s="350">
        <v>29937184</v>
      </c>
      <c r="B117" s="161" t="s">
        <v>215</v>
      </c>
      <c r="C117" s="13">
        <v>2018</v>
      </c>
      <c r="D117" s="162" t="s">
        <v>95</v>
      </c>
      <c r="E117" s="163" t="s">
        <v>1133</v>
      </c>
      <c r="F117" s="163" t="s">
        <v>56</v>
      </c>
      <c r="G117" s="163" t="s">
        <v>22</v>
      </c>
      <c r="H117" s="13" t="s">
        <v>35</v>
      </c>
      <c r="I117" s="13">
        <v>1</v>
      </c>
      <c r="J117" s="13">
        <v>0</v>
      </c>
      <c r="K117" s="13">
        <v>86</v>
      </c>
      <c r="L117" s="13" t="s">
        <v>1137</v>
      </c>
      <c r="M117" s="13">
        <v>86</v>
      </c>
      <c r="N117" s="13">
        <v>0</v>
      </c>
      <c r="O117" s="13" t="s">
        <v>1138</v>
      </c>
      <c r="P117" s="13">
        <v>10.7</v>
      </c>
      <c r="Q117" s="13">
        <v>10</v>
      </c>
      <c r="R117" s="163"/>
      <c r="S117" s="163"/>
      <c r="T117" s="151" t="s">
        <v>1139</v>
      </c>
      <c r="U117" s="151" t="s">
        <v>1140</v>
      </c>
      <c r="V117" s="152" t="s">
        <v>1141</v>
      </c>
      <c r="W117" s="163" t="s">
        <v>216</v>
      </c>
      <c r="X117" s="13" t="s">
        <v>26</v>
      </c>
      <c r="Y117" s="13" t="s">
        <v>1142</v>
      </c>
      <c r="Z117" s="13" t="s">
        <v>1063</v>
      </c>
      <c r="AA117" s="386" t="s">
        <v>217</v>
      </c>
      <c r="AB117" s="387" t="s">
        <v>1143</v>
      </c>
    </row>
    <row r="118" spans="1:29" ht="14">
      <c r="A118" s="351">
        <v>31729959</v>
      </c>
      <c r="B118" s="166" t="s">
        <v>471</v>
      </c>
      <c r="C118" s="14">
        <v>2019</v>
      </c>
      <c r="D118" s="167" t="s">
        <v>95</v>
      </c>
      <c r="E118" s="168" t="s">
        <v>1133</v>
      </c>
      <c r="F118" s="168" t="s">
        <v>472</v>
      </c>
      <c r="G118" s="168" t="s">
        <v>22</v>
      </c>
      <c r="H118" s="14" t="s">
        <v>35</v>
      </c>
      <c r="I118" s="14">
        <v>1</v>
      </c>
      <c r="J118" s="14">
        <v>0</v>
      </c>
      <c r="K118" s="14">
        <v>97</v>
      </c>
      <c r="L118" s="14" t="s">
        <v>1144</v>
      </c>
      <c r="M118" s="14">
        <v>97</v>
      </c>
      <c r="N118" s="14">
        <v>0</v>
      </c>
      <c r="O118" s="14" t="s">
        <v>1145</v>
      </c>
      <c r="P118" s="14">
        <v>5</v>
      </c>
      <c r="Q118" s="14">
        <v>5</v>
      </c>
      <c r="R118" s="172" t="s">
        <v>1146</v>
      </c>
      <c r="S118" s="172" t="s">
        <v>1147</v>
      </c>
      <c r="T118" s="151"/>
      <c r="U118" s="151" t="s">
        <v>1148</v>
      </c>
      <c r="V118" s="152" t="s">
        <v>1149</v>
      </c>
      <c r="W118" s="172" t="s">
        <v>473</v>
      </c>
      <c r="X118" s="14" t="s">
        <v>26</v>
      </c>
      <c r="Y118" s="14"/>
      <c r="Z118" s="14"/>
      <c r="AA118" s="389" t="s">
        <v>474</v>
      </c>
      <c r="AB118" s="388"/>
      <c r="AC118" s="14"/>
    </row>
    <row r="119" spans="1:29" ht="14">
      <c r="A119" s="351">
        <v>31119491</v>
      </c>
      <c r="B119" s="166" t="s">
        <v>366</v>
      </c>
      <c r="C119" s="14">
        <v>2019</v>
      </c>
      <c r="D119" s="167" t="s">
        <v>95</v>
      </c>
      <c r="E119" s="168" t="s">
        <v>1133</v>
      </c>
      <c r="F119" s="168" t="s">
        <v>1150</v>
      </c>
      <c r="G119" s="168" t="s">
        <v>22</v>
      </c>
      <c r="H119" s="14" t="s">
        <v>42</v>
      </c>
      <c r="I119" s="14">
        <v>1</v>
      </c>
      <c r="J119" s="14">
        <v>0</v>
      </c>
      <c r="K119" s="14">
        <v>38</v>
      </c>
      <c r="L119" s="14" t="s">
        <v>1151</v>
      </c>
      <c r="M119" s="14">
        <v>38</v>
      </c>
      <c r="N119" s="14">
        <v>0</v>
      </c>
      <c r="O119" s="14" t="s">
        <v>1152</v>
      </c>
      <c r="P119" s="14" t="s">
        <v>683</v>
      </c>
      <c r="Q119" s="14"/>
      <c r="R119" s="168"/>
      <c r="S119" s="172"/>
      <c r="T119" s="168" t="s">
        <v>1153</v>
      </c>
      <c r="U119" s="151" t="s">
        <v>1148</v>
      </c>
      <c r="V119" s="152" t="s">
        <v>1154</v>
      </c>
      <c r="W119" s="172" t="s">
        <v>367</v>
      </c>
      <c r="X119" s="14" t="s">
        <v>52</v>
      </c>
      <c r="Y119" s="14"/>
      <c r="Z119" s="14"/>
      <c r="AA119" s="389" t="s">
        <v>368</v>
      </c>
      <c r="AB119" s="388" t="s">
        <v>369</v>
      </c>
    </row>
    <row r="120" spans="1:29" ht="14">
      <c r="A120" s="351">
        <v>31474755</v>
      </c>
      <c r="B120" s="166" t="s">
        <v>439</v>
      </c>
      <c r="C120" s="14">
        <v>2020</v>
      </c>
      <c r="D120" s="167" t="s">
        <v>95</v>
      </c>
      <c r="E120" s="168" t="s">
        <v>1133</v>
      </c>
      <c r="F120" s="168" t="s">
        <v>440</v>
      </c>
      <c r="G120" s="168" t="s">
        <v>731</v>
      </c>
      <c r="H120" s="14" t="s">
        <v>1160</v>
      </c>
      <c r="I120" s="14">
        <v>1</v>
      </c>
      <c r="J120" s="14">
        <v>0</v>
      </c>
      <c r="K120" s="14">
        <v>131</v>
      </c>
      <c r="L120" s="14">
        <v>60.4</v>
      </c>
      <c r="M120" s="14">
        <v>131</v>
      </c>
      <c r="N120" s="14">
        <v>0</v>
      </c>
      <c r="O120" s="14" t="s">
        <v>1161</v>
      </c>
      <c r="P120" s="14">
        <v>2</v>
      </c>
      <c r="Q120" s="14">
        <v>2</v>
      </c>
      <c r="R120" s="166" t="s">
        <v>1162</v>
      </c>
      <c r="S120" s="173" t="s">
        <v>1163</v>
      </c>
      <c r="T120" s="151"/>
      <c r="U120" s="151"/>
      <c r="V120" s="152" t="s">
        <v>1164</v>
      </c>
      <c r="W120" s="173" t="s">
        <v>441</v>
      </c>
      <c r="X120" s="14" t="s">
        <v>26</v>
      </c>
      <c r="Y120" s="14" t="s">
        <v>26</v>
      </c>
      <c r="Z120" s="14" t="s">
        <v>1132</v>
      </c>
      <c r="AA120" s="389" t="s">
        <v>442</v>
      </c>
      <c r="AB120" s="388"/>
      <c r="AC120" s="14"/>
    </row>
    <row r="121" spans="1:29" ht="14">
      <c r="A121" s="351">
        <v>30198392</v>
      </c>
      <c r="B121" s="166" t="s">
        <v>248</v>
      </c>
      <c r="C121" s="14">
        <v>2019</v>
      </c>
      <c r="D121" s="167" t="s">
        <v>95</v>
      </c>
      <c r="E121" s="168" t="s">
        <v>1133</v>
      </c>
      <c r="F121" s="168" t="s">
        <v>249</v>
      </c>
      <c r="G121" s="168" t="s">
        <v>250</v>
      </c>
      <c r="H121" s="14" t="s">
        <v>251</v>
      </c>
      <c r="I121" s="14">
        <v>1</v>
      </c>
      <c r="J121" s="14">
        <v>1</v>
      </c>
      <c r="K121" s="14">
        <v>288</v>
      </c>
      <c r="L121" s="14" t="s">
        <v>1134</v>
      </c>
      <c r="M121" s="14">
        <v>288</v>
      </c>
      <c r="N121" s="14">
        <v>0</v>
      </c>
      <c r="O121" s="14" t="s">
        <v>1135</v>
      </c>
      <c r="P121" s="14"/>
      <c r="Q121" s="14"/>
      <c r="R121" s="168"/>
      <c r="S121" s="172"/>
      <c r="T121" s="151" t="s">
        <v>1136</v>
      </c>
      <c r="U121" s="151"/>
      <c r="V121" s="152"/>
      <c r="W121" s="172" t="s">
        <v>252</v>
      </c>
      <c r="X121" s="14" t="s">
        <v>26</v>
      </c>
      <c r="Y121" s="14"/>
      <c r="Z121" s="14"/>
      <c r="AA121" s="389" t="s">
        <v>253</v>
      </c>
      <c r="AB121" s="388"/>
      <c r="AC121" s="14"/>
    </row>
    <row r="122" spans="1:29" ht="14">
      <c r="A122" s="350">
        <v>31186173</v>
      </c>
      <c r="B122" s="161" t="s">
        <v>370</v>
      </c>
      <c r="C122" s="13">
        <v>2019</v>
      </c>
      <c r="D122" s="162" t="s">
        <v>95</v>
      </c>
      <c r="E122" s="163" t="s">
        <v>1117</v>
      </c>
      <c r="F122" s="163" t="s">
        <v>56</v>
      </c>
      <c r="G122" s="163" t="s">
        <v>22</v>
      </c>
      <c r="H122" s="13" t="s">
        <v>371</v>
      </c>
      <c r="I122" s="13">
        <v>1</v>
      </c>
      <c r="J122" s="13">
        <v>0</v>
      </c>
      <c r="K122" s="13">
        <v>70</v>
      </c>
      <c r="L122" s="13" t="s">
        <v>1124</v>
      </c>
      <c r="M122" s="13"/>
      <c r="N122" s="13"/>
      <c r="O122" s="13"/>
      <c r="P122" s="13" t="s">
        <v>201</v>
      </c>
      <c r="Q122" s="13"/>
      <c r="R122" s="163" t="s">
        <v>1125</v>
      </c>
      <c r="S122" s="163" t="s">
        <v>1126</v>
      </c>
      <c r="T122" s="151"/>
      <c r="U122" s="169" t="s">
        <v>1127</v>
      </c>
      <c r="V122" s="152" t="s">
        <v>1128</v>
      </c>
      <c r="W122" s="163" t="s">
        <v>372</v>
      </c>
      <c r="X122" s="13" t="s">
        <v>26</v>
      </c>
      <c r="Y122" s="13"/>
      <c r="Z122" s="13"/>
      <c r="AA122" s="386" t="s">
        <v>373</v>
      </c>
      <c r="AB122" s="387" t="s">
        <v>374</v>
      </c>
    </row>
    <row r="123" spans="1:29" ht="14">
      <c r="A123" s="351">
        <v>32065277</v>
      </c>
      <c r="B123" s="166" t="s">
        <v>521</v>
      </c>
      <c r="C123" s="14">
        <v>2020</v>
      </c>
      <c r="D123" s="167" t="s">
        <v>95</v>
      </c>
      <c r="E123" s="168" t="s">
        <v>1133</v>
      </c>
      <c r="F123" s="168" t="s">
        <v>522</v>
      </c>
      <c r="G123" s="168" t="s">
        <v>486</v>
      </c>
      <c r="H123" s="14" t="s">
        <v>1165</v>
      </c>
      <c r="I123" s="14">
        <v>1</v>
      </c>
      <c r="J123" s="14">
        <v>0</v>
      </c>
      <c r="K123" s="14">
        <v>52</v>
      </c>
      <c r="L123" s="14">
        <v>65</v>
      </c>
      <c r="M123" s="14">
        <v>52</v>
      </c>
      <c r="N123" s="14">
        <v>0</v>
      </c>
      <c r="O123" s="14" t="s">
        <v>1166</v>
      </c>
      <c r="P123" s="14" t="s">
        <v>523</v>
      </c>
      <c r="Q123" s="180"/>
      <c r="R123" s="173" t="s">
        <v>1167</v>
      </c>
      <c r="S123" s="173" t="s">
        <v>1168</v>
      </c>
      <c r="T123" s="151"/>
      <c r="U123" s="151" t="s">
        <v>964</v>
      </c>
      <c r="V123" s="152"/>
      <c r="W123" s="173" t="s">
        <v>524</v>
      </c>
      <c r="X123" s="14" t="s">
        <v>52</v>
      </c>
      <c r="Y123" s="14"/>
      <c r="Z123" s="14" t="s">
        <v>1169</v>
      </c>
      <c r="AA123" s="389" t="s">
        <v>525</v>
      </c>
      <c r="AB123" s="388" t="s">
        <v>526</v>
      </c>
    </row>
    <row r="124" spans="1:29" ht="15.5" customHeight="1">
      <c r="A124" s="351">
        <v>28801130</v>
      </c>
      <c r="B124" s="166" t="s">
        <v>183</v>
      </c>
      <c r="C124" s="14">
        <v>2018</v>
      </c>
      <c r="D124" s="167" t="s">
        <v>95</v>
      </c>
      <c r="E124" s="168" t="s">
        <v>1117</v>
      </c>
      <c r="F124" s="168" t="s">
        <v>56</v>
      </c>
      <c r="G124" s="168" t="s">
        <v>184</v>
      </c>
      <c r="H124" s="14" t="s">
        <v>185</v>
      </c>
      <c r="I124" s="14">
        <v>1</v>
      </c>
      <c r="J124" s="14">
        <v>0</v>
      </c>
      <c r="K124" s="14">
        <v>453</v>
      </c>
      <c r="L124" s="14" t="s">
        <v>1129</v>
      </c>
      <c r="M124" s="14">
        <v>355</v>
      </c>
      <c r="N124" s="14">
        <v>98</v>
      </c>
      <c r="O124" s="14" t="s">
        <v>186</v>
      </c>
      <c r="P124" s="14"/>
      <c r="Q124" s="14"/>
      <c r="R124" s="170" t="s">
        <v>187</v>
      </c>
      <c r="S124" s="168" t="s">
        <v>1130</v>
      </c>
      <c r="T124" s="151"/>
      <c r="U124" s="151"/>
      <c r="V124" s="152" t="s">
        <v>1131</v>
      </c>
      <c r="W124" s="168" t="s">
        <v>188</v>
      </c>
      <c r="X124" s="14" t="s">
        <v>26</v>
      </c>
      <c r="Y124" s="14"/>
      <c r="Z124" s="14"/>
      <c r="AA124" s="389" t="s">
        <v>189</v>
      </c>
      <c r="AB124" s="388" t="s">
        <v>190</v>
      </c>
    </row>
    <row r="125" spans="1:29" ht="15" thickBot="1">
      <c r="A125" s="355">
        <v>32639601</v>
      </c>
      <c r="B125" s="390" t="s">
        <v>598</v>
      </c>
      <c r="C125" s="391">
        <v>2020</v>
      </c>
      <c r="D125" s="392" t="s">
        <v>95</v>
      </c>
      <c r="E125" s="393" t="s">
        <v>1133</v>
      </c>
      <c r="F125" s="393" t="s">
        <v>522</v>
      </c>
      <c r="G125" s="393" t="s">
        <v>599</v>
      </c>
      <c r="H125" s="391" t="s">
        <v>600</v>
      </c>
      <c r="I125" s="391">
        <v>1</v>
      </c>
      <c r="J125" s="391">
        <v>0</v>
      </c>
      <c r="K125" s="391">
        <v>507</v>
      </c>
      <c r="L125" s="391" t="s">
        <v>1155</v>
      </c>
      <c r="M125" s="391">
        <v>507</v>
      </c>
      <c r="N125" s="391">
        <v>0</v>
      </c>
      <c r="O125" s="391" t="s">
        <v>1156</v>
      </c>
      <c r="P125" s="391" t="s">
        <v>601</v>
      </c>
      <c r="Q125" s="309"/>
      <c r="R125" s="394" t="s">
        <v>1157</v>
      </c>
      <c r="S125" s="394" t="s">
        <v>1158</v>
      </c>
      <c r="T125" s="333"/>
      <c r="U125" s="333" t="s">
        <v>1159</v>
      </c>
      <c r="V125" s="328"/>
      <c r="W125" s="394" t="s">
        <v>602</v>
      </c>
      <c r="X125" s="391" t="s">
        <v>26</v>
      </c>
      <c r="Y125" s="391"/>
      <c r="Z125" s="391"/>
      <c r="AA125" s="395" t="s">
        <v>603</v>
      </c>
      <c r="AB125" s="396"/>
      <c r="AC125" s="14"/>
    </row>
    <row r="130" spans="2:3">
      <c r="B130" s="181" t="s">
        <v>1214</v>
      </c>
    </row>
    <row r="131" spans="2:3">
      <c r="B131" t="s">
        <v>1248</v>
      </c>
      <c r="C131" s="203">
        <v>0.82299999999999995</v>
      </c>
    </row>
    <row r="132" spans="2:3">
      <c r="B132" t="s">
        <v>19</v>
      </c>
      <c r="C132" s="203">
        <v>0.8</v>
      </c>
    </row>
    <row r="133" spans="2:3">
      <c r="B133" t="s">
        <v>33</v>
      </c>
      <c r="C133" s="203">
        <v>0.93100000000000005</v>
      </c>
    </row>
    <row r="134" spans="2:3">
      <c r="B134" t="s">
        <v>28</v>
      </c>
      <c r="C134" s="203">
        <v>0.73070000000000002</v>
      </c>
    </row>
    <row r="135" spans="2:3">
      <c r="B135" t="s">
        <v>95</v>
      </c>
      <c r="C135" s="203">
        <v>0.83299999999999996</v>
      </c>
    </row>
    <row r="136" spans="2:3">
      <c r="B136" t="s">
        <v>1192</v>
      </c>
      <c r="C136" s="203">
        <v>0.61539999999999995</v>
      </c>
    </row>
  </sheetData>
  <hyperlinks>
    <hyperlink ref="AA3" r:id="rId1" xr:uid="{B7294E84-C154-4877-9275-BCD649B3AAF5}"/>
    <hyperlink ref="AA5" r:id="rId2" xr:uid="{31B414C0-9ADC-4F2A-BEC4-62E3679137B9}"/>
    <hyperlink ref="AA6" r:id="rId3" xr:uid="{1548BBB2-59AC-4D77-AAE6-1C60E30B1BF8}"/>
    <hyperlink ref="AA12" r:id="rId4" xr:uid="{027D99D1-1A1E-4EBB-AE83-A46822EE8A7C}"/>
    <hyperlink ref="AA15" r:id="rId5" xr:uid="{A2038C12-B164-41A9-94D4-EDB1564023DF}"/>
    <hyperlink ref="AA7" r:id="rId6" xr:uid="{F075D510-EE59-4348-99F7-45C595139BAF}"/>
    <hyperlink ref="AA8" r:id="rId7" xr:uid="{8962FCC8-05F1-46C7-AB79-D3019582294A}"/>
    <hyperlink ref="AA16" r:id="rId8" xr:uid="{6A4673F0-BE10-4B0B-9D36-EE3E12EEA798}"/>
    <hyperlink ref="AA13" r:id="rId9" xr:uid="{9E740667-A2A8-4B74-A3C5-E3F877F9B743}"/>
    <hyperlink ref="AA14" r:id="rId10" xr:uid="{759DFBCE-0578-4A81-BE0C-F44B36F522A1}"/>
    <hyperlink ref="AA20" r:id="rId11" xr:uid="{205E8D01-57EF-4ECC-891C-0097C3E6F993}"/>
    <hyperlink ref="AA21" r:id="rId12" xr:uid="{7EE2F740-0862-4505-B0AF-5E729FC5C6EF}"/>
    <hyperlink ref="AA22" r:id="rId13" xr:uid="{C7617B19-4DAE-44D7-87C5-8A4DC3191A34}"/>
    <hyperlink ref="AA24" r:id="rId14" xr:uid="{C27BC400-B0CA-4607-ADCD-4715B9BB5CDD}"/>
    <hyperlink ref="AA26" r:id="rId15" xr:uid="{24C4ADB1-AA76-4B85-9A56-4016F395FB41}"/>
    <hyperlink ref="AA25" r:id="rId16" xr:uid="{58DBE570-04BE-4CF6-A0AB-8B83A0EBE192}"/>
    <hyperlink ref="AA27" r:id="rId17" xr:uid="{8DA6F625-CB04-4990-AD6C-5A816C867352}"/>
    <hyperlink ref="AA17" r:id="rId18" xr:uid="{CD6213EC-7AF0-4639-B920-D3F05F432FB4}"/>
    <hyperlink ref="AA23" r:id="rId19" xr:uid="{45DD4850-C092-4404-8A8E-393ACFE1D52B}"/>
    <hyperlink ref="AA18" r:id="rId20" xr:uid="{3608BB85-28FD-407A-B71F-E35C27B8EC12}"/>
    <hyperlink ref="AA28" r:id="rId21" xr:uid="{1D7D4405-6A69-4C22-AE6F-916FD720BF90}"/>
    <hyperlink ref="AA46" r:id="rId22" xr:uid="{B666EBAA-2B63-46E5-ADE2-3062F2412445}"/>
    <hyperlink ref="AA48" r:id="rId23" xr:uid="{169DE57B-4A00-4AFD-AB7C-D7EB327A19BD}"/>
    <hyperlink ref="AA49" r:id="rId24" xr:uid="{F86F8917-9C1D-4553-AAE8-DAEEE635AA81}"/>
    <hyperlink ref="AA29" r:id="rId25" xr:uid="{E2AC64AC-962F-4C9D-ADB1-444A70139DC3}"/>
    <hyperlink ref="AA30" r:id="rId26" xr:uid="{AE51101F-0F22-4EF8-B1BE-9674544AEFC0}"/>
    <hyperlink ref="AA32" r:id="rId27" xr:uid="{2E96A089-E9D1-430C-9B15-1E9CD8ACD7A0}"/>
    <hyperlink ref="AA33" r:id="rId28" xr:uid="{C28D33FC-23CA-43E1-9FF6-FEC15B84A5DA}"/>
    <hyperlink ref="AA50" r:id="rId29" xr:uid="{86228D19-BAC3-4EF6-9239-6F6B63FB305F}"/>
    <hyperlink ref="AA34" r:id="rId30" xr:uid="{0046BEAF-E22E-468D-9EBD-5AB1C6F8512B}"/>
    <hyperlink ref="AA51" r:id="rId31" xr:uid="{C5AF2146-0F90-4F6A-842A-BD3EC56A66E9}"/>
    <hyperlink ref="AA52" r:id="rId32" xr:uid="{8DB600EB-460F-4B36-9E41-5C8E81141046}"/>
    <hyperlink ref="AA65" r:id="rId33" xr:uid="{B4FBF404-DC8C-4E78-9681-D7053CA30AB5}"/>
    <hyperlink ref="AA53" r:id="rId34" xr:uid="{974C2F33-355F-4427-97C1-06A734B38AE2}"/>
    <hyperlink ref="AA82" r:id="rId35" xr:uid="{7DA42DD9-3A4C-4930-B010-714C2C10FA94}"/>
    <hyperlink ref="AA66" r:id="rId36" xr:uid="{60F1EC13-2C2A-4C9C-893C-912E033652A9}"/>
    <hyperlink ref="AA69" r:id="rId37" xr:uid="{ADFCBF7D-0182-4948-AC49-7E61C537A28A}"/>
    <hyperlink ref="AA83" r:id="rId38" xr:uid="{B48974E6-0CFF-484B-A625-11CFD6080420}"/>
    <hyperlink ref="AA70" r:id="rId39" xr:uid="{840AFE3E-AC08-46DA-B869-9372AC05FE8C}"/>
    <hyperlink ref="AA71" r:id="rId40" xr:uid="{DE6B9FE2-C272-4053-91FF-71995FC351E3}"/>
    <hyperlink ref="AA84" r:id="rId41" xr:uid="{13991270-F66B-4D63-A600-9D835B9AB088}"/>
    <hyperlink ref="AA55" r:id="rId42" xr:uid="{C934D8CF-AA53-4B86-8F41-414E3C2C6FC4}"/>
    <hyperlink ref="AA37" r:id="rId43" xr:uid="{12AE330F-05D0-449F-AA3D-F12BE3253B9E}"/>
    <hyperlink ref="AA38" r:id="rId44" xr:uid="{B9BC4ED9-4AED-45ED-AED5-863E821BCA0C}"/>
    <hyperlink ref="AA56" r:id="rId45" xr:uid="{637C3A28-C172-4862-A815-9BEDC13EDBD0}"/>
    <hyperlink ref="AA72" r:id="rId46" xr:uid="{70965F13-590B-4C3F-BE96-2D38228EBB80}"/>
    <hyperlink ref="AA73" r:id="rId47" xr:uid="{9DA26FE5-D9CC-45E8-B74D-C588E4FE349A}"/>
    <hyperlink ref="AA74" r:id="rId48" xr:uid="{6F819601-54B2-495D-85E2-25E8353D63BA}"/>
    <hyperlink ref="AA75" r:id="rId49" xr:uid="{7851DED2-EFD1-4BA7-9F28-9AE0BD6D0943}"/>
    <hyperlink ref="AA76" r:id="rId50" xr:uid="{7F527863-DE21-4C3A-AE65-936E962F0107}"/>
    <hyperlink ref="AA40" r:id="rId51" xr:uid="{31F997BC-6557-423A-B607-7CCDCC16A0B7}"/>
    <hyperlink ref="AA77" r:id="rId52" xr:uid="{38404F10-C0CB-4201-B2A2-8645FDCB67B1}"/>
    <hyperlink ref="AA57" r:id="rId53" xr:uid="{C34E49AF-9EEE-405E-A617-ACAE52080268}"/>
    <hyperlink ref="AA58" r:id="rId54" xr:uid="{E68D0457-48CC-4C13-A8E4-C2E34B23E0B0}"/>
    <hyperlink ref="AA78" r:id="rId55" xr:uid="{58FCCD39-E276-4E6D-85DF-4D9B38C17223}"/>
    <hyperlink ref="AA60" r:id="rId56" xr:uid="{363D991F-8DF8-4BDB-B940-45A0D38A49B1}"/>
    <hyperlink ref="AA61" r:id="rId57" xr:uid="{181E0575-1293-4039-9867-64FDAB402825}"/>
    <hyperlink ref="AA62" r:id="rId58" xr:uid="{72250AC3-9524-4615-89D0-3387E74DA3D0}"/>
    <hyperlink ref="AA63" r:id="rId59" xr:uid="{DE5BB28B-EBE5-4BA9-9695-87601D3E734F}"/>
    <hyperlink ref="AA80" r:id="rId60" xr:uid="{46580B4A-1B02-4FC2-B631-6B42EA938E78}"/>
    <hyperlink ref="AA43" r:id="rId61" xr:uid="{834AA81F-A2E2-44B1-8378-323E3B698B76}"/>
    <hyperlink ref="AA44" r:id="rId62" xr:uid="{B6AC7E28-D0AE-4D34-BDA0-F630234A38EA}"/>
    <hyperlink ref="AA64" r:id="rId63" xr:uid="{CC4AF1BF-425D-42F3-915D-D8921A9D6E88}"/>
    <hyperlink ref="AA101" r:id="rId64" xr:uid="{D05523CF-1E79-4B5B-B0A7-760E51DF3575}"/>
    <hyperlink ref="AA86" r:id="rId65" xr:uid="{AA0E0224-82A7-438B-BD27-7C648C05790E}"/>
    <hyperlink ref="AA103" r:id="rId66" xr:uid="{F625E186-4701-4831-9F24-232CB9A3DF08}"/>
    <hyperlink ref="AA111" r:id="rId67" xr:uid="{33997938-F7EA-4FDC-BD41-E75DA5B6A143}"/>
    <hyperlink ref="AA105" r:id="rId68" xr:uid="{02956C81-3DE5-4E14-A3E9-9B6C603355FD}"/>
    <hyperlink ref="AA95" r:id="rId69" xr:uid="{8C31483A-B596-439B-B82D-9FA61B96093A}"/>
    <hyperlink ref="AA100" r:id="rId70" xr:uid="{020DE3B9-F746-40E4-9614-6193C624C4EC}"/>
    <hyperlink ref="AA110" r:id="rId71" xr:uid="{AFA2BDDD-5A5D-409E-AC01-FCF277072FB2}"/>
    <hyperlink ref="AA113" r:id="rId72" xr:uid="{618B9C9C-0934-49C9-A046-4BF468862AA0}"/>
    <hyperlink ref="AA114" r:id="rId73" xr:uid="{F58E7229-42AF-4F5B-ABD2-47583DE770E5}"/>
    <hyperlink ref="AA122" r:id="rId74" xr:uid="{1C214A60-85EC-4B41-A936-DBB5B0D116ED}"/>
    <hyperlink ref="AA124" r:id="rId75" xr:uid="{65F2E173-66D3-477E-88AF-A196B13225E8}"/>
    <hyperlink ref="AA121" r:id="rId76" xr:uid="{2B3DFBBF-BB85-4DFE-A9E3-063A5F79199A}"/>
    <hyperlink ref="AA117" r:id="rId77" xr:uid="{1C8B1A3A-4208-4D36-B033-91252CDF5D71}"/>
    <hyperlink ref="AA118" r:id="rId78" xr:uid="{D8196B5A-AAD8-4D20-9235-D86CC3D312B1}"/>
    <hyperlink ref="AA119" r:id="rId79" xr:uid="{53B7DB32-E197-4E2A-8D71-B18A6303BA50}"/>
    <hyperlink ref="AA125" r:id="rId80" xr:uid="{C57EA7D1-5EA3-4B29-B5EF-04F0B92C1507}"/>
    <hyperlink ref="AA120" r:id="rId81" xr:uid="{683D3D9F-A748-4D35-A8D8-D55E8769413D}"/>
    <hyperlink ref="AA123" r:id="rId82" xr:uid="{18631805-68C1-4A89-B2D0-17B52F570C0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Metadata</vt:lpstr>
      <vt:lpstr>Aggregate Data</vt:lpstr>
      <vt:lpstr>Year</vt:lpstr>
      <vt:lpstr>Specialty</vt:lpstr>
      <vt:lpstr>Type of Prehab</vt:lpstr>
      <vt:lpstr>Study Design</vt:lpstr>
      <vt:lpstr>Outcomes and Conclusions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Anabel Henick</cp:lastModifiedBy>
  <dcterms:created xsi:type="dcterms:W3CDTF">2020-11-19T01:13:55Z</dcterms:created>
  <dcterms:modified xsi:type="dcterms:W3CDTF">2025-10-08T15:14:05Z</dcterms:modified>
</cp:coreProperties>
</file>