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K:\499-ProjectData\2025\P25-0046_PHRT-PIP Thyroid Carcinomas\5_Publications\Relapse cases\Revisions - Round 1\"/>
    </mc:Choice>
  </mc:AlternateContent>
  <xr:revisionPtr revIDLastSave="0" documentId="13_ncr:1_{2B84F3AF-82EA-4B80-9DFF-E4726680D752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Global Scans" sheetId="1" r:id="rId1"/>
    <sheet name="Local Scan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<sst xmlns="http://schemas.openxmlformats.org/spreadsheetml/2006/main" count="156" uniqueCount="64">
  <si>
    <t>Case</t>
  </si>
  <si>
    <t>Sample ID</t>
  </si>
  <si>
    <t>Tube</t>
  </si>
  <si>
    <t>Tube voltage (kV)</t>
  </si>
  <si>
    <t>Tube current (uA)</t>
  </si>
  <si>
    <t>Tube power (W)</t>
  </si>
  <si>
    <t>Detector</t>
  </si>
  <si>
    <t>FPS</t>
  </si>
  <si>
    <t>Number of Averages</t>
  </si>
  <si>
    <t>Number of Projections</t>
  </si>
  <si>
    <t>Scan time (hh:mm)</t>
  </si>
  <si>
    <t>SOD (mm)</t>
  </si>
  <si>
    <t>SDD (mm)</t>
  </si>
  <si>
    <t>Magnification</t>
  </si>
  <si>
    <t>Pixel size (µm)</t>
  </si>
  <si>
    <t>Scan Date (dd/mm/yyyy)</t>
  </si>
  <si>
    <t>R5</t>
  </si>
  <si>
    <t>A,B</t>
  </si>
  <si>
    <t>L10801</t>
  </si>
  <si>
    <t>FP</t>
  </si>
  <si>
    <t>20/02/2023</t>
  </si>
  <si>
    <t>F,Q</t>
  </si>
  <si>
    <t>N,E</t>
  </si>
  <si>
    <t>C,U</t>
  </si>
  <si>
    <t>21/07/2023</t>
  </si>
  <si>
    <t>G,D</t>
  </si>
  <si>
    <t>H,I</t>
  </si>
  <si>
    <t>28/02/2023</t>
  </si>
  <si>
    <t>L,K</t>
  </si>
  <si>
    <t>M,O</t>
  </si>
  <si>
    <t>R,U</t>
  </si>
  <si>
    <t>R1</t>
  </si>
  <si>
    <t>26/04/2024</t>
  </si>
  <si>
    <t>25/04/2024</t>
  </si>
  <si>
    <t>GeIn</t>
  </si>
  <si>
    <t>R4</t>
  </si>
  <si>
    <t>A,GM</t>
  </si>
  <si>
    <t>18/04/2024</t>
  </si>
  <si>
    <t>B,F</t>
  </si>
  <si>
    <t>E,C</t>
  </si>
  <si>
    <t>D</t>
  </si>
  <si>
    <t>R2</t>
  </si>
  <si>
    <t>Mitte, rea unten</t>
  </si>
  <si>
    <t>Rea oben</t>
  </si>
  <si>
    <t>Unten, oben</t>
  </si>
  <si>
    <t>R3</t>
  </si>
  <si>
    <t>RD, RC</t>
  </si>
  <si>
    <t>16/01/2025</t>
  </si>
  <si>
    <t>A, RB</t>
  </si>
  <si>
    <t>17/06/2024</t>
  </si>
  <si>
    <t>Median Values</t>
  </si>
  <si>
    <t>Scan</t>
  </si>
  <si>
    <t>Tube Voltage (kV)</t>
  </si>
  <si>
    <t>Tube Current (µA)</t>
  </si>
  <si>
    <t>Exposure time (s)</t>
  </si>
  <si>
    <t>Date (dd/mm/yyyy)</t>
  </si>
  <si>
    <t>CCD</t>
  </si>
  <si>
    <t>29/05/2024</t>
  </si>
  <si>
    <t>Figure 4(a)</t>
  </si>
  <si>
    <t>20/01/2025</t>
  </si>
  <si>
    <t xml:space="preserve">Figure 3(a) </t>
  </si>
  <si>
    <t>Paganin filter Nyquist frequency</t>
  </si>
  <si>
    <t>Figure 1(c)</t>
  </si>
  <si>
    <t>Figure 3(c)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</si>
</sst>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\,\ d"/>
  </numFmts>
  <fonts count="10">
    <font>
      <sz val="10"/>
      <color rgb="FF000000"/>
      <name val="Arial"/>
      <scheme val="minor"/>
    </font>
    <font>
      <sz val="10"/>
      <color rgb="FF000000"/>
      <name val="&quot;Segoe UI&quot;"/>
    </font>
    <font>
      <sz val="10"/>
      <color rgb="FF000000"/>
      <name val="Arial"/>
    </font>
    <font>
      <b/>
      <sz val="10"/>
      <color rgb="FF000000"/>
      <name val="&quot;Segoe UI&quot;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0"/>
      <name val="&quot;Segoe UI&quot;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11">
    <border>
      <left/>
      <right/>
      <top/>
      <bottom/>
      <diagonal/>
    </border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  <diagonal/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  <diagonal/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  <diagonal/>
    </border>
    <border>
      <left style="thin">
        <color rgb="FF284E3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284E3F"/>
      </right>
      <top style="thin">
        <color rgb="FF000000"/>
      </top>
      <bottom style="thin">
        <color rgb="FF000000"/>
      </bottom>
      <diagonal/>
    </border>
    <border>
      <left style="thin">
        <color rgb="FF284E3F"/>
      </left>
      <right style="thin">
        <color rgb="FFD9D9D9"/>
      </right>
      <top style="thin">
        <color rgb="FFD9D9D9"/>
      </top>
      <bottom style="thin">
        <color rgb="FF284E3F"/>
      </bottom>
      <diagonal/>
    </border>
    <border>
      <left style="thin">
        <color rgb="FF000000"/>
      </left>
      <right style="thin">
        <color rgb="FFD9D9D9"/>
      </right>
      <top style="thin">
        <color rgb="FF000000"/>
      </top>
      <bottom style="thin">
        <color rgb="FF000000"/>
      </bottom>
      <diagonal/>
    </border>
    <border>
      <left style="thin">
        <color rgb="FFD9D9D9"/>
      </left>
      <right style="thin">
        <color rgb="FFD9D9D9"/>
      </right>
      <top style="thin">
        <color rgb="FF000000"/>
      </top>
      <bottom style="thin">
        <color rgb="FF000000"/>
      </bottom>
      <diagonal/>
    </border>
    <border>
      <left style="thin">
        <color rgb="FFD9D9D9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20" fontId="1" fillId="2" borderId="5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4" fontId="1" fillId="2" borderId="6" xfId="0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center"/>
    </xf>
    <xf numFmtId="20" fontId="3" fillId="3" borderId="9" xfId="0" applyNumberFormat="1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20" fontId="0" fillId="2" borderId="5" xfId="0" applyNumberFormat="1" applyFill="1" applyBorder="1" applyAlignment="1">
      <alignment horizontal="center"/>
    </xf>
    <xf numFmtId="0" fontId="4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20" fontId="4" fillId="2" borderId="5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 vertical="center"/>
    </xf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10"/>
        <color theme="0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0"/>
      </font>
      <alignment horizontal="center" vertical="center" textRotation="0" wrapText="1" indent="0" justifyLastLine="0" shrinkToFit="0" readingOrder="0"/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2">
    <tableStyle name="Global Scans-style" pivot="0" count="3" xr9:uid="{00000000-0011-0000-FFFF-FFFF00000000}">
      <tableStyleElement type="headerRow" dxfId="7"/>
      <tableStyleElement type="firstRowStripe" dxfId="6"/>
      <tableStyleElement type="secondRowStripe" dxfId="5"/>
    </tableStyle>
    <tableStyle name="Local Scans-style" pivot="0" count="3" xr9:uid="{00000000-0011-0000-FFFF-FFFF01000000}">
      <tableStyleElement type="headerRow" dxfId="4"/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26" headerRowDxfId="0">
  <tableColumns count="16">
    <tableColumn id="1" xr3:uid="{00000000-0010-0000-0000-000001000000}" name="Case"/>
    <tableColumn id="2" xr3:uid="{00000000-0010-0000-0000-000002000000}" name="Sample ID"/>
    <tableColumn id="3" xr3:uid="{00000000-0010-0000-0000-000003000000}" name="Tube"/>
    <tableColumn id="4" xr3:uid="{00000000-0010-0000-0000-000004000000}" name="Tube voltage (kV)"/>
    <tableColumn id="5" xr3:uid="{00000000-0010-0000-0000-000005000000}" name="Tube current (uA)"/>
    <tableColumn id="6" xr3:uid="{00000000-0010-0000-0000-000006000000}" name="Tube power (W)"/>
    <tableColumn id="7" xr3:uid="{00000000-0010-0000-0000-000007000000}" name="Detector"/>
    <tableColumn id="8" xr3:uid="{00000000-0010-0000-0000-000008000000}" name="FPS"/>
    <tableColumn id="9" xr3:uid="{00000000-0010-0000-0000-000009000000}" name="Number of Averages"/>
    <tableColumn id="10" xr3:uid="{00000000-0010-0000-0000-00000A000000}" name="Number of Projections"/>
    <tableColumn id="11" xr3:uid="{00000000-0010-0000-0000-00000B000000}" name="Scan time (hh:mm)"/>
    <tableColumn id="12" xr3:uid="{00000000-0010-0000-0000-00000C000000}" name="SOD (mm)"/>
    <tableColumn id="13" xr3:uid="{00000000-0010-0000-0000-00000D000000}" name="SDD (mm)"/>
    <tableColumn id="14" xr3:uid="{00000000-0010-0000-0000-00000E000000}" name="Magnification"/>
    <tableColumn id="15" xr3:uid="{00000000-0010-0000-0000-00000F000000}" name="Pixel size (µm)"/>
    <tableColumn id="16" xr3:uid="{00000000-0010-0000-0000-000010000000}" name="Scan Date (dd/mm/yyyy)"/>
  </tableColumns>
  <tableStyleInfo name="Global Scans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1:P5" headerRowDxfId="1">
  <tableColumns count="16">
    <tableColumn id="1" xr3:uid="{00000000-0010-0000-0100-000001000000}" name="Scan"/>
    <tableColumn id="2" xr3:uid="{00000000-0010-0000-0100-000002000000}" name="Tube"/>
    <tableColumn id="3" xr3:uid="{00000000-0010-0000-0100-000003000000}" name="Tube Voltage (kV)"/>
    <tableColumn id="4" xr3:uid="{00000000-0010-0000-0100-000004000000}" name="Tube Current (µA)"/>
    <tableColumn id="5" xr3:uid="{00000000-0010-0000-0100-000005000000}" name="Tube power (W)"/>
    <tableColumn id="6" xr3:uid="{00000000-0010-0000-0100-000006000000}" name="Detector"/>
    <tableColumn id="7" xr3:uid="{00000000-0010-0000-0100-000007000000}" name="Exposure time (s)"/>
    <tableColumn id="8" xr3:uid="{00000000-0010-0000-0100-000008000000}" name="Number of Averages"/>
    <tableColumn id="9" xr3:uid="{00000000-0010-0000-0100-000009000000}" name="Number of Projections"/>
    <tableColumn id="10" xr3:uid="{00000000-0010-0000-0100-00000A000000}" name="Scan time (hh:mm)"/>
    <tableColumn id="11" xr3:uid="{00000000-0010-0000-0100-00000B000000}" name="SOD (mm)"/>
    <tableColumn id="12" xr3:uid="{00000000-0010-0000-0100-00000C000000}" name="SDD (mm)"/>
    <tableColumn id="13" xr3:uid="{00000000-0010-0000-0100-00000D000000}" name="Magnification"/>
    <tableColumn id="14" xr3:uid="{00000000-0010-0000-0100-00000E000000}" name="Pixel size (µm)"/>
    <tableColumn id="15" xr3:uid="{00000000-0010-0000-0100-00000F000000}" name="Paganin filter Nyquist frequency"/>
    <tableColumn id="16" xr3:uid="{00000000-0010-0000-0100-000010000000}" name="Date (dd/mm/yyyy)"/>
  </tableColumns>
  <tableStyleInfo name="Local Scans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34"/>
  <sheetViews>
    <sheetView tabSelected="1" workbookViewId="0">
      <pane ySplit="1" topLeftCell="A2" activePane="bottomLeft" state="frozen"/>
      <selection pane="bottomLeft" activeCell="F38" sqref="F38"/>
    </sheetView>
  </sheetViews>
  <sheetFormatPr defaultColWidth="12.5703125" defaultRowHeight="15.75" customHeight="1"/>
  <cols>
    <col min="1" max="1" width="9.42578125" customWidth="1"/>
    <col min="2" max="2" width="15.42578125" customWidth="1"/>
    <col min="3" max="3" width="9.42578125" customWidth="1"/>
    <col min="4" max="4" width="16" customWidth="1"/>
    <col min="5" max="5" width="16.140625" customWidth="1"/>
    <col min="6" max="6" width="14.42578125" customWidth="1"/>
    <col min="7" max="7" width="12.28515625" customWidth="1"/>
    <col min="8" max="8" width="8.7109375" customWidth="1"/>
    <col min="9" max="9" width="15.5703125" customWidth="1"/>
    <col min="10" max="10" width="16.42578125" customWidth="1"/>
    <col min="11" max="11" width="15" customWidth="1"/>
    <col min="12" max="12" width="13.5703125" customWidth="1"/>
    <col min="13" max="13" width="13.42578125" customWidth="1"/>
    <col min="14" max="14" width="16.140625" customWidth="1"/>
    <col min="15" max="15" width="15.28515625" customWidth="1"/>
    <col min="16" max="16" width="17.5703125" customWidth="1"/>
  </cols>
  <sheetData>
    <row r="1" spans="1:17" ht="28.5" customHeight="1">
      <c r="A1" s="21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4" t="s">
        <v>7</v>
      </c>
      <c r="I1" s="22" t="s">
        <v>8</v>
      </c>
      <c r="J1" s="22" t="s">
        <v>9</v>
      </c>
      <c r="K1" s="22" t="s">
        <v>10</v>
      </c>
      <c r="L1" s="22" t="s">
        <v>11</v>
      </c>
      <c r="M1" s="22" t="s">
        <v>12</v>
      </c>
      <c r="N1" s="22" t="s">
        <v>13</v>
      </c>
      <c r="O1" s="22" t="s">
        <v>14</v>
      </c>
      <c r="P1" s="25" t="s">
        <v>15</v>
      </c>
      <c r="Q1" s="1"/>
    </row>
    <row r="2" spans="1:17" ht="15.75" customHeight="1">
      <c r="A2" s="2" t="s">
        <v>16</v>
      </c>
      <c r="B2" s="3" t="s">
        <v>17</v>
      </c>
      <c r="C2" s="4" t="s">
        <v>18</v>
      </c>
      <c r="D2" s="4">
        <v>90</v>
      </c>
      <c r="E2" s="4">
        <v>250</v>
      </c>
      <c r="F2" s="4">
        <v>23</v>
      </c>
      <c r="G2" s="4" t="s">
        <v>19</v>
      </c>
      <c r="H2" s="4">
        <v>11.5</v>
      </c>
      <c r="I2" s="4">
        <v>50</v>
      </c>
      <c r="J2" s="4">
        <v>2016</v>
      </c>
      <c r="K2" s="5">
        <v>0.10138888888888889</v>
      </c>
      <c r="L2" s="4">
        <v>42.59</v>
      </c>
      <c r="M2" s="4">
        <v>422.16</v>
      </c>
      <c r="N2" s="4">
        <v>9.91</v>
      </c>
      <c r="O2" s="4">
        <v>12.81</v>
      </c>
      <c r="P2" s="6" t="s">
        <v>20</v>
      </c>
      <c r="Q2" s="1"/>
    </row>
    <row r="3" spans="1:17" ht="15.75" customHeight="1">
      <c r="A3" s="2" t="s">
        <v>16</v>
      </c>
      <c r="B3" s="3" t="s">
        <v>21</v>
      </c>
      <c r="C3" s="4" t="s">
        <v>18</v>
      </c>
      <c r="D3" s="4">
        <v>90</v>
      </c>
      <c r="E3" s="4">
        <v>250</v>
      </c>
      <c r="F3" s="4">
        <v>23</v>
      </c>
      <c r="G3" s="4" t="s">
        <v>19</v>
      </c>
      <c r="H3" s="4">
        <v>12</v>
      </c>
      <c r="I3" s="4">
        <v>50</v>
      </c>
      <c r="J3" s="4">
        <v>2016</v>
      </c>
      <c r="K3" s="5">
        <v>9.6527777777777782E-2</v>
      </c>
      <c r="L3" s="4">
        <v>59.57</v>
      </c>
      <c r="M3" s="4">
        <v>412.21</v>
      </c>
      <c r="N3" s="4">
        <v>6.92</v>
      </c>
      <c r="O3" s="4">
        <v>18.350000000000001</v>
      </c>
      <c r="P3" s="7">
        <v>44929</v>
      </c>
      <c r="Q3" s="1"/>
    </row>
    <row r="4" spans="1:17" ht="15.75" customHeight="1">
      <c r="A4" s="2" t="s">
        <v>16</v>
      </c>
      <c r="B4" s="3" t="s">
        <v>22</v>
      </c>
      <c r="C4" s="4" t="s">
        <v>18</v>
      </c>
      <c r="D4" s="4">
        <v>90</v>
      </c>
      <c r="E4" s="4">
        <v>250</v>
      </c>
      <c r="F4" s="4">
        <v>23</v>
      </c>
      <c r="G4" s="4" t="s">
        <v>19</v>
      </c>
      <c r="H4" s="4">
        <v>12</v>
      </c>
      <c r="I4" s="4">
        <v>40</v>
      </c>
      <c r="J4" s="4">
        <v>2016</v>
      </c>
      <c r="K4" s="5">
        <v>7.7083333333333337E-2</v>
      </c>
      <c r="L4" s="4">
        <v>72.44</v>
      </c>
      <c r="M4" s="4">
        <v>412.21</v>
      </c>
      <c r="N4" s="4">
        <v>5.69</v>
      </c>
      <c r="O4" s="4">
        <v>22.32</v>
      </c>
      <c r="P4" s="7">
        <v>44960</v>
      </c>
      <c r="Q4" s="1"/>
    </row>
    <row r="5" spans="1:17" ht="15.75" customHeight="1">
      <c r="A5" s="2" t="s">
        <v>16</v>
      </c>
      <c r="B5" s="3" t="s">
        <v>23</v>
      </c>
      <c r="C5" s="4" t="s">
        <v>18</v>
      </c>
      <c r="D5" s="4">
        <v>60</v>
      </c>
      <c r="E5" s="4">
        <v>340</v>
      </c>
      <c r="F5" s="4">
        <v>20</v>
      </c>
      <c r="G5" s="4" t="s">
        <v>19</v>
      </c>
      <c r="H5" s="4">
        <v>9.5</v>
      </c>
      <c r="I5" s="4">
        <v>40</v>
      </c>
      <c r="J5" s="4">
        <v>2016</v>
      </c>
      <c r="K5" s="5">
        <v>9.7916666666666666E-2</v>
      </c>
      <c r="L5" s="4">
        <v>50.35</v>
      </c>
      <c r="M5" s="4">
        <v>353.36</v>
      </c>
      <c r="N5" s="4">
        <v>7.02</v>
      </c>
      <c r="O5" s="4">
        <v>18.100000000000001</v>
      </c>
      <c r="P5" s="6" t="s">
        <v>24</v>
      </c>
      <c r="Q5" s="1"/>
    </row>
    <row r="6" spans="1:17" ht="15.75" customHeight="1">
      <c r="A6" s="2" t="s">
        <v>16</v>
      </c>
      <c r="B6" s="3" t="s">
        <v>25</v>
      </c>
      <c r="C6" s="4" t="s">
        <v>18</v>
      </c>
      <c r="D6" s="4">
        <v>90</v>
      </c>
      <c r="E6" s="4">
        <v>250</v>
      </c>
      <c r="F6" s="4">
        <v>23</v>
      </c>
      <c r="G6" s="4" t="s">
        <v>19</v>
      </c>
      <c r="H6" s="4">
        <v>12</v>
      </c>
      <c r="I6" s="4">
        <v>50</v>
      </c>
      <c r="J6" s="4">
        <v>2016</v>
      </c>
      <c r="K6" s="5">
        <v>9.6527777777777782E-2</v>
      </c>
      <c r="L6" s="4">
        <v>55.02</v>
      </c>
      <c r="M6" s="4">
        <v>412.21</v>
      </c>
      <c r="N6" s="4">
        <v>7.49</v>
      </c>
      <c r="O6" s="4">
        <v>16.95</v>
      </c>
      <c r="P6" s="7">
        <v>44929</v>
      </c>
      <c r="Q6" s="1"/>
    </row>
    <row r="7" spans="1:17" ht="15.75" customHeight="1">
      <c r="A7" s="2" t="s">
        <v>16</v>
      </c>
      <c r="B7" s="3" t="s">
        <v>26</v>
      </c>
      <c r="C7" s="4" t="s">
        <v>18</v>
      </c>
      <c r="D7" s="4">
        <v>90</v>
      </c>
      <c r="E7" s="4">
        <v>250</v>
      </c>
      <c r="F7" s="4">
        <v>23</v>
      </c>
      <c r="G7" s="4" t="s">
        <v>19</v>
      </c>
      <c r="H7" s="4">
        <v>12</v>
      </c>
      <c r="I7" s="4">
        <v>50</v>
      </c>
      <c r="J7" s="4">
        <v>2016</v>
      </c>
      <c r="K7" s="5">
        <v>9.6527777777777782E-2</v>
      </c>
      <c r="L7" s="4">
        <v>67.959999999999994</v>
      </c>
      <c r="M7" s="4">
        <v>412.21</v>
      </c>
      <c r="N7" s="4">
        <v>6.07</v>
      </c>
      <c r="O7" s="4">
        <v>20.94</v>
      </c>
      <c r="P7" s="6" t="s">
        <v>27</v>
      </c>
      <c r="Q7" s="1"/>
    </row>
    <row r="8" spans="1:17" ht="15.75" customHeight="1">
      <c r="A8" s="2" t="s">
        <v>16</v>
      </c>
      <c r="B8" s="3" t="s">
        <v>28</v>
      </c>
      <c r="C8" s="4" t="s">
        <v>18</v>
      </c>
      <c r="D8" s="4">
        <v>90</v>
      </c>
      <c r="E8" s="4">
        <v>250</v>
      </c>
      <c r="F8" s="4">
        <v>23</v>
      </c>
      <c r="G8" s="4" t="s">
        <v>19</v>
      </c>
      <c r="H8" s="4">
        <v>12</v>
      </c>
      <c r="I8" s="4">
        <v>50</v>
      </c>
      <c r="J8" s="4">
        <v>2016</v>
      </c>
      <c r="K8" s="5">
        <v>9.6527777777777782E-2</v>
      </c>
      <c r="L8" s="4">
        <v>63.08</v>
      </c>
      <c r="M8" s="4">
        <v>412.21</v>
      </c>
      <c r="N8" s="4">
        <v>6.53</v>
      </c>
      <c r="O8" s="4">
        <v>19.43</v>
      </c>
      <c r="P8" s="6" t="s">
        <v>27</v>
      </c>
      <c r="Q8" s="1"/>
    </row>
    <row r="9" spans="1:17" ht="15.75" customHeight="1">
      <c r="A9" s="2" t="s">
        <v>16</v>
      </c>
      <c r="B9" s="3" t="s">
        <v>29</v>
      </c>
      <c r="C9" s="4" t="s">
        <v>18</v>
      </c>
      <c r="D9" s="4">
        <v>90</v>
      </c>
      <c r="E9" s="4">
        <v>250</v>
      </c>
      <c r="F9" s="4">
        <v>23</v>
      </c>
      <c r="G9" s="4" t="s">
        <v>19</v>
      </c>
      <c r="H9" s="4">
        <v>12</v>
      </c>
      <c r="I9" s="4">
        <v>50</v>
      </c>
      <c r="J9" s="4">
        <v>2016</v>
      </c>
      <c r="K9" s="5">
        <v>9.6527777777777782E-2</v>
      </c>
      <c r="L9" s="4">
        <v>67.959999999999994</v>
      </c>
      <c r="M9" s="4">
        <v>412.21</v>
      </c>
      <c r="N9" s="4">
        <v>6.07</v>
      </c>
      <c r="O9" s="4">
        <v>20.94</v>
      </c>
      <c r="P9" s="6" t="s">
        <v>27</v>
      </c>
      <c r="Q9" s="1"/>
    </row>
    <row r="10" spans="1:17" ht="15.75" customHeight="1">
      <c r="A10" s="2" t="s">
        <v>16</v>
      </c>
      <c r="B10" s="3" t="s">
        <v>30</v>
      </c>
      <c r="C10" s="4" t="s">
        <v>18</v>
      </c>
      <c r="D10" s="4">
        <v>90</v>
      </c>
      <c r="E10" s="4">
        <v>250</v>
      </c>
      <c r="F10" s="4">
        <v>23</v>
      </c>
      <c r="G10" s="4" t="s">
        <v>19</v>
      </c>
      <c r="H10" s="4">
        <v>12</v>
      </c>
      <c r="I10" s="4">
        <v>50</v>
      </c>
      <c r="J10" s="4">
        <v>2016</v>
      </c>
      <c r="K10" s="5">
        <v>9.6527777777777782E-2</v>
      </c>
      <c r="L10" s="4">
        <v>55.02</v>
      </c>
      <c r="M10" s="4">
        <v>412.21</v>
      </c>
      <c r="N10" s="4">
        <v>7.49</v>
      </c>
      <c r="O10" s="4">
        <v>16.95</v>
      </c>
      <c r="P10" s="7">
        <v>44929</v>
      </c>
      <c r="Q10" s="1"/>
    </row>
    <row r="11" spans="1:17" ht="15.75" customHeight="1">
      <c r="A11" s="2" t="s">
        <v>31</v>
      </c>
      <c r="B11" s="8">
        <v>45659</v>
      </c>
      <c r="C11" s="4" t="s">
        <v>18</v>
      </c>
      <c r="D11" s="4">
        <v>60</v>
      </c>
      <c r="E11" s="4">
        <v>500</v>
      </c>
      <c r="F11" s="4">
        <v>30</v>
      </c>
      <c r="G11" s="4" t="s">
        <v>19</v>
      </c>
      <c r="H11" s="4">
        <v>7.5</v>
      </c>
      <c r="I11" s="4">
        <v>50</v>
      </c>
      <c r="J11" s="4">
        <v>1440</v>
      </c>
      <c r="K11" s="5">
        <v>0.1111111111111111</v>
      </c>
      <c r="L11" s="4">
        <v>52.03</v>
      </c>
      <c r="M11" s="4">
        <v>444.27</v>
      </c>
      <c r="N11" s="4">
        <v>8.5399999999999991</v>
      </c>
      <c r="O11" s="4">
        <v>14.87</v>
      </c>
      <c r="P11" s="6" t="s">
        <v>32</v>
      </c>
      <c r="Q11" s="1"/>
    </row>
    <row r="12" spans="1:17" ht="15.75" customHeight="1">
      <c r="A12" s="2" t="s">
        <v>31</v>
      </c>
      <c r="B12" s="8">
        <v>45720</v>
      </c>
      <c r="C12" s="4" t="s">
        <v>18</v>
      </c>
      <c r="D12" s="4">
        <v>60</v>
      </c>
      <c r="E12" s="4">
        <v>500</v>
      </c>
      <c r="F12" s="4">
        <v>30</v>
      </c>
      <c r="G12" s="4" t="s">
        <v>19</v>
      </c>
      <c r="H12" s="4">
        <v>7.5</v>
      </c>
      <c r="I12" s="4">
        <v>50</v>
      </c>
      <c r="J12" s="4">
        <v>1440</v>
      </c>
      <c r="K12" s="5">
        <v>0.1111111111111111</v>
      </c>
      <c r="L12" s="4">
        <v>48.62</v>
      </c>
      <c r="M12" s="4">
        <v>444.27</v>
      </c>
      <c r="N12" s="4">
        <v>9.14</v>
      </c>
      <c r="O12" s="4">
        <v>13.9</v>
      </c>
      <c r="P12" s="6" t="s">
        <v>33</v>
      </c>
      <c r="Q12" s="1"/>
    </row>
    <row r="13" spans="1:17" ht="15.75" customHeight="1">
      <c r="A13" s="2" t="s">
        <v>31</v>
      </c>
      <c r="B13" s="8">
        <v>45783</v>
      </c>
      <c r="C13" s="4" t="s">
        <v>18</v>
      </c>
      <c r="D13" s="4">
        <v>60</v>
      </c>
      <c r="E13" s="4">
        <v>500</v>
      </c>
      <c r="F13" s="4">
        <v>30</v>
      </c>
      <c r="G13" s="4" t="s">
        <v>19</v>
      </c>
      <c r="H13" s="4">
        <v>7.5</v>
      </c>
      <c r="I13" s="4">
        <v>50</v>
      </c>
      <c r="J13" s="4">
        <v>1440</v>
      </c>
      <c r="K13" s="5">
        <v>0.1111111111111111</v>
      </c>
      <c r="L13" s="4">
        <v>54.91</v>
      </c>
      <c r="M13" s="4">
        <v>444.27</v>
      </c>
      <c r="N13" s="4">
        <v>8.09</v>
      </c>
      <c r="O13" s="4">
        <v>15.7</v>
      </c>
      <c r="P13" s="6" t="s">
        <v>33</v>
      </c>
      <c r="Q13" s="1"/>
    </row>
    <row r="14" spans="1:17" ht="15.75" customHeight="1">
      <c r="A14" s="2" t="s">
        <v>31</v>
      </c>
      <c r="B14" s="8">
        <v>45846</v>
      </c>
      <c r="C14" s="4" t="s">
        <v>18</v>
      </c>
      <c r="D14" s="4">
        <v>60</v>
      </c>
      <c r="E14" s="4">
        <v>500</v>
      </c>
      <c r="F14" s="4">
        <v>30</v>
      </c>
      <c r="G14" s="4" t="s">
        <v>19</v>
      </c>
      <c r="H14" s="4">
        <v>7.5</v>
      </c>
      <c r="I14" s="4">
        <v>50</v>
      </c>
      <c r="J14" s="4">
        <v>1440</v>
      </c>
      <c r="K14" s="5">
        <v>0.1111111111111111</v>
      </c>
      <c r="L14" s="4">
        <v>54.91</v>
      </c>
      <c r="M14" s="4">
        <v>444.27</v>
      </c>
      <c r="N14" s="4">
        <v>8.09</v>
      </c>
      <c r="O14" s="4">
        <v>15.7</v>
      </c>
      <c r="P14" s="6" t="s">
        <v>33</v>
      </c>
      <c r="Q14" s="1"/>
    </row>
    <row r="15" spans="1:17" ht="15.75" customHeight="1">
      <c r="A15" s="2" t="s">
        <v>31</v>
      </c>
      <c r="B15" s="8">
        <v>45910</v>
      </c>
      <c r="C15" s="4" t="s">
        <v>18</v>
      </c>
      <c r="D15" s="4">
        <v>60</v>
      </c>
      <c r="E15" s="4">
        <v>500</v>
      </c>
      <c r="F15" s="4">
        <v>30</v>
      </c>
      <c r="G15" s="4" t="s">
        <v>19</v>
      </c>
      <c r="H15" s="4">
        <v>7.5</v>
      </c>
      <c r="I15" s="4">
        <v>50</v>
      </c>
      <c r="J15" s="4">
        <v>1440</v>
      </c>
      <c r="K15" s="5">
        <v>0.1111111111111111</v>
      </c>
      <c r="L15" s="4">
        <v>54.91</v>
      </c>
      <c r="M15" s="4">
        <v>444.27</v>
      </c>
      <c r="N15" s="4">
        <v>8.09</v>
      </c>
      <c r="O15" s="4">
        <v>15.7</v>
      </c>
      <c r="P15" s="6" t="s">
        <v>32</v>
      </c>
      <c r="Q15" s="1"/>
    </row>
    <row r="16" spans="1:17" ht="15.75" customHeight="1">
      <c r="A16" s="2" t="s">
        <v>31</v>
      </c>
      <c r="B16" s="3" t="s">
        <v>34</v>
      </c>
      <c r="C16" s="4" t="s">
        <v>18</v>
      </c>
      <c r="D16" s="4">
        <v>60</v>
      </c>
      <c r="E16" s="4">
        <v>500</v>
      </c>
      <c r="F16" s="4">
        <v>30</v>
      </c>
      <c r="G16" s="4" t="s">
        <v>19</v>
      </c>
      <c r="H16" s="4">
        <v>8.5</v>
      </c>
      <c r="I16" s="4">
        <v>30</v>
      </c>
      <c r="J16" s="4">
        <v>1440</v>
      </c>
      <c r="K16" s="5">
        <v>5.8333333333333334E-2</v>
      </c>
      <c r="L16" s="4">
        <v>35.299999999999997</v>
      </c>
      <c r="M16" s="4">
        <v>446.45</v>
      </c>
      <c r="N16" s="4">
        <v>12.65</v>
      </c>
      <c r="O16" s="4">
        <v>10.039999999999999</v>
      </c>
      <c r="P16" s="6" t="s">
        <v>32</v>
      </c>
      <c r="Q16" s="1"/>
    </row>
    <row r="17" spans="1:17" ht="15.75" customHeight="1">
      <c r="A17" s="2" t="s">
        <v>35</v>
      </c>
      <c r="B17" s="3" t="s">
        <v>36</v>
      </c>
      <c r="C17" s="4" t="s">
        <v>18</v>
      </c>
      <c r="D17" s="4">
        <v>60</v>
      </c>
      <c r="E17" s="4">
        <v>600</v>
      </c>
      <c r="F17" s="4">
        <v>36</v>
      </c>
      <c r="G17" s="4" t="s">
        <v>19</v>
      </c>
      <c r="H17" s="4">
        <v>7.4</v>
      </c>
      <c r="I17" s="4">
        <v>50</v>
      </c>
      <c r="J17" s="4">
        <v>1440</v>
      </c>
      <c r="K17" s="5">
        <v>0.1125</v>
      </c>
      <c r="L17" s="9">
        <v>48</v>
      </c>
      <c r="M17" s="4">
        <v>475.16</v>
      </c>
      <c r="N17" s="4">
        <v>9.9</v>
      </c>
      <c r="O17" s="4">
        <v>12.83</v>
      </c>
      <c r="P17" s="6" t="s">
        <v>37</v>
      </c>
      <c r="Q17" s="1"/>
    </row>
    <row r="18" spans="1:17" ht="15.75" customHeight="1">
      <c r="A18" s="2" t="s">
        <v>35</v>
      </c>
      <c r="B18" s="3" t="s">
        <v>38</v>
      </c>
      <c r="C18" s="4" t="s">
        <v>18</v>
      </c>
      <c r="D18" s="4">
        <v>60</v>
      </c>
      <c r="E18" s="4">
        <v>600</v>
      </c>
      <c r="F18" s="4">
        <v>36</v>
      </c>
      <c r="G18" s="4" t="s">
        <v>19</v>
      </c>
      <c r="H18" s="4">
        <v>7.4</v>
      </c>
      <c r="I18" s="4">
        <v>50</v>
      </c>
      <c r="J18" s="4">
        <v>1440</v>
      </c>
      <c r="K18" s="5">
        <v>0.1125</v>
      </c>
      <c r="L18" s="4">
        <v>46.76</v>
      </c>
      <c r="M18" s="4">
        <v>482.43</v>
      </c>
      <c r="N18" s="4">
        <v>10.32</v>
      </c>
      <c r="O18" s="4">
        <v>12.31</v>
      </c>
      <c r="P18" s="7">
        <v>45569</v>
      </c>
      <c r="Q18" s="1"/>
    </row>
    <row r="19" spans="1:17" ht="15.75" customHeight="1">
      <c r="A19" s="2" t="s">
        <v>35</v>
      </c>
      <c r="B19" s="3" t="s">
        <v>39</v>
      </c>
      <c r="C19" s="4" t="s">
        <v>18</v>
      </c>
      <c r="D19" s="4">
        <v>60</v>
      </c>
      <c r="E19" s="4">
        <v>500</v>
      </c>
      <c r="F19" s="4">
        <v>30</v>
      </c>
      <c r="G19" s="4" t="s">
        <v>19</v>
      </c>
      <c r="H19" s="4">
        <v>7.5</v>
      </c>
      <c r="I19" s="4">
        <v>50</v>
      </c>
      <c r="J19" s="4">
        <v>1440</v>
      </c>
      <c r="K19" s="5">
        <v>0.1111111111111111</v>
      </c>
      <c r="L19" s="4">
        <v>48.62</v>
      </c>
      <c r="M19" s="4">
        <v>479.01</v>
      </c>
      <c r="N19" s="4">
        <v>9.85</v>
      </c>
      <c r="O19" s="4">
        <v>12.89</v>
      </c>
      <c r="P19" s="6" t="s">
        <v>33</v>
      </c>
      <c r="Q19" s="1"/>
    </row>
    <row r="20" spans="1:17" ht="15.75" customHeight="1">
      <c r="A20" s="2" t="s">
        <v>35</v>
      </c>
      <c r="B20" s="3" t="s">
        <v>40</v>
      </c>
      <c r="C20" s="4" t="s">
        <v>18</v>
      </c>
      <c r="D20" s="4">
        <v>60</v>
      </c>
      <c r="E20" s="4">
        <v>600</v>
      </c>
      <c r="F20" s="4">
        <v>36</v>
      </c>
      <c r="G20" s="4" t="s">
        <v>19</v>
      </c>
      <c r="H20" s="4">
        <v>7.4</v>
      </c>
      <c r="I20" s="4">
        <v>50</v>
      </c>
      <c r="J20" s="4">
        <v>1440</v>
      </c>
      <c r="K20" s="5">
        <v>0.1125</v>
      </c>
      <c r="L20" s="4">
        <v>41.09</v>
      </c>
      <c r="M20" s="4">
        <v>482.43</v>
      </c>
      <c r="N20" s="4">
        <v>11.74</v>
      </c>
      <c r="O20" s="4">
        <v>10.82</v>
      </c>
      <c r="P20" s="7">
        <v>45569</v>
      </c>
      <c r="Q20" s="1"/>
    </row>
    <row r="21" spans="1:17" ht="15.75" customHeight="1">
      <c r="A21" s="2" t="s">
        <v>41</v>
      </c>
      <c r="B21" s="3" t="s">
        <v>42</v>
      </c>
      <c r="C21" s="4" t="s">
        <v>18</v>
      </c>
      <c r="D21" s="4">
        <v>60</v>
      </c>
      <c r="E21" s="4">
        <v>340</v>
      </c>
      <c r="F21" s="4">
        <v>20</v>
      </c>
      <c r="G21" s="4" t="s">
        <v>19</v>
      </c>
      <c r="H21" s="4">
        <v>9</v>
      </c>
      <c r="I21" s="4">
        <v>90</v>
      </c>
      <c r="J21" s="4">
        <v>1440</v>
      </c>
      <c r="K21" s="5">
        <v>0.16666666666666666</v>
      </c>
      <c r="L21" s="4">
        <v>42.49</v>
      </c>
      <c r="M21" s="4">
        <v>364.2</v>
      </c>
      <c r="N21" s="4">
        <v>8.57</v>
      </c>
      <c r="O21" s="4">
        <v>14.82</v>
      </c>
      <c r="P21" s="7">
        <v>45301</v>
      </c>
      <c r="Q21" s="1"/>
    </row>
    <row r="22" spans="1:17" ht="15.75" customHeight="1">
      <c r="A22" s="2" t="s">
        <v>41</v>
      </c>
      <c r="B22" s="3" t="s">
        <v>43</v>
      </c>
      <c r="C22" s="4" t="s">
        <v>18</v>
      </c>
      <c r="D22" s="4">
        <v>40</v>
      </c>
      <c r="E22" s="4">
        <v>500</v>
      </c>
      <c r="F22" s="4">
        <v>20</v>
      </c>
      <c r="G22" s="4" t="s">
        <v>19</v>
      </c>
      <c r="H22" s="4">
        <v>4</v>
      </c>
      <c r="I22" s="4">
        <v>50</v>
      </c>
      <c r="J22" s="4">
        <v>1152</v>
      </c>
      <c r="K22" s="5">
        <v>0.16666666666666666</v>
      </c>
      <c r="L22" s="4">
        <v>55.54</v>
      </c>
      <c r="M22" s="4">
        <v>433.99</v>
      </c>
      <c r="N22" s="4">
        <v>7.81</v>
      </c>
      <c r="O22" s="4">
        <v>16.25</v>
      </c>
      <c r="P22" s="7">
        <v>45332</v>
      </c>
      <c r="Q22" s="1"/>
    </row>
    <row r="23" spans="1:17" ht="15.75" customHeight="1">
      <c r="A23" s="2" t="s">
        <v>41</v>
      </c>
      <c r="B23" s="3" t="s">
        <v>44</v>
      </c>
      <c r="C23" s="4" t="s">
        <v>18</v>
      </c>
      <c r="D23" s="4">
        <v>60</v>
      </c>
      <c r="E23" s="4">
        <v>340</v>
      </c>
      <c r="F23" s="4">
        <v>20</v>
      </c>
      <c r="G23" s="4" t="s">
        <v>19</v>
      </c>
      <c r="H23" s="4">
        <v>9</v>
      </c>
      <c r="I23" s="4">
        <v>90</v>
      </c>
      <c r="J23" s="4">
        <v>1440</v>
      </c>
      <c r="K23" s="5">
        <v>0.16666666666666666</v>
      </c>
      <c r="L23" s="4">
        <v>36.43</v>
      </c>
      <c r="M23" s="4">
        <v>364.2</v>
      </c>
      <c r="N23" s="4">
        <v>10</v>
      </c>
      <c r="O23" s="4">
        <v>12.7</v>
      </c>
      <c r="P23" s="7">
        <v>45301</v>
      </c>
      <c r="Q23" s="1"/>
    </row>
    <row r="24" spans="1:17" ht="15.75" customHeight="1">
      <c r="A24" s="2" t="s">
        <v>45</v>
      </c>
      <c r="B24" s="3" t="s">
        <v>46</v>
      </c>
      <c r="C24" s="4" t="s">
        <v>18</v>
      </c>
      <c r="D24" s="4">
        <v>70</v>
      </c>
      <c r="E24" s="4">
        <v>350</v>
      </c>
      <c r="F24" s="4">
        <v>25</v>
      </c>
      <c r="G24" s="4" t="s">
        <v>19</v>
      </c>
      <c r="H24" s="4">
        <v>12.5</v>
      </c>
      <c r="I24" s="4">
        <v>90</v>
      </c>
      <c r="J24" s="4">
        <v>1440</v>
      </c>
      <c r="K24" s="5">
        <v>0.11944444444444445</v>
      </c>
      <c r="L24" s="4">
        <v>48.47</v>
      </c>
      <c r="M24" s="4">
        <v>373.99</v>
      </c>
      <c r="N24" s="4">
        <v>7.72</v>
      </c>
      <c r="O24" s="4">
        <v>16.46</v>
      </c>
      <c r="P24" s="6" t="s">
        <v>47</v>
      </c>
      <c r="Q24" s="1"/>
    </row>
    <row r="25" spans="1:17" ht="15.75" customHeight="1">
      <c r="A25" s="2" t="s">
        <v>45</v>
      </c>
      <c r="B25" s="3" t="s">
        <v>48</v>
      </c>
      <c r="C25" s="4" t="s">
        <v>18</v>
      </c>
      <c r="D25" s="4">
        <v>70</v>
      </c>
      <c r="E25" s="4">
        <v>350</v>
      </c>
      <c r="F25" s="4">
        <v>25</v>
      </c>
      <c r="G25" s="4" t="s">
        <v>19</v>
      </c>
      <c r="H25" s="4">
        <v>12.5</v>
      </c>
      <c r="I25" s="4">
        <v>90</v>
      </c>
      <c r="J25" s="4">
        <v>1440</v>
      </c>
      <c r="K25" s="5">
        <v>0.11944444444444445</v>
      </c>
      <c r="L25" s="4">
        <v>38.270000000000003</v>
      </c>
      <c r="M25" s="4">
        <v>374</v>
      </c>
      <c r="N25" s="4">
        <v>9.77</v>
      </c>
      <c r="O25" s="4">
        <v>12.99</v>
      </c>
      <c r="P25" s="6" t="s">
        <v>47</v>
      </c>
      <c r="Q25" s="1"/>
    </row>
    <row r="26" spans="1:17" ht="15.75" customHeight="1">
      <c r="A26" s="10"/>
      <c r="B26" s="11" t="s">
        <v>50</v>
      </c>
      <c r="C26" s="12">
        <v>230</v>
      </c>
      <c r="D26" s="12">
        <v>60</v>
      </c>
      <c r="E26" s="12">
        <v>350</v>
      </c>
      <c r="F26" s="12">
        <v>24</v>
      </c>
      <c r="G26" s="12" t="s">
        <v>19</v>
      </c>
      <c r="H26" s="12">
        <v>8.3000000000000007</v>
      </c>
      <c r="I26" s="12">
        <v>50</v>
      </c>
      <c r="J26" s="12">
        <v>1440</v>
      </c>
      <c r="K26" s="13">
        <v>0.1111111111111111</v>
      </c>
      <c r="L26" s="12">
        <v>52.24</v>
      </c>
      <c r="M26" s="12">
        <v>412.28</v>
      </c>
      <c r="N26" s="12">
        <v>7.98</v>
      </c>
      <c r="O26" s="12">
        <v>15.93</v>
      </c>
      <c r="P26" s="14"/>
      <c r="Q26" s="1"/>
    </row>
    <row r="27" spans="1:1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5.75" customHeight="1">
      <c r="Q30" s="1"/>
    </row>
    <row r="31" spans="1:17" ht="15.75" customHeight="1">
      <c r="Q31" s="1"/>
    </row>
    <row r="32" spans="1:17" ht="15.75" customHeight="1">
      <c r="Q32" s="1"/>
    </row>
    <row r="33" spans="17:17" ht="15.75" customHeight="1">
      <c r="Q33" s="1"/>
    </row>
    <row r="34" spans="17:17" ht="15.75" customHeight="1">
      <c r="Q34" s="1"/>
    </row>
  </sheetData>
  <dataValidations count="1">
    <dataValidation type="custom" allowBlank="1" showDropDown="1" sqref="K2:K26" xr:uid="{00000000-0002-0000-0000-000000000000}">
      <formula1>OR(TIMEVALUE(TEXT(K2, "hh:mm:ss"))=K2, AND(ISNUMBER(K2), LEFT(CELL("format", K2))="D"))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P5"/>
  <sheetViews>
    <sheetView workbookViewId="0">
      <pane ySplit="1" topLeftCell="A2" activePane="bottomLeft" state="frozen"/>
      <selection pane="bottomLeft" activeCell="E17" sqref="E17"/>
    </sheetView>
  </sheetViews>
  <sheetFormatPr defaultColWidth="12.5703125" defaultRowHeight="15.75" customHeight="1"/>
  <cols>
    <col min="1" max="1" width="17.140625" customWidth="1"/>
    <col min="2" max="2" width="9.42578125" customWidth="1"/>
    <col min="3" max="3" width="14.5703125" customWidth="1"/>
    <col min="4" max="4" width="13.7109375" customWidth="1"/>
    <col min="5" max="5" width="12.7109375" customWidth="1"/>
    <col min="6" max="6" width="11" customWidth="1"/>
    <col min="7" max="7" width="12.5703125" customWidth="1"/>
    <col min="8" max="8" width="13.42578125" customWidth="1"/>
    <col min="9" max="9" width="15.5703125" customWidth="1"/>
    <col min="10" max="10" width="14.140625" customWidth="1"/>
    <col min="11" max="11" width="8.28515625" customWidth="1"/>
    <col min="12" max="12" width="8.7109375" customWidth="1"/>
    <col min="13" max="13" width="14.140625" customWidth="1"/>
    <col min="14" max="14" width="13.85546875" customWidth="1"/>
    <col min="15" max="15" width="17.7109375" customWidth="1"/>
    <col min="16" max="16" width="20.42578125" customWidth="1"/>
  </cols>
  <sheetData>
    <row r="1" spans="1:16" ht="28.5" customHeight="1">
      <c r="A1" s="21" t="s">
        <v>51</v>
      </c>
      <c r="B1" s="22" t="s">
        <v>2</v>
      </c>
      <c r="C1" s="22" t="s">
        <v>52</v>
      </c>
      <c r="D1" s="22" t="s">
        <v>53</v>
      </c>
      <c r="E1" s="22" t="s">
        <v>5</v>
      </c>
      <c r="F1" s="22" t="s">
        <v>6</v>
      </c>
      <c r="G1" s="22" t="s">
        <v>54</v>
      </c>
      <c r="H1" s="22" t="s">
        <v>8</v>
      </c>
      <c r="I1" s="22" t="s">
        <v>9</v>
      </c>
      <c r="J1" s="22" t="s">
        <v>10</v>
      </c>
      <c r="K1" s="22" t="s">
        <v>11</v>
      </c>
      <c r="L1" s="22" t="s">
        <v>12</v>
      </c>
      <c r="M1" s="22" t="s">
        <v>13</v>
      </c>
      <c r="N1" s="22" t="s">
        <v>14</v>
      </c>
      <c r="O1" s="22" t="s">
        <v>61</v>
      </c>
      <c r="P1" s="23" t="s">
        <v>55</v>
      </c>
    </row>
    <row r="2" spans="1:16" ht="15.75" customHeight="1">
      <c r="A2" s="26" t="s">
        <v>62</v>
      </c>
      <c r="B2" s="15" t="s">
        <v>18</v>
      </c>
      <c r="C2" s="15">
        <v>90</v>
      </c>
      <c r="D2" s="15">
        <v>110</v>
      </c>
      <c r="E2" s="15">
        <v>9.9</v>
      </c>
      <c r="F2" s="15" t="s">
        <v>56</v>
      </c>
      <c r="G2" s="15">
        <v>3</v>
      </c>
      <c r="H2" s="15">
        <v>5</v>
      </c>
      <c r="I2" s="15">
        <v>1568</v>
      </c>
      <c r="J2" s="16">
        <v>0.2722222222222222</v>
      </c>
      <c r="K2" s="15">
        <v>66.569999999999993</v>
      </c>
      <c r="L2" s="15">
        <v>400.04</v>
      </c>
      <c r="M2" s="15">
        <v>6.01</v>
      </c>
      <c r="N2" s="15">
        <v>3</v>
      </c>
      <c r="O2" s="15">
        <v>0.1</v>
      </c>
      <c r="P2" s="15" t="s">
        <v>57</v>
      </c>
    </row>
    <row r="3" spans="1:16" ht="15.75" customHeight="1">
      <c r="A3" s="17" t="s">
        <v>60</v>
      </c>
      <c r="B3" s="18" t="s">
        <v>18</v>
      </c>
      <c r="C3" s="19">
        <v>90</v>
      </c>
      <c r="D3" s="19">
        <v>150</v>
      </c>
      <c r="E3" s="19">
        <v>14</v>
      </c>
      <c r="F3" s="19" t="s">
        <v>56</v>
      </c>
      <c r="G3" s="19">
        <v>2</v>
      </c>
      <c r="H3" s="19">
        <v>10</v>
      </c>
      <c r="I3" s="19">
        <v>1568</v>
      </c>
      <c r="J3" s="20">
        <v>0.36249999999999999</v>
      </c>
      <c r="K3" s="19">
        <v>102.56</v>
      </c>
      <c r="L3" s="19">
        <v>400.09</v>
      </c>
      <c r="M3" s="19">
        <v>3.9</v>
      </c>
      <c r="N3" s="19">
        <v>4.6100000000000003</v>
      </c>
      <c r="O3" s="19">
        <v>0.25</v>
      </c>
      <c r="P3" s="19" t="s">
        <v>59</v>
      </c>
    </row>
    <row r="4" spans="1:16" ht="15.75" customHeight="1">
      <c r="A4" s="27" t="s">
        <v>63</v>
      </c>
      <c r="B4" s="18" t="s">
        <v>18</v>
      </c>
      <c r="C4" s="19">
        <v>90</v>
      </c>
      <c r="D4" s="19">
        <v>150</v>
      </c>
      <c r="E4" s="19">
        <v>14</v>
      </c>
      <c r="F4" s="19" t="s">
        <v>56</v>
      </c>
      <c r="G4" s="19">
        <v>2</v>
      </c>
      <c r="H4" s="19">
        <v>5</v>
      </c>
      <c r="I4" s="19">
        <v>1568</v>
      </c>
      <c r="J4" s="20">
        <v>0.18124999999999999</v>
      </c>
      <c r="K4" s="19">
        <v>108.89</v>
      </c>
      <c r="L4" s="19">
        <v>400.08</v>
      </c>
      <c r="M4" s="19">
        <v>3.67</v>
      </c>
      <c r="N4" s="19">
        <v>4.9000000000000004</v>
      </c>
      <c r="O4" s="19">
        <v>0.16</v>
      </c>
      <c r="P4" s="19" t="s">
        <v>59</v>
      </c>
    </row>
    <row r="5" spans="1:16" ht="15.75" customHeight="1">
      <c r="A5" s="17" t="s">
        <v>58</v>
      </c>
      <c r="B5" s="18" t="s">
        <v>18</v>
      </c>
      <c r="C5" s="19">
        <v>90</v>
      </c>
      <c r="D5" s="19">
        <v>110</v>
      </c>
      <c r="E5" s="19">
        <v>9.9</v>
      </c>
      <c r="F5" s="19" t="s">
        <v>56</v>
      </c>
      <c r="G5" s="19">
        <v>3</v>
      </c>
      <c r="H5" s="19">
        <v>6</v>
      </c>
      <c r="I5" s="19">
        <v>1568</v>
      </c>
      <c r="J5" s="20">
        <v>0.3263888888888889</v>
      </c>
      <c r="K5" s="19">
        <v>84.69</v>
      </c>
      <c r="L5" s="19">
        <v>415.83</v>
      </c>
      <c r="M5" s="19">
        <v>4.91</v>
      </c>
      <c r="N5" s="19">
        <v>3.67</v>
      </c>
      <c r="O5" s="19">
        <v>0.16</v>
      </c>
      <c r="P5" s="19" t="s">
        <v>49</v>
      </c>
    </row>
  </sheetData>
  <dataValidations count="1">
    <dataValidation type="custom" allowBlank="1" showDropDown="1" sqref="J2:J5" xr:uid="{00000000-0002-0000-0100-000000000000}">
      <formula1>OR(TIMEVALUE(TEXT(J2, "hh:mm:ss"))=J2, AND(ISNUMBER(J2), LEFT(CELL("format", J2))="D"))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Global Scans</vt:lpstr>
      <vt:lpstr>Local Scans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Tajbakhsh, Kiarash</cp:lastModifiedBy>
  <dcterms:modified xsi:type="dcterms:W3CDTF">2025-09-29T12:16:29Z</dcterms:modified>
</cp:coreProperties>
</file>