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NCS\Prognostication guidelines\GBS manuscript\Suppl Files\"/>
    </mc:Choice>
  </mc:AlternateContent>
  <xr:revisionPtr revIDLastSave="0" documentId="13_ncr:1_{8AA3595E-1580-4508-8310-F97C9F01D2FF}" xr6:coauthVersionLast="47" xr6:coauthVersionMax="47" xr10:uidLastSave="{00000000-0000-0000-0000-000000000000}"/>
  <bookViews>
    <workbookView xWindow="28680" yWindow="-120" windowWidth="29040" windowHeight="17640" activeTab="6" xr2:uid="{00000000-000D-0000-FFFF-FFFF00000000}"/>
  </bookViews>
  <sheets>
    <sheet name="Bulbar MV" sheetId="1" r:id="rId1"/>
    <sheet name="Motor MV" sheetId="2" r:id="rId2"/>
    <sheet name="progression MV" sheetId="3" r:id="rId3"/>
    <sheet name="neck MV" sheetId="4" r:id="rId4"/>
    <sheet name="autonomic MV" sheetId="5" r:id="rId5"/>
    <sheet name="MV FO" sheetId="6" r:id="rId6"/>
    <sheet name="axonal FO" sheetId="7" r:id="rId7"/>
    <sheet name="age FO" sheetId="8" r:id="rId8"/>
    <sheet name="nadir disability FO" sheetId="9" r:id="rId9"/>
    <sheet name="nadir disability ambulation" sheetId="10" r:id="rId10"/>
    <sheet name="age ambulation" sheetId="11" r:id="rId11"/>
    <sheet name="progression ambulation" sheetId="12" r:id="rId12"/>
    <sheet name="Prognostic models" sheetId="14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<sst xmlns="http://schemas.openxmlformats.org/spreadsheetml/2006/main" count="745" uniqueCount="321">
  <si>
    <t>FIRST AUTHOR LAST NAME &amp; year published</t>
  </si>
  <si>
    <t>PMID</t>
  </si>
  <si>
    <t>PROGNOSTIC FACTOR(S) EVALUATED</t>
  </si>
  <si>
    <t>Prevalence % of the predictor</t>
  </si>
  <si>
    <t>OUTCOME(S)</t>
  </si>
  <si>
    <t>Sample size for the outcome</t>
  </si>
  <si>
    <t>Prevalence % of the outcome</t>
  </si>
  <si>
    <t>EFFECT SIZE WITH 95% CI as reported in the study (False Positive Rate, Sensitivity, Specificity, Odds Ratio, Relative Risk)</t>
  </si>
  <si>
    <t>OVERALL RISK OF BIAS FOR THE STUDY</t>
  </si>
  <si>
    <t>Overall risk of bias: Comments</t>
  </si>
  <si>
    <t>Lawn 2001</t>
  </si>
  <si>
    <t>Sharshar 2003</t>
  </si>
  <si>
    <t>Sundar 2005</t>
  </si>
  <si>
    <t>Walgaard 2010</t>
  </si>
  <si>
    <t>Paul 2012</t>
  </si>
  <si>
    <t>Kannan Kanikannan 2014</t>
  </si>
  <si>
    <t>Wu 2015</t>
  </si>
  <si>
    <t>Kobori 2017</t>
  </si>
  <si>
    <t>Islam 2019</t>
  </si>
  <si>
    <t>Maskin 2021</t>
  </si>
  <si>
    <t>Charoentanyarak 2022</t>
  </si>
  <si>
    <t>bulbar weakness</t>
  </si>
  <si>
    <t>bulbar dysfunction</t>
  </si>
  <si>
    <t>MV</t>
  </si>
  <si>
    <t>OR 17.5 (5.2-59.1); p &lt;0.001</t>
  </si>
  <si>
    <t>moderate</t>
  </si>
  <si>
    <t>old data from 1976-1996; no standardized treatment; high proportion of intubated patients</t>
  </si>
  <si>
    <t>ineffective coughing</t>
  </si>
  <si>
    <t>OR 2.51 (1.68–3.77)</t>
  </si>
  <si>
    <t>low</t>
  </si>
  <si>
    <t>some confounding by specific focus on plasma exchange; respiratory failure criteria depending on physician</t>
  </si>
  <si>
    <t>high</t>
  </si>
  <si>
    <t>poor definition of predictors, no OR presented,  no p values presented for multivariate analysis</t>
  </si>
  <si>
    <t>bulbar palsy</t>
  </si>
  <si>
    <t>no report of effect size</t>
  </si>
  <si>
    <t>facial&amp;bulbar weakness</t>
  </si>
  <si>
    <t>OR 3.9 (2.1-7.3); p&lt;0.001</t>
  </si>
  <si>
    <t>combination of facial and/or bulbar weakness into one predictor for multivariate model</t>
  </si>
  <si>
    <t>adj OR 19.07 (89-192) p=0.012</t>
  </si>
  <si>
    <t>lack of blinded assessments and declaration of procedures for assessments; skewed towards young population</t>
  </si>
  <si>
    <t>bulbar involvement</t>
  </si>
  <si>
    <t>p &lt;0.001</t>
  </si>
  <si>
    <t>partially retrospective; high % of intubated patients; no set criteria for intubation</t>
  </si>
  <si>
    <t>regression coefficient 0.44 (0.25-0.63) p = 0.00</t>
  </si>
  <si>
    <t>interchangable use of wording bulbar involvement, bulbar weakness and bulbar palsy; low prevalence of predictor</t>
  </si>
  <si>
    <t>regression coefficient 1.703 (2.561-11.773)</t>
  </si>
  <si>
    <t>addition of corticosteroids to treatment for severe disease; low prevlaence of intubated patients</t>
  </si>
  <si>
    <t>cranial nerve involvement</t>
  </si>
  <si>
    <t>1.96 (1.28-2.98) p 0.002</t>
  </si>
  <si>
    <t>retrospective from national databse via coding; low prevalence of predictor and outcome</t>
  </si>
  <si>
    <t>OR 7.6 (1.3-43)</t>
  </si>
  <si>
    <t>large confidence interval; retrospective single center study; small sample sizes</t>
  </si>
  <si>
    <t>AOR 10.4 (2.6-41.4) p = 0.001</t>
  </si>
  <si>
    <t>retrospective, sinlge center, small sample size, no blinding</t>
  </si>
  <si>
    <t>Cheng 2004</t>
  </si>
  <si>
    <t>early peak disability</t>
  </si>
  <si>
    <t xml:space="preserve">Charoentanyarak 2022 </t>
  </si>
  <si>
    <t>Kalita 2016</t>
  </si>
  <si>
    <t>Verma 2013</t>
  </si>
  <si>
    <t>MRC sum score</t>
  </si>
  <si>
    <t>MRC sum score at nadir</t>
  </si>
  <si>
    <t>inability to stand/lift elbow</t>
  </si>
  <si>
    <t>Wen 2021</t>
  </si>
  <si>
    <t>severe muscle weakness</t>
  </si>
  <si>
    <t>disability grade</t>
  </si>
  <si>
    <t>continuous</t>
  </si>
  <si>
    <t>retrospective analysis of a large span of data 1987-2001</t>
  </si>
  <si>
    <t>p=0.0028 (univariate analysis)</t>
  </si>
  <si>
    <t>grouped</t>
  </si>
  <si>
    <t>between 6.3-87 (0.8-830) depending on group; p&lt;0.001</t>
  </si>
  <si>
    <t>large CI for MRC sum score analysis; grouping of MRC sum scores</t>
  </si>
  <si>
    <t>OR 2.53 (1.40-3.30)/OR 2.99 (1.80-4.97)</t>
  </si>
  <si>
    <t>63.3 and 21.7</t>
  </si>
  <si>
    <t>prospective study, however only 14% were treated with IVIG so underestimation of potential treatment effect</t>
  </si>
  <si>
    <t>not significant</t>
  </si>
  <si>
    <t>regression coefficient -0.099 (0.886-0.926)</t>
  </si>
  <si>
    <t>OR -6.8 (0-0.29) p = 0.02</t>
  </si>
  <si>
    <r>
      <t xml:space="preserve">lower limb MRC grade </t>
    </r>
    <r>
      <rPr>
        <sz val="11"/>
        <color theme="1"/>
        <rFont val="Calibri"/>
        <family val="2"/>
      </rPr>
      <t>≤2</t>
    </r>
  </si>
  <si>
    <t>all included patients required respiratory support, selection bias for analysis; treatment with IVIG only if patients could afford it</t>
  </si>
  <si>
    <t>Regression coefficient -0.123 (0.795-0.984) p &lt; 0.05</t>
  </si>
  <si>
    <t>no blinding; several were treated conservatively or with steroids; more men in participant group; retrospective; analysis dichotomized between severe and non-severe groups</t>
  </si>
  <si>
    <r>
      <t xml:space="preserve">hip flexor strength </t>
    </r>
    <r>
      <rPr>
        <sz val="11"/>
        <color theme="1"/>
        <rFont val="Calibri"/>
        <family val="2"/>
      </rPr>
      <t>≤3</t>
    </r>
  </si>
  <si>
    <t>AOR 31.4 (3.1-314.5) p = 0.003</t>
  </si>
  <si>
    <t>continous</t>
  </si>
  <si>
    <t>AOR:6.12; 95% CI = 0.64–58.57, P = 0.048</t>
  </si>
  <si>
    <t>Sipila 2017</t>
  </si>
  <si>
    <t>early progression to peak disability</t>
  </si>
  <si>
    <r>
      <t xml:space="preserve">time from onset to admission </t>
    </r>
    <r>
      <rPr>
        <sz val="11"/>
        <color theme="1"/>
        <rFont val="Calibri"/>
        <family val="2"/>
      </rPr>
      <t>≤7 days</t>
    </r>
  </si>
  <si>
    <t>OR 2.51 (1.68-3.77); p=0.0001</t>
  </si>
  <si>
    <t>OR 9.2 (3.4-25)</t>
  </si>
  <si>
    <t>time from onset to admission ≤3 days</t>
  </si>
  <si>
    <t>time from onset to admission</t>
  </si>
  <si>
    <t>regression coefficient -0.117 (0.808-0.980)</t>
  </si>
  <si>
    <t xml:space="preserve">p = 0.035 </t>
  </si>
  <si>
    <t>retrospective, lack of provision of details for definitions and treatment</t>
  </si>
  <si>
    <t>Fourrier 2011</t>
  </si>
  <si>
    <t>only 14% were treated with standard treatment</t>
  </si>
  <si>
    <t>OR 4.34 (2.70-6.66); p=0.0001</t>
  </si>
  <si>
    <t>lift head above bed</t>
  </si>
  <si>
    <t>neck weakness</t>
  </si>
  <si>
    <t>OR 10.66 (2.4-49); p&lt;0.05</t>
  </si>
  <si>
    <t>OR 9.86 (1.7-56); p&lt;0.05</t>
  </si>
  <si>
    <t>retrospective, high attrition rate</t>
  </si>
  <si>
    <t>neck weakness (as part of bulbar weakness)</t>
  </si>
  <si>
    <t>p &lt; 0.001</t>
  </si>
  <si>
    <t>partially retrospective; high % of intubated patients; no set criteria for intubation; no separate assessment of neck weakness</t>
  </si>
  <si>
    <t>neck flexor weakness</t>
  </si>
  <si>
    <r>
      <t xml:space="preserve">neck MRC </t>
    </r>
    <r>
      <rPr>
        <sz val="11"/>
        <color theme="1"/>
        <rFont val="Calibri"/>
        <family val="2"/>
      </rPr>
      <t>≤3</t>
    </r>
  </si>
  <si>
    <t>OR 9.2 (3.5-125.2)</t>
  </si>
  <si>
    <t>regression coefficient 0.21 (0.07-0.35) p &lt;0.00</t>
  </si>
  <si>
    <t>Zhang 2015</t>
  </si>
  <si>
    <t>autonomic dysfunction</t>
  </si>
  <si>
    <t>no definition for predictor; low prevalence of predictor</t>
  </si>
  <si>
    <t>old data from 1976-1996; no standardized treatment; high proportion of intubated patients; lack of precise definition for autonomic dysfunction</t>
  </si>
  <si>
    <t>retrospective, high attrition rate; autonomic dysfunction limited to cardiovascular symptoms</t>
  </si>
  <si>
    <t>addition of corticosteroids to treatment for severe disease; low prevalence of intubated patients and autonomic dysfunction</t>
  </si>
  <si>
    <t>addition of corticosteroids to treatment for severe disease; low prevalence of intubated patients</t>
  </si>
  <si>
    <t>dysautonomia</t>
  </si>
  <si>
    <t>OR 2.820 (1.031-7.715)</t>
  </si>
  <si>
    <t>arrythmia</t>
  </si>
  <si>
    <t>Retrospective analysis prone to selection bias, inability control confounders, likely variable/provider-dependent definition of dysautonomia</t>
  </si>
  <si>
    <t>AOR:4.88; 95% CI = 1.49–15.98, p = 0.009</t>
  </si>
  <si>
    <t>regression coefficient 6.429 (619-17111) p &lt;0.05</t>
  </si>
  <si>
    <t>Chio 2003</t>
  </si>
  <si>
    <r>
      <t xml:space="preserve">Hughes scale </t>
    </r>
    <r>
      <rPr>
        <sz val="11"/>
        <color theme="1"/>
        <rFont val="Calibri"/>
        <family val="2"/>
      </rPr>
      <t>≥2 at 2 years</t>
    </r>
  </si>
  <si>
    <t>OR 3.3 (2.1-5.4); p = 0.0001</t>
  </si>
  <si>
    <r>
      <t xml:space="preserve">HMS </t>
    </r>
    <r>
      <rPr>
        <sz val="11"/>
        <color theme="1"/>
        <rFont val="Calibri"/>
        <family val="2"/>
      </rPr>
      <t>≥3 at 6 months</t>
    </r>
  </si>
  <si>
    <t>Kalita 2014</t>
  </si>
  <si>
    <t>OR 14.45 (2.55-106.62)</t>
  </si>
  <si>
    <t>axonal pattern</t>
  </si>
  <si>
    <t>inexcitable motor nerves</t>
  </si>
  <si>
    <t>Briseno-Godinez 2021</t>
  </si>
  <si>
    <t>axonal subtype</t>
  </si>
  <si>
    <t>OR 9.2 (1.3-63.9); p = 0.024</t>
  </si>
  <si>
    <t>Hughes score &lt; 3 at 3 months</t>
  </si>
  <si>
    <t>Lopez-Hernandez 2022</t>
  </si>
  <si>
    <t>axonal variant</t>
  </si>
  <si>
    <r>
      <t xml:space="preserve">GDS </t>
    </r>
    <r>
      <rPr>
        <sz val="11"/>
        <color theme="1"/>
        <rFont val="Calibri"/>
        <family val="2"/>
      </rPr>
      <t>≥3 at 3 months</t>
    </r>
  </si>
  <si>
    <t>OR 4.4 (1.2-15); p = 0.018</t>
  </si>
  <si>
    <t>OR 2.9 (1.5-1.7); p = 0.0001</t>
  </si>
  <si>
    <t>age &gt; 50 years</t>
  </si>
  <si>
    <t>Winer 1988</t>
  </si>
  <si>
    <r>
      <t xml:space="preserve">age </t>
    </r>
    <r>
      <rPr>
        <sz val="11"/>
        <color theme="1"/>
        <rFont val="Calibri"/>
        <family val="2"/>
      </rPr>
      <t>≥ 40 years</t>
    </r>
  </si>
  <si>
    <r>
      <t xml:space="preserve">disability scale </t>
    </r>
    <r>
      <rPr>
        <sz val="11"/>
        <color theme="1"/>
        <rFont val="Calibri"/>
        <family val="2"/>
      </rPr>
      <t>≥ 2 at 12 months</t>
    </r>
  </si>
  <si>
    <t>RR 4.4 (1.2-16.4)</t>
  </si>
  <si>
    <t>Durand 2006</t>
  </si>
  <si>
    <t>Witsch 2013</t>
  </si>
  <si>
    <t>Yi 2022</t>
  </si>
  <si>
    <t>age</t>
  </si>
  <si>
    <r>
      <t xml:space="preserve">age </t>
    </r>
    <r>
      <rPr>
        <sz val="11"/>
        <color theme="1"/>
        <rFont val="Calibri"/>
        <family val="2"/>
      </rPr>
      <t>≥ 70 years</t>
    </r>
  </si>
  <si>
    <t>GBSD score at 12 months</t>
  </si>
  <si>
    <t>OR 10.3 (1.3-77); p = 0.023</t>
  </si>
  <si>
    <r>
      <t xml:space="preserve">GBSD grade </t>
    </r>
    <r>
      <rPr>
        <sz val="11"/>
        <color theme="1"/>
        <rFont val="Calibri"/>
        <family val="2"/>
      </rPr>
      <t>≥ 2 at 6 months</t>
    </r>
  </si>
  <si>
    <t>OR 5.43 (1.78-16.6)</t>
  </si>
  <si>
    <t>disability grade 4</t>
  </si>
  <si>
    <t>disability score &gt; 2 at 12 months</t>
  </si>
  <si>
    <t>RR 3.1 (1.0-9.6)</t>
  </si>
  <si>
    <t>Cheng 2000</t>
  </si>
  <si>
    <t>residual symptoms at 12 months</t>
  </si>
  <si>
    <t>OR 8.88 (1.10-71.8)</t>
  </si>
  <si>
    <t>MRC sum score &lt;31</t>
  </si>
  <si>
    <r>
      <t xml:space="preserve">MRC sum score </t>
    </r>
    <r>
      <rPr>
        <sz val="11"/>
        <color theme="1"/>
        <rFont val="Calibri"/>
        <family val="2"/>
      </rPr>
      <t>≤ 30</t>
    </r>
  </si>
  <si>
    <r>
      <t xml:space="preserve">HMS </t>
    </r>
    <r>
      <rPr>
        <sz val="11"/>
        <color theme="1"/>
        <rFont val="Calibri"/>
        <family val="2"/>
      </rPr>
      <t>≥ 3 at 6 months</t>
    </r>
  </si>
  <si>
    <r>
      <t xml:space="preserve">HFGS </t>
    </r>
    <r>
      <rPr>
        <sz val="11"/>
        <color theme="1"/>
        <rFont val="Calibri"/>
        <family val="2"/>
      </rPr>
      <t>≥ 3</t>
    </r>
  </si>
  <si>
    <r>
      <t xml:space="preserve">HFGS </t>
    </r>
    <r>
      <rPr>
        <sz val="11"/>
        <color theme="1"/>
        <rFont val="Calibri"/>
        <family val="2"/>
      </rPr>
      <t>≥ 2 at 6 months</t>
    </r>
  </si>
  <si>
    <t>OR 6.56 (2.865-15.023)</t>
  </si>
  <si>
    <t>Djordjevic 2020</t>
  </si>
  <si>
    <t>GDS at 2 weeks</t>
  </si>
  <si>
    <t>worse GDS at 6 months</t>
  </si>
  <si>
    <t>Berisavac 2020</t>
  </si>
  <si>
    <t>Ruiz-Sandoval 2021</t>
  </si>
  <si>
    <t>Hughes score 3-5</t>
  </si>
  <si>
    <t>Hughes scale ≥2 at 3 months</t>
  </si>
  <si>
    <t>p = 0.001</t>
  </si>
  <si>
    <t>Rees 1995</t>
  </si>
  <si>
    <t>OR 15.9 (2.4-106.7)</t>
  </si>
  <si>
    <t>poor outcome at 12 months</t>
  </si>
  <si>
    <t>HFGS at 6 months</t>
  </si>
  <si>
    <t>OR 7.3 (1.0-51.4); p = 0.044</t>
  </si>
  <si>
    <t>Visser 1999</t>
  </si>
  <si>
    <t>MRC sum score &lt; 40</t>
  </si>
  <si>
    <t>bedbound within 2 days</t>
  </si>
  <si>
    <t>GBS disability score</t>
  </si>
  <si>
    <r>
      <t xml:space="preserve">GBSDS </t>
    </r>
    <r>
      <rPr>
        <sz val="11"/>
        <color theme="1"/>
        <rFont val="Calibri"/>
        <family val="2"/>
      </rPr>
      <t>≥ 3 at 6 months</t>
    </r>
  </si>
  <si>
    <t>non-ambulatory at 3 months</t>
  </si>
  <si>
    <t>OR 8.6 (1.7-43.7)</t>
  </si>
  <si>
    <t>walk independently at 6 months</t>
  </si>
  <si>
    <r>
      <t xml:space="preserve">age </t>
    </r>
    <r>
      <rPr>
        <sz val="11"/>
        <color theme="1"/>
        <rFont val="Calibri"/>
        <family val="2"/>
      </rPr>
      <t>≥ 50 years</t>
    </r>
  </si>
  <si>
    <t>older age</t>
  </si>
  <si>
    <t>independent ambulation at 12 months</t>
  </si>
  <si>
    <t>higher age</t>
  </si>
  <si>
    <t>unable to walk independently at final visit</t>
  </si>
  <si>
    <t>7477117 </t>
  </si>
  <si>
    <t>large CI; non-standardized definition for poor outcome; MFS combined with GBS</t>
  </si>
  <si>
    <t>rapid onset of weakness</t>
  </si>
  <si>
    <t>post-hoc analysis of Dutch PE versus IVIG study</t>
  </si>
  <si>
    <t>OR 3.0 (1.4-6.1) p&lt;0.01</t>
  </si>
  <si>
    <t>p=0.007</t>
  </si>
  <si>
    <t>statistical presentation unclear; antibody status not blinded and counfounding/risk of bias as focus of study</t>
  </si>
  <si>
    <t>inability to walk independently at 6 months</t>
  </si>
  <si>
    <t>24 vs 11; p=0.01</t>
  </si>
  <si>
    <t>post-hoc analysis of Dutch PE vs IVIG study</t>
  </si>
  <si>
    <t>retrospective review; lack of SFP; inclusion of 20 years of data since 1983; 8% did not get any treatment; single center; 30% attrition rate</t>
  </si>
  <si>
    <t>Dhar 2008</t>
  </si>
  <si>
    <t>OR 1.08 (1.03-1.13); p=0.002</t>
  </si>
  <si>
    <t>Van Konigsveld 2007</t>
  </si>
  <si>
    <t>age per category 40-60, &gt;60</t>
  </si>
  <si>
    <t>17; 28</t>
  </si>
  <si>
    <t>OR 2.0 (0.9-4.2); OR 3.7 (1.9-7.3); p = 0.001</t>
  </si>
  <si>
    <t>19; 39</t>
  </si>
  <si>
    <t>28.6; 36.1</t>
  </si>
  <si>
    <t>retrospective analysis of treatment trials</t>
  </si>
  <si>
    <t xml:space="preserve">OR per category </t>
  </si>
  <si>
    <t>per category</t>
  </si>
  <si>
    <t>independent ambulation at 6 months</t>
  </si>
  <si>
    <t>OR 0.24; p = 0.004</t>
  </si>
  <si>
    <t>p &lt; 0.0001</t>
  </si>
  <si>
    <t>very low treatment rate with IVIG due to cost; retrospective; non-standard definition of poor outcome</t>
  </si>
  <si>
    <t>single center; more males; lots of attrition with risk of bias for more severe to follow up; 6 months follow up small sample (&lt;35)</t>
  </si>
  <si>
    <t>old data; 23% did not receive treatment; 6% only with MV; large CI</t>
  </si>
  <si>
    <t>low attrition; small CI</t>
  </si>
  <si>
    <t>large confidence interval; definition for poor outcome not a standardized scale; statistical presentation limited; participant inclusion bias</t>
  </si>
  <si>
    <t>NA</t>
  </si>
  <si>
    <t>GBDS 0 or 1 at 3 and 6 months</t>
  </si>
  <si>
    <t>12 vs 33% and 20 versus 52%; p&lt;0.001</t>
  </si>
  <si>
    <t>not presented</t>
  </si>
  <si>
    <r>
      <t xml:space="preserve">Hughes score 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 xml:space="preserve"> 3 at 3 months</t>
    </r>
  </si>
  <si>
    <t>single center; mild disease managed conservatively without standard treatment; overrepresentation of demyelinating subtype; large CI; no information on blinding</t>
  </si>
  <si>
    <t>axonal or mixed EMG</t>
  </si>
  <si>
    <t>small attrition; small CI</t>
  </si>
  <si>
    <t>poor outcome at 3 months</t>
  </si>
  <si>
    <t>Retrospective analysis prone to selection bias, inability to control confounders, non-standardized definition of dysautonomia</t>
  </si>
  <si>
    <t>AIDP vs. AMAN</t>
  </si>
  <si>
    <t>HFGS &lt;2 2 at 6 months</t>
  </si>
  <si>
    <t>OR 1.5 (1.3-1.7); p = 0.0077</t>
  </si>
  <si>
    <t>presented as incidence</t>
  </si>
  <si>
    <t>age &gt; 40 years</t>
  </si>
  <si>
    <t>initiation of MV at discretion of treating physician</t>
  </si>
  <si>
    <t>p = 0.007</t>
  </si>
  <si>
    <t>0.33 units GBS score per 10 years; p = 0.007</t>
  </si>
  <si>
    <t>only patients with MV; 20% received IVIG twice; 17% attrition; many details lacking</t>
  </si>
  <si>
    <r>
      <t xml:space="preserve">Hughes score </t>
    </r>
    <r>
      <rPr>
        <sz val="11"/>
        <color theme="1"/>
        <rFont val="Calibri"/>
        <family val="2"/>
      </rPr>
      <t xml:space="preserve">≥ </t>
    </r>
    <r>
      <rPr>
        <sz val="11"/>
        <color theme="1"/>
        <rFont val="Calibri"/>
        <family val="2"/>
        <scheme val="minor"/>
      </rPr>
      <t>3 at 3 months</t>
    </r>
  </si>
  <si>
    <t>physical disability in 6 grades</t>
  </si>
  <si>
    <t>multiple</t>
  </si>
  <si>
    <t>increasing age associated with increasing disability, significant</t>
  </si>
  <si>
    <t>retrospective database analysis; loe proportion of patients treated with IVIG or plasmapheresis</t>
  </si>
  <si>
    <t>Retrospective analysis prone to selection bias, inability to control confounders</t>
  </si>
  <si>
    <t>high attrition rate (&gt; 10% over 6 m); lack of details on blinding; lack of details on MV</t>
  </si>
  <si>
    <t>p &lt; 0.01</t>
  </si>
  <si>
    <t>two thirds had AIDP; most were treated with IVIG; no information on attrition; no information on complications during hospitalization</t>
  </si>
  <si>
    <t>35 vs 1; p = 0.001</t>
  </si>
  <si>
    <t>single center, high attrition; low n for 6 months follow up</t>
  </si>
  <si>
    <t>Yamagishi 2017</t>
  </si>
  <si>
    <t>Kanikannan 2014</t>
  </si>
  <si>
    <t>Walgaard 2011</t>
  </si>
  <si>
    <t>Köningsveld 2007</t>
  </si>
  <si>
    <t>López-Hernández 2020</t>
  </si>
  <si>
    <t>Ning 2020</t>
  </si>
  <si>
    <t>Tan 2019</t>
  </si>
  <si>
    <t>Doets 2022</t>
  </si>
  <si>
    <t>Malaga 2021</t>
  </si>
  <si>
    <t>Kumar 2021</t>
  </si>
  <si>
    <t>EGOS</t>
  </si>
  <si>
    <t>unable to walk independently at 6 months</t>
  </si>
  <si>
    <t>Not reported</t>
  </si>
  <si>
    <t xml:space="preserve"> case series in 15 Japanese hospitals over 4 years, therefore no consecutive inclusion</t>
  </si>
  <si>
    <t>LOW</t>
  </si>
  <si>
    <t>EGRIS</t>
  </si>
  <si>
    <t>mechanical ventilation</t>
  </si>
  <si>
    <t>GBS disability score (FG)</t>
  </si>
  <si>
    <t>N/A</t>
  </si>
  <si>
    <t>r=0.436, **p &lt;0.01</t>
  </si>
  <si>
    <t>r=0.387, **p &lt;0.01</t>
  </si>
  <si>
    <t>NSB</t>
  </si>
  <si>
    <t>AUC 0.96 (95% bias-corrected CI, 0.93-0.99)</t>
  </si>
  <si>
    <t>mEGOS</t>
  </si>
  <si>
    <t>unable to walk at 4 weeks, 3 months, and 6 months</t>
  </si>
  <si>
    <t>after 1 week AUC is 0.84–0.87 and at admission the AUC is 0.73–0.77</t>
  </si>
  <si>
    <t>Mechanical ventilation (MV) in the first week of admission</t>
  </si>
  <si>
    <t>AUC 0.82</t>
  </si>
  <si>
    <t>most patients included were Dutch Caucasians, and the EGRIS may not be applicable to patients from other geographical areas or ethnic origin</t>
  </si>
  <si>
    <t>AUC 0·85, 95% CI 0·81–0·89)</t>
  </si>
  <si>
    <t>inability to walk independently at 3 months after discharge</t>
  </si>
  <si>
    <t>(137) 90 with outcome data</t>
  </si>
  <si>
    <t>single reference center</t>
  </si>
  <si>
    <t>HIGH</t>
  </si>
  <si>
    <t>new normogram</t>
  </si>
  <si>
    <t>C-index 0.856 (95% CI 0.767-0.945, AUC 0,849</t>
  </si>
  <si>
    <t>mEGOS at admission and day 7 after admission</t>
  </si>
  <si>
    <t>poor outcome at 6 months</t>
  </si>
  <si>
    <t>on admission: r = .381, P = .005; at day 7 of admission: r = .507, P &lt; .001</t>
  </si>
  <si>
    <t>EGOS at day 14 after admission</t>
  </si>
  <si>
    <t xml:space="preserve"> r = .484, P &lt; .001 </t>
  </si>
  <si>
    <t>EGRIS within 1 Week  after admission</t>
  </si>
  <si>
    <t>AUC 0.786</t>
  </si>
  <si>
    <t xml:space="preserve">mEGOS at admission </t>
  </si>
  <si>
    <t>inability to walk independently at 4 weeks - 6 months after discharge</t>
  </si>
  <si>
    <t>57% (week 4), 21% (6 months)</t>
  </si>
  <si>
    <t>AUC (4 weeks) 0.74  (0.71-0.78 (6 months) 0.74 (0.69-0.79)</t>
  </si>
  <si>
    <t>More diverse population, including patients with Miller Fisher syndrome</t>
  </si>
  <si>
    <t>mEGOS at day 7 after admission</t>
  </si>
  <si>
    <t>inability to walk independently at 4 weeks -6 months after discharge</t>
  </si>
  <si>
    <t>64% (week 4),  23% (6 months)</t>
  </si>
  <si>
    <t>AUC (4 weeks) 0.79  (0.75-0.83 (6 months) 0.75 (0.70-0.80)</t>
  </si>
  <si>
    <t>AUC 0.86 (0.80-0.93)</t>
  </si>
  <si>
    <t>AUC 0.63</t>
  </si>
  <si>
    <t>AUC 0.81 (0.72-0.89)</t>
  </si>
  <si>
    <t>Sharshar Score</t>
  </si>
  <si>
    <t>AUC 0.81 (0.72-0.90)</t>
  </si>
  <si>
    <t>PROGNOSTIC MODEl EVALUATED</t>
  </si>
  <si>
    <t>DISCRIMINATION (C-statistic/ Area under the curve with 95% CI/ Odds Ratio, 95% CI etc)</t>
  </si>
  <si>
    <t xml:space="preserve">The NSB score was developed and validated in a single South Indian center. </t>
  </si>
  <si>
    <t>single reference center with high loss to FU</t>
  </si>
  <si>
    <t>single reference center with self fulfilling prophecy (hospital stay &gt;14 days as predictor)</t>
  </si>
  <si>
    <t>retrospective analysis; participants with incomplete data were excluded. Non-standardized reporting on clinical findings on inpatient charts may have altered results</t>
  </si>
  <si>
    <t>case series in 15 Japanese hospitals over 4 years, therefore no consecutive inclusion</t>
  </si>
  <si>
    <t>small attrition; small CI; dichotomized outcome demyelinating versus axonal or mixed</t>
  </si>
  <si>
    <t>only 14% were treated with standard treatment; dichotomy into primary demyelinating and axonal patterns; axonal included both AMAN and AMSAN</t>
  </si>
  <si>
    <t xml:space="preserve">Retrospective analysis prone to selection bias, inability to control confounders; inclusion of axonal injury in univariate model without further detailed definition </t>
  </si>
  <si>
    <t>single center; mild disease managed conservatively without standard treatment; overrepresentation of demyelinating subtype; large CI; no information on blinding; age difference in neurophysiologic findings</t>
  </si>
  <si>
    <t>retrospective, limited by geographic region and single center, no blinding; demyelinating subtype with low CMAP amplitude aand low peroneal CMAAP amplitude were also associated with poor outcome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</si>
</sst>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0" xfId="0" applyFill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applyBorder="1"/>
    <xf numFmtId="0" fontId="0" fillId="0" borderId="1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/>
    </xf>
    <xf numFmtId="0" fontId="0" fillId="0" borderId="1" xfId="0" applyBorder="1"/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workbookViewId="0">
      <selection activeCell="C30" sqref="C30"/>
    </sheetView>
  </sheetViews>
  <sheetFormatPr defaultColWidth="9.140625" defaultRowHeight="15" x14ac:dyDescent="0.25"/>
  <cols>
    <col min="1" max="1" width="22.5703125" style="5" customWidth="1"/>
    <col min="2" max="2" width="9.140625" style="5"/>
    <col min="3" max="3" width="22.140625" style="5" customWidth="1"/>
    <col min="4" max="4" width="13.7109375" style="5" customWidth="1"/>
    <col min="5" max="5" width="14.28515625" style="5" customWidth="1"/>
    <col min="6" max="6" width="14.140625" style="5" customWidth="1"/>
    <col min="7" max="7" width="14.85546875" style="5" customWidth="1"/>
    <col min="8" max="8" width="42.28515625" style="5" customWidth="1"/>
    <col min="9" max="9" width="23.42578125" style="5" customWidth="1"/>
    <col min="10" max="10" width="86.140625" style="5" customWidth="1"/>
    <col min="11" max="16384" width="9.140625" style="5"/>
  </cols>
  <sheetData>
    <row r="1" spans="1:10" s="8" customFormat="1" ht="78.75" x14ac:dyDescent="0.25">
      <c r="A1" s="3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s="6" customFormat="1" x14ac:dyDescent="0.25">
      <c r="A2" s="6" t="s">
        <v>10</v>
      </c>
      <c r="B2" s="6">
        <v>11405803</v>
      </c>
      <c r="C2" s="6" t="s">
        <v>22</v>
      </c>
      <c r="D2" s="6">
        <v>60.5</v>
      </c>
      <c r="E2" s="6" t="s">
        <v>23</v>
      </c>
      <c r="F2" s="6">
        <v>114</v>
      </c>
      <c r="G2" s="6">
        <v>52.6</v>
      </c>
      <c r="H2" s="7" t="s">
        <v>24</v>
      </c>
      <c r="I2" s="6" t="s">
        <v>25</v>
      </c>
      <c r="J2" s="6" t="s">
        <v>26</v>
      </c>
    </row>
    <row r="3" spans="1:10" s="6" customFormat="1" x14ac:dyDescent="0.25">
      <c r="A3" s="6" t="s">
        <v>11</v>
      </c>
      <c r="B3" s="6">
        <v>12545029</v>
      </c>
      <c r="C3" s="6" t="s">
        <v>27</v>
      </c>
      <c r="D3" s="6">
        <v>14.8</v>
      </c>
      <c r="E3" s="6" t="s">
        <v>23</v>
      </c>
      <c r="F3" s="6">
        <v>313</v>
      </c>
      <c r="G3" s="6">
        <v>43</v>
      </c>
      <c r="H3" s="7" t="s">
        <v>28</v>
      </c>
      <c r="I3" s="6" t="s">
        <v>29</v>
      </c>
      <c r="J3" s="6" t="s">
        <v>30</v>
      </c>
    </row>
    <row r="4" spans="1:10" s="6" customFormat="1" x14ac:dyDescent="0.25">
      <c r="A4" s="6" t="s">
        <v>12</v>
      </c>
      <c r="B4" s="7">
        <v>16334619</v>
      </c>
      <c r="C4" s="6" t="s">
        <v>33</v>
      </c>
      <c r="D4" s="6">
        <v>43.5</v>
      </c>
      <c r="E4" s="6" t="s">
        <v>23</v>
      </c>
      <c r="F4" s="6">
        <v>28</v>
      </c>
      <c r="G4" s="6">
        <v>60.9</v>
      </c>
      <c r="H4" s="6" t="s">
        <v>34</v>
      </c>
      <c r="I4" s="6" t="s">
        <v>31</v>
      </c>
      <c r="J4" s="7" t="s">
        <v>32</v>
      </c>
    </row>
    <row r="5" spans="1:10" s="6" customFormat="1" x14ac:dyDescent="0.25">
      <c r="A5" s="6" t="s">
        <v>13</v>
      </c>
      <c r="B5" s="6">
        <v>20517939</v>
      </c>
      <c r="C5" s="6" t="s">
        <v>35</v>
      </c>
      <c r="D5" s="6">
        <v>31.6</v>
      </c>
      <c r="E5" s="6" t="s">
        <v>23</v>
      </c>
      <c r="F5" s="6">
        <v>83</v>
      </c>
      <c r="G5" s="6">
        <v>22</v>
      </c>
      <c r="H5" s="6" t="s">
        <v>36</v>
      </c>
      <c r="I5" s="6" t="s">
        <v>25</v>
      </c>
      <c r="J5" s="6" t="s">
        <v>37</v>
      </c>
    </row>
    <row r="6" spans="1:10" s="6" customFormat="1" x14ac:dyDescent="0.25">
      <c r="A6" s="6" t="s">
        <v>14</v>
      </c>
      <c r="B6" s="6">
        <v>22626694</v>
      </c>
      <c r="C6" s="6" t="s">
        <v>21</v>
      </c>
      <c r="D6" s="6">
        <v>52.9</v>
      </c>
      <c r="E6" s="6" t="s">
        <v>23</v>
      </c>
      <c r="F6" s="6">
        <v>53</v>
      </c>
      <c r="G6" s="6">
        <v>38.4</v>
      </c>
      <c r="H6" s="6" t="s">
        <v>41</v>
      </c>
      <c r="I6" s="6" t="s">
        <v>29</v>
      </c>
      <c r="J6" s="6" t="s">
        <v>42</v>
      </c>
    </row>
    <row r="7" spans="1:10" s="6" customFormat="1" x14ac:dyDescent="0.25">
      <c r="A7" s="6" t="s">
        <v>15</v>
      </c>
      <c r="B7" s="6">
        <v>24378177</v>
      </c>
      <c r="C7" s="6" t="s">
        <v>21</v>
      </c>
      <c r="D7" s="6">
        <v>20.6</v>
      </c>
      <c r="E7" s="6" t="s">
        <v>23</v>
      </c>
      <c r="F7" s="6">
        <v>22</v>
      </c>
      <c r="G7" s="6">
        <v>32.4</v>
      </c>
      <c r="H7" s="7" t="s">
        <v>43</v>
      </c>
      <c r="I7" s="6" t="s">
        <v>29</v>
      </c>
      <c r="J7" s="6" t="s">
        <v>44</v>
      </c>
    </row>
    <row r="8" spans="1:10" s="6" customFormat="1" x14ac:dyDescent="0.25">
      <c r="A8" s="6" t="s">
        <v>16</v>
      </c>
      <c r="B8" s="6">
        <v>26512609</v>
      </c>
      <c r="C8" s="6" t="s">
        <v>47</v>
      </c>
      <c r="D8" s="6">
        <v>43.8</v>
      </c>
      <c r="E8" s="6" t="s">
        <v>23</v>
      </c>
      <c r="F8" s="6">
        <v>80</v>
      </c>
      <c r="G8" s="6">
        <v>14.8</v>
      </c>
      <c r="H8" s="7" t="s">
        <v>45</v>
      </c>
      <c r="I8" s="6" t="s">
        <v>25</v>
      </c>
      <c r="J8" s="6" t="s">
        <v>46</v>
      </c>
    </row>
    <row r="9" spans="1:10" s="6" customFormat="1" x14ac:dyDescent="0.25">
      <c r="A9" s="6" t="s">
        <v>17</v>
      </c>
      <c r="B9" s="6">
        <v>28283417</v>
      </c>
      <c r="C9" s="6" t="s">
        <v>33</v>
      </c>
      <c r="D9" s="6">
        <v>5.3</v>
      </c>
      <c r="E9" s="6" t="s">
        <v>23</v>
      </c>
      <c r="F9" s="6">
        <v>281</v>
      </c>
      <c r="G9" s="6">
        <v>6.8</v>
      </c>
      <c r="H9" s="7" t="s">
        <v>48</v>
      </c>
      <c r="I9" s="6" t="s">
        <v>25</v>
      </c>
      <c r="J9" s="6" t="s">
        <v>49</v>
      </c>
    </row>
    <row r="10" spans="1:10" s="6" customFormat="1" x14ac:dyDescent="0.25">
      <c r="A10" s="6" t="s">
        <v>18</v>
      </c>
      <c r="B10" s="6">
        <v>30847364</v>
      </c>
      <c r="C10" s="6" t="s">
        <v>40</v>
      </c>
      <c r="D10" s="6">
        <v>48</v>
      </c>
      <c r="E10" s="6" t="s">
        <v>23</v>
      </c>
      <c r="F10" s="6">
        <v>155</v>
      </c>
      <c r="G10" s="6">
        <v>23</v>
      </c>
      <c r="H10" s="7" t="s">
        <v>38</v>
      </c>
      <c r="I10" s="6" t="s">
        <v>25</v>
      </c>
      <c r="J10" s="6" t="s">
        <v>39</v>
      </c>
    </row>
    <row r="11" spans="1:10" s="6" customFormat="1" x14ac:dyDescent="0.25">
      <c r="A11" s="6" t="s">
        <v>19</v>
      </c>
      <c r="B11" s="9">
        <v>34074564</v>
      </c>
      <c r="C11" s="6" t="s">
        <v>21</v>
      </c>
      <c r="D11" s="6">
        <v>7.1</v>
      </c>
      <c r="E11" s="6" t="s">
        <v>23</v>
      </c>
      <c r="F11" s="6">
        <v>13</v>
      </c>
      <c r="G11" s="6">
        <v>11.5</v>
      </c>
      <c r="H11" s="6" t="s">
        <v>50</v>
      </c>
      <c r="I11" s="6" t="s">
        <v>25</v>
      </c>
      <c r="J11" s="6" t="s">
        <v>51</v>
      </c>
    </row>
    <row r="12" spans="1:10" s="6" customFormat="1" x14ac:dyDescent="0.25">
      <c r="A12" s="6" t="s">
        <v>20</v>
      </c>
      <c r="B12" s="9">
        <v>35186497</v>
      </c>
      <c r="C12" s="6" t="s">
        <v>33</v>
      </c>
      <c r="D12" s="6">
        <v>53.4</v>
      </c>
      <c r="E12" s="6" t="s">
        <v>23</v>
      </c>
      <c r="F12" s="6">
        <v>29</v>
      </c>
      <c r="G12" s="6">
        <v>50</v>
      </c>
      <c r="H12" s="7" t="s">
        <v>52</v>
      </c>
      <c r="I12" s="6" t="s">
        <v>25</v>
      </c>
      <c r="J12" s="7" t="s">
        <v>53</v>
      </c>
    </row>
    <row r="13" spans="1:10" s="6" customFormat="1" x14ac:dyDescent="0.25"/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4"/>
  <sheetViews>
    <sheetView workbookViewId="0">
      <selection activeCell="A2" sqref="A2:A4"/>
    </sheetView>
  </sheetViews>
  <sheetFormatPr defaultColWidth="9.140625" defaultRowHeight="15" x14ac:dyDescent="0.25"/>
  <cols>
    <col min="1" max="1" width="21" customWidth="1"/>
    <col min="2" max="2" width="14.5703125" customWidth="1"/>
    <col min="3" max="3" width="22.42578125" customWidth="1"/>
    <col min="4" max="4" width="16.5703125" customWidth="1"/>
    <col min="5" max="5" width="34.42578125" customWidth="1"/>
    <col min="6" max="6" width="16" customWidth="1"/>
    <col min="7" max="7" width="14.85546875" customWidth="1"/>
    <col min="8" max="8" width="35.7109375" customWidth="1"/>
    <col min="9" max="9" width="16.28515625" customWidth="1"/>
    <col min="10" max="10" width="87.140625" customWidth="1"/>
  </cols>
  <sheetData>
    <row r="1" spans="1:10" ht="94.5" x14ac:dyDescent="0.25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10" customFormat="1" x14ac:dyDescent="0.25">
      <c r="A2" s="10" t="s">
        <v>179</v>
      </c>
      <c r="B2" s="10">
        <v>10449126</v>
      </c>
      <c r="C2" s="10" t="s">
        <v>180</v>
      </c>
      <c r="D2" s="10">
        <v>49.7</v>
      </c>
      <c r="E2" s="10" t="s">
        <v>214</v>
      </c>
      <c r="F2" s="10">
        <v>27</v>
      </c>
      <c r="G2" s="10">
        <v>37</v>
      </c>
      <c r="H2" s="10" t="s">
        <v>215</v>
      </c>
      <c r="I2" s="10" t="s">
        <v>25</v>
      </c>
      <c r="J2" s="10" t="s">
        <v>201</v>
      </c>
    </row>
    <row r="3" spans="1:10" s="10" customFormat="1" x14ac:dyDescent="0.25">
      <c r="A3" s="10" t="s">
        <v>205</v>
      </c>
      <c r="B3" s="10">
        <v>17537676</v>
      </c>
      <c r="C3" s="10" t="s">
        <v>182</v>
      </c>
      <c r="D3" s="10" t="s">
        <v>65</v>
      </c>
      <c r="E3" s="10" t="s">
        <v>183</v>
      </c>
      <c r="F3" s="10" t="s">
        <v>213</v>
      </c>
      <c r="G3" s="10" t="s">
        <v>213</v>
      </c>
      <c r="H3" s="10" t="s">
        <v>212</v>
      </c>
      <c r="I3" s="10" t="s">
        <v>29</v>
      </c>
      <c r="J3" s="10" t="s">
        <v>211</v>
      </c>
    </row>
    <row r="4" spans="1:10" s="10" customFormat="1" x14ac:dyDescent="0.25">
      <c r="A4" s="10" t="s">
        <v>127</v>
      </c>
      <c r="B4" s="10">
        <v>24456386</v>
      </c>
      <c r="C4" s="10" t="s">
        <v>64</v>
      </c>
      <c r="D4" s="10" t="s">
        <v>65</v>
      </c>
      <c r="E4" s="10" t="s">
        <v>184</v>
      </c>
      <c r="F4" s="10">
        <v>46</v>
      </c>
      <c r="G4" s="10">
        <v>14.6</v>
      </c>
      <c r="H4" s="10" t="s">
        <v>216</v>
      </c>
      <c r="I4" s="10" t="s">
        <v>31</v>
      </c>
      <c r="J4" s="10" t="s">
        <v>217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24"/>
  <sheetViews>
    <sheetView workbookViewId="0">
      <selection activeCell="A2" sqref="A2:A5"/>
    </sheetView>
  </sheetViews>
  <sheetFormatPr defaultColWidth="9.140625" defaultRowHeight="15" x14ac:dyDescent="0.25"/>
  <cols>
    <col min="1" max="1" width="21.42578125" customWidth="1"/>
    <col min="2" max="2" width="15.85546875" customWidth="1"/>
    <col min="3" max="3" width="25" customWidth="1"/>
    <col min="4" max="4" width="15.28515625" customWidth="1"/>
    <col min="5" max="5" width="39.42578125" customWidth="1"/>
    <col min="6" max="6" width="15.28515625" customWidth="1"/>
    <col min="7" max="7" width="15.5703125" customWidth="1"/>
    <col min="8" max="8" width="39" customWidth="1"/>
    <col min="9" max="9" width="14.7109375" customWidth="1"/>
    <col min="10" max="10" width="68.7109375" customWidth="1"/>
  </cols>
  <sheetData>
    <row r="1" spans="1:10" ht="94.5" x14ac:dyDescent="0.25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10" customFormat="1" ht="15.75" customHeight="1" x14ac:dyDescent="0.25">
      <c r="A2" s="10" t="s">
        <v>174</v>
      </c>
      <c r="B2" s="10">
        <v>7486873</v>
      </c>
      <c r="C2" s="10" t="s">
        <v>188</v>
      </c>
      <c r="D2" s="10" t="s">
        <v>65</v>
      </c>
      <c r="E2" s="10" t="s">
        <v>189</v>
      </c>
      <c r="F2" s="10">
        <v>13</v>
      </c>
      <c r="G2" s="10">
        <v>12.9</v>
      </c>
      <c r="H2" s="10" t="s">
        <v>196</v>
      </c>
      <c r="I2" s="10" t="s">
        <v>25</v>
      </c>
      <c r="J2" s="14" t="s">
        <v>198</v>
      </c>
    </row>
    <row r="3" spans="1:10" s="10" customFormat="1" x14ac:dyDescent="0.25">
      <c r="A3" s="10" t="s">
        <v>179</v>
      </c>
      <c r="B3" s="10">
        <v>10449126</v>
      </c>
      <c r="C3" s="10" t="s">
        <v>187</v>
      </c>
      <c r="D3" s="10">
        <v>49.7</v>
      </c>
      <c r="E3" s="10" t="s">
        <v>199</v>
      </c>
      <c r="F3" s="10">
        <v>24</v>
      </c>
      <c r="G3" s="10">
        <v>16.3</v>
      </c>
      <c r="H3" s="10" t="s">
        <v>200</v>
      </c>
      <c r="I3" s="10" t="s">
        <v>25</v>
      </c>
      <c r="J3" s="10" t="s">
        <v>201</v>
      </c>
    </row>
    <row r="4" spans="1:10" s="10" customFormat="1" x14ac:dyDescent="0.25">
      <c r="A4" s="10" t="s">
        <v>203</v>
      </c>
      <c r="B4" s="10">
        <v>17881005</v>
      </c>
      <c r="C4" s="10" t="s">
        <v>190</v>
      </c>
      <c r="D4" s="10" t="s">
        <v>65</v>
      </c>
      <c r="E4" s="10" t="s">
        <v>191</v>
      </c>
      <c r="F4" s="10">
        <v>19</v>
      </c>
      <c r="G4" s="10">
        <v>25.3</v>
      </c>
      <c r="H4" s="10" t="s">
        <v>204</v>
      </c>
      <c r="I4" s="10" t="s">
        <v>31</v>
      </c>
      <c r="J4" s="10" t="s">
        <v>202</v>
      </c>
    </row>
    <row r="5" spans="1:10" s="10" customFormat="1" x14ac:dyDescent="0.25">
      <c r="A5" s="10" t="s">
        <v>205</v>
      </c>
      <c r="B5" s="10">
        <v>17537676</v>
      </c>
      <c r="C5" s="10" t="s">
        <v>206</v>
      </c>
      <c r="D5" s="10" t="s">
        <v>210</v>
      </c>
      <c r="E5" s="10" t="s">
        <v>183</v>
      </c>
      <c r="F5" s="10" t="s">
        <v>209</v>
      </c>
      <c r="G5" s="10" t="s">
        <v>207</v>
      </c>
      <c r="H5" s="10" t="s">
        <v>208</v>
      </c>
      <c r="I5" s="10" t="s">
        <v>29</v>
      </c>
      <c r="J5" s="10" t="s">
        <v>211</v>
      </c>
    </row>
    <row r="24" spans="5:5" x14ac:dyDescent="0.25">
      <c r="E24">
        <v>19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3"/>
  <sheetViews>
    <sheetView workbookViewId="0"/>
  </sheetViews>
  <sheetFormatPr defaultColWidth="9.140625" defaultRowHeight="15" x14ac:dyDescent="0.25"/>
  <cols>
    <col min="1" max="1" width="17" customWidth="1"/>
    <col min="2" max="2" width="13.140625" customWidth="1"/>
    <col min="3" max="3" width="25.7109375" customWidth="1"/>
    <col min="4" max="4" width="15.28515625" customWidth="1"/>
    <col min="5" max="5" width="30.7109375" customWidth="1"/>
    <col min="6" max="6" width="14.5703125" customWidth="1"/>
    <col min="7" max="7" width="13.140625" customWidth="1"/>
    <col min="8" max="8" width="40.140625" customWidth="1"/>
    <col min="9" max="9" width="13" customWidth="1"/>
    <col min="10" max="10" width="73.7109375" bestFit="1" customWidth="1"/>
  </cols>
  <sheetData>
    <row r="1" spans="1:10" ht="94.5" x14ac:dyDescent="0.25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10" customFormat="1" x14ac:dyDescent="0.25">
      <c r="A2" s="10" t="s">
        <v>174</v>
      </c>
      <c r="B2" s="10" t="s">
        <v>192</v>
      </c>
      <c r="C2" s="10" t="s">
        <v>181</v>
      </c>
      <c r="D2" s="10">
        <v>28.7</v>
      </c>
      <c r="E2" s="10" t="s">
        <v>176</v>
      </c>
      <c r="F2" s="10">
        <v>13</v>
      </c>
      <c r="G2" s="10">
        <v>12.9</v>
      </c>
      <c r="H2" s="10" t="s">
        <v>185</v>
      </c>
      <c r="I2" s="10" t="s">
        <v>25</v>
      </c>
      <c r="J2" s="10" t="s">
        <v>193</v>
      </c>
    </row>
    <row r="3" spans="1:10" s="10" customFormat="1" x14ac:dyDescent="0.25">
      <c r="A3" s="10" t="s">
        <v>179</v>
      </c>
      <c r="B3" s="10">
        <v>10449126</v>
      </c>
      <c r="C3" s="10" t="s">
        <v>194</v>
      </c>
      <c r="D3" s="10">
        <v>51.7</v>
      </c>
      <c r="E3" s="10" t="s">
        <v>186</v>
      </c>
      <c r="F3" s="10">
        <v>35</v>
      </c>
      <c r="G3" s="10">
        <v>23.8</v>
      </c>
      <c r="H3" s="10" t="s">
        <v>197</v>
      </c>
      <c r="I3" s="10" t="s">
        <v>25</v>
      </c>
      <c r="J3" s="10" t="s">
        <v>195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0"/>
  <sheetViews>
    <sheetView topLeftCell="A2" workbookViewId="0">
      <selection activeCell="J7" sqref="J7"/>
    </sheetView>
  </sheetViews>
  <sheetFormatPr defaultColWidth="11.42578125" defaultRowHeight="15" x14ac:dyDescent="0.25"/>
  <cols>
    <col min="1" max="1" width="22.85546875" style="19" customWidth="1"/>
    <col min="2" max="2" width="11.42578125" style="19"/>
    <col min="3" max="3" width="13" style="19" customWidth="1"/>
    <col min="4" max="4" width="13.7109375" style="19" customWidth="1"/>
    <col min="5" max="5" width="26" style="19" customWidth="1"/>
    <col min="6" max="6" width="15.140625" style="19" customWidth="1"/>
    <col min="7" max="7" width="13.85546875" style="19" customWidth="1"/>
    <col min="8" max="8" width="26.85546875" style="19" customWidth="1"/>
    <col min="9" max="9" width="16.140625" style="19" customWidth="1"/>
    <col min="10" max="10" width="98.7109375" style="19" customWidth="1"/>
    <col min="11" max="16384" width="11.42578125" style="19"/>
  </cols>
  <sheetData>
    <row r="1" spans="1:10" ht="157.5" x14ac:dyDescent="0.25">
      <c r="A1" s="1" t="s">
        <v>0</v>
      </c>
      <c r="B1" s="1" t="s">
        <v>1</v>
      </c>
      <c r="C1" s="2" t="s">
        <v>309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310</v>
      </c>
      <c r="I1" s="1" t="s">
        <v>8</v>
      </c>
      <c r="J1" s="1" t="s">
        <v>9</v>
      </c>
    </row>
    <row r="2" spans="1:10" ht="78.75" x14ac:dyDescent="0.25">
      <c r="A2" s="16" t="s">
        <v>252</v>
      </c>
      <c r="B2" s="16"/>
      <c r="C2" s="16" t="s">
        <v>262</v>
      </c>
      <c r="D2" s="16"/>
      <c r="E2" s="16" t="s">
        <v>263</v>
      </c>
      <c r="F2" s="16">
        <v>177</v>
      </c>
      <c r="G2" s="16">
        <v>19</v>
      </c>
      <c r="H2" s="16" t="s">
        <v>264</v>
      </c>
      <c r="I2" s="17" t="s">
        <v>266</v>
      </c>
      <c r="J2" s="18" t="s">
        <v>265</v>
      </c>
    </row>
    <row r="3" spans="1:10" ht="47.25" x14ac:dyDescent="0.25">
      <c r="A3" s="16" t="s">
        <v>252</v>
      </c>
      <c r="B3" s="16"/>
      <c r="C3" s="16" t="s">
        <v>267</v>
      </c>
      <c r="D3" s="16"/>
      <c r="E3" s="16" t="s">
        <v>268</v>
      </c>
      <c r="F3" s="16">
        <v>177</v>
      </c>
      <c r="G3" s="16">
        <v>30</v>
      </c>
      <c r="H3" s="16" t="s">
        <v>264</v>
      </c>
      <c r="I3" s="17" t="s">
        <v>266</v>
      </c>
      <c r="J3" s="18" t="s">
        <v>265</v>
      </c>
    </row>
    <row r="4" spans="1:10" ht="47.25" x14ac:dyDescent="0.25">
      <c r="A4" s="16" t="s">
        <v>252</v>
      </c>
      <c r="B4" s="16"/>
      <c r="C4" s="16" t="s">
        <v>262</v>
      </c>
      <c r="D4" s="16"/>
      <c r="E4" s="16" t="s">
        <v>269</v>
      </c>
      <c r="F4" s="16">
        <v>177</v>
      </c>
      <c r="G4" s="16" t="s">
        <v>270</v>
      </c>
      <c r="H4" s="16" t="s">
        <v>271</v>
      </c>
      <c r="I4" s="17" t="s">
        <v>266</v>
      </c>
      <c r="J4" s="19" t="s">
        <v>315</v>
      </c>
    </row>
    <row r="5" spans="1:10" ht="47.25" x14ac:dyDescent="0.25">
      <c r="A5" s="16" t="s">
        <v>252</v>
      </c>
      <c r="B5" s="16"/>
      <c r="C5" s="16" t="s">
        <v>267</v>
      </c>
      <c r="D5" s="16"/>
      <c r="E5" s="16" t="s">
        <v>269</v>
      </c>
      <c r="F5" s="16">
        <v>177</v>
      </c>
      <c r="G5" s="16" t="s">
        <v>270</v>
      </c>
      <c r="H5" s="16" t="s">
        <v>272</v>
      </c>
      <c r="I5" s="17" t="s">
        <v>266</v>
      </c>
      <c r="J5" s="19" t="s">
        <v>265</v>
      </c>
    </row>
    <row r="6" spans="1:10" ht="78.75" x14ac:dyDescent="0.25">
      <c r="A6" s="16" t="s">
        <v>253</v>
      </c>
      <c r="B6" s="16"/>
      <c r="C6" s="16" t="s">
        <v>273</v>
      </c>
      <c r="D6" s="16"/>
      <c r="E6" s="16" t="s">
        <v>268</v>
      </c>
      <c r="F6" s="16">
        <v>42</v>
      </c>
      <c r="G6" s="16">
        <v>24</v>
      </c>
      <c r="H6" s="16" t="s">
        <v>274</v>
      </c>
      <c r="I6" s="17" t="s">
        <v>266</v>
      </c>
      <c r="J6" s="18" t="s">
        <v>311</v>
      </c>
    </row>
    <row r="7" spans="1:10" ht="63" x14ac:dyDescent="0.25">
      <c r="A7" s="16" t="s">
        <v>254</v>
      </c>
      <c r="B7" s="16"/>
      <c r="C7" s="16" t="s">
        <v>275</v>
      </c>
      <c r="D7" s="16"/>
      <c r="E7" s="16" t="s">
        <v>276</v>
      </c>
      <c r="F7" s="16">
        <v>158</v>
      </c>
      <c r="G7" s="16"/>
      <c r="H7" s="16" t="s">
        <v>277</v>
      </c>
      <c r="I7" s="17" t="s">
        <v>266</v>
      </c>
      <c r="J7" s="18" t="s">
        <v>280</v>
      </c>
    </row>
    <row r="8" spans="1:10" ht="110.25" x14ac:dyDescent="0.25">
      <c r="A8" s="16" t="s">
        <v>13</v>
      </c>
      <c r="B8" s="16"/>
      <c r="C8" s="16" t="s">
        <v>267</v>
      </c>
      <c r="D8" s="16"/>
      <c r="E8" s="16" t="s">
        <v>278</v>
      </c>
      <c r="F8" s="16">
        <v>191</v>
      </c>
      <c r="G8" s="16">
        <v>27</v>
      </c>
      <c r="H8" s="16" t="s">
        <v>279</v>
      </c>
      <c r="I8" s="17" t="s">
        <v>266</v>
      </c>
      <c r="J8" s="18" t="s">
        <v>280</v>
      </c>
    </row>
    <row r="9" spans="1:10" ht="47.25" x14ac:dyDescent="0.25">
      <c r="A9" s="16" t="s">
        <v>255</v>
      </c>
      <c r="B9" s="16"/>
      <c r="C9" s="16" t="s">
        <v>262</v>
      </c>
      <c r="D9" s="16"/>
      <c r="E9" s="16" t="s">
        <v>263</v>
      </c>
      <c r="F9" s="16">
        <v>342</v>
      </c>
      <c r="G9" s="16">
        <v>83</v>
      </c>
      <c r="H9" s="16" t="s">
        <v>281</v>
      </c>
      <c r="I9" s="17" t="s">
        <v>266</v>
      </c>
      <c r="J9" s="18"/>
    </row>
    <row r="10" spans="1:10" ht="47.25" x14ac:dyDescent="0.25">
      <c r="A10" s="16" t="s">
        <v>256</v>
      </c>
      <c r="B10" s="16"/>
      <c r="C10" s="16" t="s">
        <v>275</v>
      </c>
      <c r="D10" s="16"/>
      <c r="E10" s="16" t="s">
        <v>282</v>
      </c>
      <c r="F10" s="16" t="s">
        <v>283</v>
      </c>
      <c r="G10" s="16">
        <v>29</v>
      </c>
      <c r="H10" s="16"/>
      <c r="I10" s="17" t="s">
        <v>285</v>
      </c>
      <c r="J10" s="18" t="s">
        <v>312</v>
      </c>
    </row>
    <row r="11" spans="1:10" ht="31.5" x14ac:dyDescent="0.25">
      <c r="A11" s="16" t="s">
        <v>257</v>
      </c>
      <c r="B11" s="16"/>
      <c r="C11" s="16" t="s">
        <v>286</v>
      </c>
      <c r="D11" s="16"/>
      <c r="E11" s="16" t="s">
        <v>268</v>
      </c>
      <c r="F11" s="16">
        <v>114</v>
      </c>
      <c r="G11" s="16">
        <v>21</v>
      </c>
      <c r="H11" s="16" t="s">
        <v>287</v>
      </c>
      <c r="I11" s="17" t="s">
        <v>266</v>
      </c>
      <c r="J11" s="18" t="s">
        <v>313</v>
      </c>
    </row>
    <row r="12" spans="1:10" ht="78.75" x14ac:dyDescent="0.25">
      <c r="A12" s="16" t="s">
        <v>258</v>
      </c>
      <c r="B12" s="16"/>
      <c r="C12" s="16" t="s">
        <v>288</v>
      </c>
      <c r="D12" s="16"/>
      <c r="E12" s="16" t="s">
        <v>289</v>
      </c>
      <c r="F12" s="16">
        <v>52</v>
      </c>
      <c r="G12" s="16">
        <v>16</v>
      </c>
      <c r="H12" s="16" t="s">
        <v>290</v>
      </c>
      <c r="I12" s="17" t="s">
        <v>266</v>
      </c>
      <c r="J12" s="18" t="s">
        <v>284</v>
      </c>
    </row>
    <row r="13" spans="1:10" ht="47.25" x14ac:dyDescent="0.25">
      <c r="A13" s="16" t="s">
        <v>258</v>
      </c>
      <c r="B13" s="16"/>
      <c r="C13" s="16" t="s">
        <v>291</v>
      </c>
      <c r="D13" s="16"/>
      <c r="E13" s="16" t="s">
        <v>289</v>
      </c>
      <c r="F13" s="16">
        <v>52</v>
      </c>
      <c r="G13" s="16">
        <v>16</v>
      </c>
      <c r="H13" s="16" t="s">
        <v>292</v>
      </c>
      <c r="I13" s="17" t="s">
        <v>266</v>
      </c>
      <c r="J13" s="18" t="s">
        <v>284</v>
      </c>
    </row>
    <row r="14" spans="1:10" ht="63" x14ac:dyDescent="0.25">
      <c r="A14" s="16" t="s">
        <v>258</v>
      </c>
      <c r="B14" s="16"/>
      <c r="C14" s="16" t="s">
        <v>293</v>
      </c>
      <c r="D14" s="16"/>
      <c r="E14" s="16" t="s">
        <v>289</v>
      </c>
      <c r="F14" s="16">
        <v>52</v>
      </c>
      <c r="G14" s="16">
        <v>23</v>
      </c>
      <c r="H14" s="16" t="s">
        <v>294</v>
      </c>
      <c r="I14" s="17" t="s">
        <v>266</v>
      </c>
      <c r="J14" s="18" t="s">
        <v>284</v>
      </c>
    </row>
    <row r="15" spans="1:10" ht="47.25" x14ac:dyDescent="0.25">
      <c r="A15" s="16" t="s">
        <v>259</v>
      </c>
      <c r="B15" s="16">
        <v>34937789</v>
      </c>
      <c r="C15" s="16" t="s">
        <v>295</v>
      </c>
      <c r="D15" s="16"/>
      <c r="E15" s="16" t="s">
        <v>296</v>
      </c>
      <c r="F15" s="16">
        <v>671</v>
      </c>
      <c r="G15" s="16" t="s">
        <v>297</v>
      </c>
      <c r="H15" s="16" t="s">
        <v>298</v>
      </c>
      <c r="I15" s="17" t="s">
        <v>266</v>
      </c>
      <c r="J15" s="18" t="s">
        <v>299</v>
      </c>
    </row>
    <row r="16" spans="1:10" ht="47.25" x14ac:dyDescent="0.25">
      <c r="A16" s="16" t="s">
        <v>259</v>
      </c>
      <c r="B16" s="16">
        <v>34937789</v>
      </c>
      <c r="C16" s="16" t="s">
        <v>300</v>
      </c>
      <c r="D16" s="16"/>
      <c r="E16" s="16" t="s">
        <v>301</v>
      </c>
      <c r="F16" s="16">
        <v>579</v>
      </c>
      <c r="G16" s="16" t="s">
        <v>302</v>
      </c>
      <c r="H16" s="16" t="s">
        <v>303</v>
      </c>
      <c r="I16" s="17" t="s">
        <v>266</v>
      </c>
      <c r="J16" s="18" t="s">
        <v>299</v>
      </c>
    </row>
    <row r="17" spans="1:10" ht="47.25" x14ac:dyDescent="0.25">
      <c r="A17" s="16" t="s">
        <v>259</v>
      </c>
      <c r="B17" s="20">
        <v>35106830</v>
      </c>
      <c r="C17" s="16" t="s">
        <v>267</v>
      </c>
      <c r="D17" s="16"/>
      <c r="E17" s="16" t="s">
        <v>278</v>
      </c>
      <c r="F17" s="16">
        <v>1023</v>
      </c>
      <c r="G17" s="16">
        <v>104</v>
      </c>
      <c r="H17" s="16" t="s">
        <v>304</v>
      </c>
      <c r="I17" s="17" t="s">
        <v>266</v>
      </c>
      <c r="J17" s="18" t="s">
        <v>299</v>
      </c>
    </row>
    <row r="18" spans="1:10" ht="47.25" x14ac:dyDescent="0.25">
      <c r="A18" s="16" t="s">
        <v>260</v>
      </c>
      <c r="B18" s="16"/>
      <c r="C18" s="16" t="s">
        <v>267</v>
      </c>
      <c r="D18" s="16"/>
      <c r="E18" s="16" t="s">
        <v>278</v>
      </c>
      <c r="F18" s="16">
        <v>177</v>
      </c>
      <c r="G18" s="16">
        <v>25</v>
      </c>
      <c r="H18" s="16" t="s">
        <v>305</v>
      </c>
      <c r="I18" s="17" t="s">
        <v>285</v>
      </c>
      <c r="J18" s="18" t="s">
        <v>314</v>
      </c>
    </row>
    <row r="19" spans="1:10" ht="47.25" x14ac:dyDescent="0.25">
      <c r="A19" s="16" t="s">
        <v>261</v>
      </c>
      <c r="B19" s="16"/>
      <c r="C19" s="16" t="s">
        <v>267</v>
      </c>
      <c r="D19" s="16"/>
      <c r="E19" s="16" t="s">
        <v>278</v>
      </c>
      <c r="F19" s="16">
        <v>96</v>
      </c>
      <c r="G19" s="16">
        <v>32</v>
      </c>
      <c r="H19" s="16" t="s">
        <v>306</v>
      </c>
      <c r="I19" s="17" t="s">
        <v>266</v>
      </c>
      <c r="J19" s="18"/>
    </row>
    <row r="20" spans="1:10" ht="109.5" customHeight="1" x14ac:dyDescent="0.25">
      <c r="A20" s="16" t="s">
        <v>261</v>
      </c>
      <c r="B20" s="16"/>
      <c r="C20" s="16" t="s">
        <v>307</v>
      </c>
      <c r="D20" s="16"/>
      <c r="E20" s="16" t="s">
        <v>278</v>
      </c>
      <c r="F20" s="16">
        <v>96</v>
      </c>
      <c r="G20" s="16">
        <v>32</v>
      </c>
      <c r="H20" s="16" t="s">
        <v>308</v>
      </c>
      <c r="I20" s="17" t="s">
        <v>266</v>
      </c>
      <c r="J20" s="18"/>
    </row>
  </sheetData>
  <dataValidations count="1">
    <dataValidation type="list" allowBlank="1" showInputMessage="1" showErrorMessage="1" sqref="I2:I20" xr:uid="{00000000-0002-0000-0C00-000000000000}">
      <formula1>"LOW, HIGH, UNCLEAR"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"/>
  <sheetViews>
    <sheetView workbookViewId="0">
      <selection activeCell="A2" sqref="A2:A11"/>
    </sheetView>
  </sheetViews>
  <sheetFormatPr defaultColWidth="9.140625" defaultRowHeight="15" x14ac:dyDescent="0.25"/>
  <cols>
    <col min="1" max="1" width="21.5703125" customWidth="1"/>
    <col min="2" max="2" width="14.85546875" customWidth="1"/>
    <col min="3" max="3" width="25.5703125" customWidth="1"/>
    <col min="4" max="4" width="18.42578125" customWidth="1"/>
    <col min="5" max="5" width="17.5703125" customWidth="1"/>
    <col min="6" max="6" width="18.7109375" customWidth="1"/>
    <col min="7" max="7" width="13.85546875" customWidth="1"/>
    <col min="8" max="8" width="37.5703125" customWidth="1"/>
    <col min="9" max="9" width="17" customWidth="1"/>
    <col min="10" max="10" width="87.140625" customWidth="1"/>
  </cols>
  <sheetData>
    <row r="1" spans="1:10" ht="78.75" x14ac:dyDescent="0.25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10" customFormat="1" x14ac:dyDescent="0.25">
      <c r="A2" s="10" t="s">
        <v>11</v>
      </c>
      <c r="B2" s="11">
        <v>12545029</v>
      </c>
      <c r="C2" s="10" t="s">
        <v>61</v>
      </c>
      <c r="D2" s="10" t="s">
        <v>72</v>
      </c>
      <c r="E2" s="10" t="s">
        <v>23</v>
      </c>
      <c r="F2" s="6">
        <v>313</v>
      </c>
      <c r="G2" s="6">
        <v>43</v>
      </c>
      <c r="H2" s="10" t="s">
        <v>71</v>
      </c>
      <c r="I2" s="10" t="s">
        <v>29</v>
      </c>
      <c r="J2" s="6" t="s">
        <v>30</v>
      </c>
    </row>
    <row r="3" spans="1:10" s="11" customFormat="1" x14ac:dyDescent="0.25">
      <c r="A3" s="11" t="s">
        <v>54</v>
      </c>
      <c r="B3" s="11">
        <v>15201647</v>
      </c>
      <c r="C3" s="11" t="s">
        <v>64</v>
      </c>
      <c r="D3" s="11" t="s">
        <v>65</v>
      </c>
      <c r="E3" s="11" t="s">
        <v>23</v>
      </c>
      <c r="F3" s="11">
        <v>25</v>
      </c>
      <c r="G3" s="11">
        <v>32</v>
      </c>
      <c r="H3" s="11" t="s">
        <v>67</v>
      </c>
      <c r="I3" s="11" t="s">
        <v>25</v>
      </c>
      <c r="J3" s="11" t="s">
        <v>66</v>
      </c>
    </row>
    <row r="4" spans="1:10" s="11" customFormat="1" ht="16.5" customHeight="1" x14ac:dyDescent="0.25">
      <c r="A4" s="11" t="s">
        <v>12</v>
      </c>
      <c r="B4" s="7">
        <v>16334619</v>
      </c>
      <c r="C4" s="11" t="s">
        <v>55</v>
      </c>
      <c r="D4" s="11" t="s">
        <v>65</v>
      </c>
      <c r="E4" s="11" t="s">
        <v>23</v>
      </c>
      <c r="F4" s="11">
        <v>28</v>
      </c>
      <c r="G4" s="11">
        <v>60.9</v>
      </c>
      <c r="H4" s="11" t="s">
        <v>34</v>
      </c>
      <c r="I4" s="11" t="s">
        <v>31</v>
      </c>
      <c r="J4" s="7" t="s">
        <v>32</v>
      </c>
    </row>
    <row r="5" spans="1:10" s="11" customFormat="1" x14ac:dyDescent="0.25">
      <c r="A5" s="11" t="s">
        <v>13</v>
      </c>
      <c r="B5" s="11">
        <v>20517939</v>
      </c>
      <c r="C5" s="11" t="s">
        <v>59</v>
      </c>
      <c r="D5" s="11" t="s">
        <v>68</v>
      </c>
      <c r="E5" s="11" t="s">
        <v>23</v>
      </c>
      <c r="F5" s="6">
        <v>83</v>
      </c>
      <c r="G5" s="6">
        <v>22</v>
      </c>
      <c r="H5" s="11" t="s">
        <v>69</v>
      </c>
      <c r="I5" s="11" t="s">
        <v>25</v>
      </c>
      <c r="J5" s="11" t="s">
        <v>70</v>
      </c>
    </row>
    <row r="6" spans="1:10" s="11" customFormat="1" x14ac:dyDescent="0.25">
      <c r="A6" s="11" t="s">
        <v>58</v>
      </c>
      <c r="B6" s="11">
        <v>24064258</v>
      </c>
      <c r="C6" s="11" t="s">
        <v>59</v>
      </c>
      <c r="D6" s="11" t="s">
        <v>65</v>
      </c>
      <c r="E6" s="11" t="s">
        <v>23</v>
      </c>
      <c r="F6" s="11">
        <v>15</v>
      </c>
      <c r="G6" s="11">
        <v>16.7</v>
      </c>
      <c r="H6" s="11" t="s">
        <v>74</v>
      </c>
      <c r="I6" s="11" t="s">
        <v>25</v>
      </c>
      <c r="J6" s="11" t="s">
        <v>73</v>
      </c>
    </row>
    <row r="7" spans="1:10" s="11" customFormat="1" ht="14.25" customHeight="1" x14ac:dyDescent="0.25">
      <c r="A7" s="11" t="s">
        <v>16</v>
      </c>
      <c r="B7" s="11">
        <v>26512609</v>
      </c>
      <c r="C7" s="11" t="s">
        <v>60</v>
      </c>
      <c r="D7" s="11" t="s">
        <v>65</v>
      </c>
      <c r="E7" s="11" t="s">
        <v>23</v>
      </c>
      <c r="F7" s="11">
        <v>80</v>
      </c>
      <c r="G7" s="11">
        <v>14.8</v>
      </c>
      <c r="H7" s="7" t="s">
        <v>75</v>
      </c>
      <c r="I7" s="11" t="s">
        <v>25</v>
      </c>
      <c r="J7" s="11" t="s">
        <v>116</v>
      </c>
    </row>
    <row r="8" spans="1:10" s="11" customFormat="1" x14ac:dyDescent="0.25">
      <c r="A8" s="11" t="s">
        <v>57</v>
      </c>
      <c r="B8" s="11">
        <v>26475599</v>
      </c>
      <c r="C8" s="11" t="s">
        <v>77</v>
      </c>
      <c r="D8" s="11">
        <v>59.8</v>
      </c>
      <c r="E8" s="11" t="s">
        <v>23</v>
      </c>
      <c r="F8" s="11">
        <v>44</v>
      </c>
      <c r="G8" s="11">
        <v>43.1</v>
      </c>
      <c r="H8" s="7" t="s">
        <v>76</v>
      </c>
      <c r="I8" s="11" t="s">
        <v>25</v>
      </c>
      <c r="J8" s="11" t="s">
        <v>78</v>
      </c>
    </row>
    <row r="9" spans="1:10" s="11" customFormat="1" x14ac:dyDescent="0.25">
      <c r="A9" s="11" t="s">
        <v>18</v>
      </c>
      <c r="B9" s="11">
        <v>30847364</v>
      </c>
      <c r="C9" s="11" t="s">
        <v>63</v>
      </c>
      <c r="D9" s="11" t="s">
        <v>83</v>
      </c>
      <c r="E9" s="11" t="s">
        <v>23</v>
      </c>
      <c r="F9" s="11">
        <v>155</v>
      </c>
      <c r="G9" s="11">
        <v>23</v>
      </c>
      <c r="H9" s="7" t="s">
        <v>84</v>
      </c>
      <c r="I9" s="11" t="s">
        <v>25</v>
      </c>
      <c r="J9" s="11" t="s">
        <v>39</v>
      </c>
    </row>
    <row r="10" spans="1:10" s="11" customFormat="1" ht="15.75" customHeight="1" x14ac:dyDescent="0.25">
      <c r="A10" s="11" t="s">
        <v>62</v>
      </c>
      <c r="B10" s="11">
        <v>34079013</v>
      </c>
      <c r="C10" s="11" t="s">
        <v>60</v>
      </c>
      <c r="D10" s="11" t="s">
        <v>65</v>
      </c>
      <c r="E10" s="11" t="s">
        <v>23</v>
      </c>
      <c r="F10" s="11">
        <v>29</v>
      </c>
      <c r="G10" s="11">
        <v>18.7</v>
      </c>
      <c r="H10" s="7" t="s">
        <v>79</v>
      </c>
      <c r="I10" s="11" t="s">
        <v>25</v>
      </c>
      <c r="J10" s="7" t="s">
        <v>80</v>
      </c>
    </row>
    <row r="11" spans="1:10" s="11" customFormat="1" x14ac:dyDescent="0.25">
      <c r="A11" s="11" t="s">
        <v>56</v>
      </c>
      <c r="B11" s="7">
        <v>35186497</v>
      </c>
      <c r="C11" s="11" t="s">
        <v>81</v>
      </c>
      <c r="D11" s="11" t="s">
        <v>65</v>
      </c>
      <c r="E11" s="11" t="s">
        <v>23</v>
      </c>
      <c r="F11" s="11">
        <v>29</v>
      </c>
      <c r="G11" s="11">
        <v>50</v>
      </c>
      <c r="H11" s="7" t="s">
        <v>82</v>
      </c>
      <c r="I11" s="11" t="s">
        <v>25</v>
      </c>
      <c r="J11" s="7" t="s">
        <v>53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"/>
  <sheetViews>
    <sheetView workbookViewId="0">
      <selection activeCell="A2" sqref="A2:A6"/>
    </sheetView>
  </sheetViews>
  <sheetFormatPr defaultColWidth="9.140625" defaultRowHeight="15" x14ac:dyDescent="0.25"/>
  <cols>
    <col min="1" max="1" width="17" customWidth="1"/>
    <col min="2" max="2" width="14.7109375" customWidth="1"/>
    <col min="3" max="3" width="35.7109375" customWidth="1"/>
    <col min="4" max="4" width="15.140625" customWidth="1"/>
    <col min="5" max="5" width="14.85546875" customWidth="1"/>
    <col min="6" max="6" width="14.42578125" customWidth="1"/>
    <col min="7" max="7" width="16" customWidth="1"/>
    <col min="8" max="8" width="41.7109375" customWidth="1"/>
    <col min="9" max="9" width="22.85546875" customWidth="1"/>
    <col min="10" max="10" width="90.85546875" customWidth="1"/>
  </cols>
  <sheetData>
    <row r="1" spans="1:10" ht="94.5" x14ac:dyDescent="0.25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10" customFormat="1" ht="16.5" customHeight="1" x14ac:dyDescent="0.25">
      <c r="A2" s="10" t="s">
        <v>11</v>
      </c>
      <c r="B2" s="11">
        <v>12545029</v>
      </c>
      <c r="C2" s="10" t="s">
        <v>87</v>
      </c>
      <c r="D2" s="10">
        <v>63.3</v>
      </c>
      <c r="E2" s="10" t="s">
        <v>23</v>
      </c>
      <c r="F2" s="11">
        <v>313</v>
      </c>
      <c r="G2" s="11">
        <v>43</v>
      </c>
      <c r="H2" s="10" t="s">
        <v>88</v>
      </c>
      <c r="I2" s="10" t="s">
        <v>29</v>
      </c>
      <c r="J2" s="11" t="s">
        <v>30</v>
      </c>
    </row>
    <row r="3" spans="1:10" s="11" customFormat="1" x14ac:dyDescent="0.25">
      <c r="A3" s="11" t="s">
        <v>12</v>
      </c>
      <c r="B3" s="7">
        <v>16334619</v>
      </c>
      <c r="C3" s="11" t="s">
        <v>86</v>
      </c>
      <c r="D3" s="11" t="s">
        <v>65</v>
      </c>
      <c r="E3" s="11" t="s">
        <v>23</v>
      </c>
      <c r="F3" s="11">
        <v>28</v>
      </c>
      <c r="G3" s="11">
        <v>60.9</v>
      </c>
      <c r="H3" s="11" t="s">
        <v>34</v>
      </c>
      <c r="I3" s="11" t="s">
        <v>31</v>
      </c>
      <c r="J3" s="7" t="s">
        <v>32</v>
      </c>
    </row>
    <row r="4" spans="1:10" s="11" customFormat="1" x14ac:dyDescent="0.25">
      <c r="A4" s="11" t="s">
        <v>13</v>
      </c>
      <c r="B4" s="11">
        <v>20517939</v>
      </c>
      <c r="C4" s="11" t="s">
        <v>90</v>
      </c>
      <c r="D4" s="11">
        <v>35.4</v>
      </c>
      <c r="E4" s="11" t="s">
        <v>23</v>
      </c>
      <c r="F4" s="11">
        <v>83</v>
      </c>
      <c r="G4" s="11">
        <v>22</v>
      </c>
      <c r="H4" s="11" t="s">
        <v>89</v>
      </c>
      <c r="I4" s="11" t="s">
        <v>25</v>
      </c>
      <c r="J4" s="11" t="s">
        <v>70</v>
      </c>
    </row>
    <row r="5" spans="1:10" s="11" customFormat="1" x14ac:dyDescent="0.25">
      <c r="A5" s="11" t="s">
        <v>16</v>
      </c>
      <c r="B5" s="11">
        <v>26512609</v>
      </c>
      <c r="C5" s="11" t="s">
        <v>91</v>
      </c>
      <c r="D5" s="11" t="s">
        <v>65</v>
      </c>
      <c r="E5" s="11" t="s">
        <v>23</v>
      </c>
      <c r="F5" s="11">
        <v>80</v>
      </c>
      <c r="G5" s="11">
        <v>14.8</v>
      </c>
      <c r="H5" s="7" t="s">
        <v>92</v>
      </c>
      <c r="I5" s="11" t="s">
        <v>25</v>
      </c>
      <c r="J5" s="11" t="s">
        <v>116</v>
      </c>
    </row>
    <row r="6" spans="1:10" s="11" customFormat="1" x14ac:dyDescent="0.25">
      <c r="A6" s="11" t="s">
        <v>85</v>
      </c>
      <c r="B6" s="12">
        <v>26971365</v>
      </c>
      <c r="C6" s="11" t="s">
        <v>91</v>
      </c>
      <c r="D6" s="11" t="s">
        <v>65</v>
      </c>
      <c r="E6" s="11" t="s">
        <v>23</v>
      </c>
      <c r="F6" s="11">
        <v>42</v>
      </c>
      <c r="G6" s="11">
        <v>60.9</v>
      </c>
      <c r="H6" s="11" t="s">
        <v>93</v>
      </c>
      <c r="I6" s="12" t="s">
        <v>31</v>
      </c>
      <c r="J6" s="12" t="s">
        <v>94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8"/>
  <sheetViews>
    <sheetView workbookViewId="0">
      <selection activeCell="A2" sqref="A2:A8"/>
    </sheetView>
  </sheetViews>
  <sheetFormatPr defaultColWidth="9.140625" defaultRowHeight="15" x14ac:dyDescent="0.25"/>
  <cols>
    <col min="1" max="1" width="24.42578125" customWidth="1"/>
    <col min="2" max="2" width="16.5703125" customWidth="1"/>
    <col min="3" max="3" width="21.85546875" customWidth="1"/>
    <col min="4" max="4" width="16.42578125" customWidth="1"/>
    <col min="5" max="5" width="15.7109375" customWidth="1"/>
    <col min="6" max="6" width="16.5703125" customWidth="1"/>
    <col min="7" max="7" width="15.7109375" customWidth="1"/>
    <col min="8" max="8" width="44.28515625" customWidth="1"/>
    <col min="9" max="9" width="21.28515625" customWidth="1"/>
    <col min="10" max="10" width="83.42578125" customWidth="1"/>
  </cols>
  <sheetData>
    <row r="1" spans="1:10" ht="94.5" x14ac:dyDescent="0.25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10" customFormat="1" x14ac:dyDescent="0.25">
      <c r="A2" s="10" t="s">
        <v>11</v>
      </c>
      <c r="B2" s="11">
        <v>12545029</v>
      </c>
      <c r="C2" s="10" t="s">
        <v>98</v>
      </c>
      <c r="D2" s="10">
        <v>26.6</v>
      </c>
      <c r="E2" s="10" t="s">
        <v>23</v>
      </c>
      <c r="F2" s="11">
        <v>313</v>
      </c>
      <c r="G2" s="11">
        <v>43</v>
      </c>
      <c r="H2" s="10" t="s">
        <v>97</v>
      </c>
      <c r="I2" s="10" t="s">
        <v>29</v>
      </c>
      <c r="J2" s="11" t="s">
        <v>30</v>
      </c>
    </row>
    <row r="3" spans="1:10" s="11" customFormat="1" ht="15" customHeight="1" x14ac:dyDescent="0.25">
      <c r="A3" s="11" t="s">
        <v>12</v>
      </c>
      <c r="B3" s="7">
        <v>16334619</v>
      </c>
      <c r="C3" s="11" t="s">
        <v>99</v>
      </c>
      <c r="D3" s="11">
        <v>34.799999999999997</v>
      </c>
      <c r="E3" s="11" t="s">
        <v>23</v>
      </c>
      <c r="F3" s="11">
        <v>28</v>
      </c>
      <c r="G3" s="11">
        <v>60.9</v>
      </c>
      <c r="H3" s="11" t="s">
        <v>34</v>
      </c>
      <c r="I3" s="11" t="s">
        <v>31</v>
      </c>
      <c r="J3" s="7" t="s">
        <v>32</v>
      </c>
    </row>
    <row r="4" spans="1:10" s="11" customFormat="1" x14ac:dyDescent="0.25">
      <c r="A4" s="11" t="s">
        <v>95</v>
      </c>
      <c r="B4" s="11">
        <v>21338488</v>
      </c>
      <c r="C4" s="11" t="s">
        <v>98</v>
      </c>
      <c r="D4" s="11">
        <v>36</v>
      </c>
      <c r="E4" s="11" t="s">
        <v>23</v>
      </c>
      <c r="F4" s="11">
        <v>40</v>
      </c>
      <c r="G4" s="11">
        <v>66</v>
      </c>
      <c r="H4" s="11" t="s">
        <v>101</v>
      </c>
      <c r="I4" s="11" t="s">
        <v>31</v>
      </c>
      <c r="J4" s="11" t="s">
        <v>102</v>
      </c>
    </row>
    <row r="5" spans="1:10" s="11" customFormat="1" x14ac:dyDescent="0.25">
      <c r="A5" s="11" t="s">
        <v>14</v>
      </c>
      <c r="B5" s="11">
        <v>22626694</v>
      </c>
      <c r="C5" s="11" t="s">
        <v>103</v>
      </c>
      <c r="D5" s="11">
        <v>52.9</v>
      </c>
      <c r="E5" s="11" t="s">
        <v>23</v>
      </c>
      <c r="F5" s="6">
        <v>53</v>
      </c>
      <c r="G5" s="6">
        <v>38.4</v>
      </c>
      <c r="H5" s="11" t="s">
        <v>104</v>
      </c>
      <c r="I5" s="6" t="s">
        <v>29</v>
      </c>
      <c r="J5" s="6" t="s">
        <v>105</v>
      </c>
    </row>
    <row r="6" spans="1:10" s="11" customFormat="1" x14ac:dyDescent="0.25">
      <c r="A6" s="11" t="s">
        <v>58</v>
      </c>
      <c r="B6" s="11">
        <v>24064258</v>
      </c>
      <c r="C6" s="11" t="s">
        <v>106</v>
      </c>
      <c r="D6" s="11">
        <v>57.8</v>
      </c>
      <c r="E6" s="11" t="s">
        <v>23</v>
      </c>
      <c r="F6" s="11">
        <v>15</v>
      </c>
      <c r="G6" s="11">
        <v>16.7</v>
      </c>
      <c r="H6" s="11" t="s">
        <v>74</v>
      </c>
      <c r="I6" s="11" t="s">
        <v>25</v>
      </c>
      <c r="J6" s="11" t="s">
        <v>96</v>
      </c>
    </row>
    <row r="7" spans="1:10" s="11" customFormat="1" ht="15" customHeight="1" x14ac:dyDescent="0.25">
      <c r="A7" s="11" t="s">
        <v>15</v>
      </c>
      <c r="B7" s="11">
        <v>24378177</v>
      </c>
      <c r="C7" s="11" t="s">
        <v>99</v>
      </c>
      <c r="D7" s="11">
        <v>58.8</v>
      </c>
      <c r="E7" s="11" t="s">
        <v>23</v>
      </c>
      <c r="F7" s="11">
        <v>22</v>
      </c>
      <c r="G7" s="11">
        <v>32.4</v>
      </c>
      <c r="H7" s="7" t="s">
        <v>109</v>
      </c>
      <c r="I7" s="6" t="s">
        <v>29</v>
      </c>
      <c r="J7" s="6" t="s">
        <v>44</v>
      </c>
    </row>
    <row r="8" spans="1:10" s="11" customFormat="1" x14ac:dyDescent="0.25">
      <c r="A8" s="11" t="s">
        <v>19</v>
      </c>
      <c r="B8" s="11">
        <v>34074564</v>
      </c>
      <c r="C8" s="11" t="s">
        <v>107</v>
      </c>
      <c r="D8" s="11">
        <v>11.5</v>
      </c>
      <c r="E8" s="11" t="s">
        <v>23</v>
      </c>
      <c r="F8" s="11">
        <v>13</v>
      </c>
      <c r="G8" s="11">
        <v>11.5</v>
      </c>
      <c r="H8" s="7" t="s">
        <v>108</v>
      </c>
      <c r="I8" s="6" t="s">
        <v>25</v>
      </c>
      <c r="J8" s="6" t="s">
        <v>51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11"/>
  <sheetViews>
    <sheetView workbookViewId="0">
      <selection activeCell="A2" sqref="A2:A11"/>
    </sheetView>
  </sheetViews>
  <sheetFormatPr defaultColWidth="9.140625" defaultRowHeight="15" x14ac:dyDescent="0.25"/>
  <cols>
    <col min="1" max="1" width="24.42578125" customWidth="1"/>
    <col min="2" max="2" width="13.85546875" customWidth="1"/>
    <col min="3" max="3" width="24.140625" customWidth="1"/>
    <col min="4" max="4" width="13.85546875" customWidth="1"/>
    <col min="5" max="5" width="16.42578125" customWidth="1"/>
    <col min="6" max="6" width="15.5703125" customWidth="1"/>
    <col min="7" max="7" width="17.7109375" customWidth="1"/>
    <col min="8" max="8" width="41.85546875" customWidth="1"/>
    <col min="9" max="9" width="15.7109375" customWidth="1"/>
    <col min="10" max="10" width="66.28515625" customWidth="1"/>
  </cols>
  <sheetData>
    <row r="1" spans="1:25" ht="94.5" x14ac:dyDescent="0.25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25" s="6" customFormat="1" x14ac:dyDescent="0.25">
      <c r="A2" s="6" t="s">
        <v>10</v>
      </c>
      <c r="B2" s="6">
        <v>11405803</v>
      </c>
      <c r="C2" s="6" t="s">
        <v>111</v>
      </c>
      <c r="D2" s="6">
        <v>33.299999999999997</v>
      </c>
      <c r="E2" s="6" t="s">
        <v>23</v>
      </c>
      <c r="F2" s="6">
        <v>114</v>
      </c>
      <c r="G2" s="6">
        <v>52.6</v>
      </c>
      <c r="H2" s="7">
        <v>8.9999999999999993E-3</v>
      </c>
      <c r="I2" s="6" t="s">
        <v>25</v>
      </c>
      <c r="J2" s="6" t="s">
        <v>113</v>
      </c>
    </row>
    <row r="3" spans="1:25" s="10" customFormat="1" ht="15" customHeight="1" x14ac:dyDescent="0.25">
      <c r="A3" s="11" t="s">
        <v>12</v>
      </c>
      <c r="B3" s="7">
        <v>16334619</v>
      </c>
      <c r="C3" s="11" t="s">
        <v>111</v>
      </c>
      <c r="D3" s="11">
        <v>32.6</v>
      </c>
      <c r="E3" s="11" t="s">
        <v>23</v>
      </c>
      <c r="F3" s="11">
        <v>28</v>
      </c>
      <c r="G3" s="11">
        <v>60.9</v>
      </c>
      <c r="H3" s="11" t="s">
        <v>34</v>
      </c>
      <c r="I3" s="11" t="s">
        <v>31</v>
      </c>
      <c r="J3" s="7" t="s">
        <v>32</v>
      </c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s="10" customFormat="1" x14ac:dyDescent="0.25">
      <c r="A4" s="11" t="s">
        <v>95</v>
      </c>
      <c r="B4" s="11">
        <v>21338488</v>
      </c>
      <c r="C4" s="11" t="s">
        <v>111</v>
      </c>
      <c r="D4" s="11">
        <v>44.3</v>
      </c>
      <c r="E4" s="11" t="s">
        <v>23</v>
      </c>
      <c r="F4" s="11">
        <v>40</v>
      </c>
      <c r="G4" s="11">
        <v>66</v>
      </c>
      <c r="H4" s="7" t="s">
        <v>100</v>
      </c>
      <c r="I4" s="11" t="s">
        <v>31</v>
      </c>
      <c r="J4" s="11" t="s">
        <v>114</v>
      </c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s="10" customFormat="1" x14ac:dyDescent="0.25">
      <c r="A5" s="11" t="s">
        <v>58</v>
      </c>
      <c r="B5" s="11">
        <v>24064258</v>
      </c>
      <c r="C5" s="11" t="s">
        <v>111</v>
      </c>
      <c r="D5" s="11">
        <v>34.299999999999997</v>
      </c>
      <c r="E5" s="11" t="s">
        <v>23</v>
      </c>
      <c r="F5" s="11">
        <v>15</v>
      </c>
      <c r="G5" s="11">
        <v>16.7</v>
      </c>
      <c r="H5" s="11" t="s">
        <v>74</v>
      </c>
      <c r="I5" s="11" t="s">
        <v>25</v>
      </c>
      <c r="J5" s="11" t="s">
        <v>96</v>
      </c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s="10" customFormat="1" ht="15" customHeight="1" x14ac:dyDescent="0.25">
      <c r="A6" s="11" t="s">
        <v>15</v>
      </c>
      <c r="B6" s="11">
        <v>24378177</v>
      </c>
      <c r="C6" s="11" t="s">
        <v>111</v>
      </c>
      <c r="D6" s="11">
        <v>10.3</v>
      </c>
      <c r="E6" s="11" t="s">
        <v>23</v>
      </c>
      <c r="F6" s="11">
        <v>22</v>
      </c>
      <c r="G6" s="11">
        <v>32.4</v>
      </c>
      <c r="H6" s="7" t="s">
        <v>74</v>
      </c>
      <c r="I6" s="6" t="s">
        <v>29</v>
      </c>
      <c r="J6" s="6" t="s">
        <v>112</v>
      </c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5" s="6" customFormat="1" x14ac:dyDescent="0.25">
      <c r="A7" s="6" t="s">
        <v>16</v>
      </c>
      <c r="B7" s="6">
        <v>26512609</v>
      </c>
      <c r="C7" s="6" t="s">
        <v>111</v>
      </c>
      <c r="D7" s="6">
        <v>5</v>
      </c>
      <c r="E7" s="6" t="s">
        <v>23</v>
      </c>
      <c r="F7" s="6">
        <v>80</v>
      </c>
      <c r="G7" s="6">
        <v>14.8</v>
      </c>
      <c r="H7" s="7" t="s">
        <v>74</v>
      </c>
      <c r="I7" s="6" t="s">
        <v>25</v>
      </c>
      <c r="J7" s="6" t="s">
        <v>115</v>
      </c>
    </row>
    <row r="8" spans="1:25" ht="17.25" customHeight="1" x14ac:dyDescent="0.25">
      <c r="A8" s="11" t="s">
        <v>110</v>
      </c>
      <c r="B8" s="12">
        <v>26200903</v>
      </c>
      <c r="C8" s="11" t="s">
        <v>119</v>
      </c>
      <c r="D8" s="11">
        <v>29.4</v>
      </c>
      <c r="E8" s="11" t="s">
        <v>23</v>
      </c>
      <c r="F8" s="12">
        <v>30</v>
      </c>
      <c r="G8" s="12">
        <v>17.600000000000001</v>
      </c>
      <c r="H8" s="15" t="s">
        <v>118</v>
      </c>
      <c r="I8" s="12" t="s">
        <v>25</v>
      </c>
      <c r="J8" s="15" t="s">
        <v>231</v>
      </c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 s="6" customFormat="1" x14ac:dyDescent="0.25">
      <c r="A9" s="6" t="s">
        <v>17</v>
      </c>
      <c r="B9" s="6">
        <v>28283417</v>
      </c>
      <c r="C9" s="6" t="s">
        <v>111</v>
      </c>
      <c r="D9" s="6">
        <v>19.899999999999999</v>
      </c>
      <c r="E9" s="6" t="s">
        <v>23</v>
      </c>
      <c r="F9" s="6">
        <v>281</v>
      </c>
      <c r="G9" s="6">
        <v>6.8</v>
      </c>
      <c r="H9" s="7" t="s">
        <v>74</v>
      </c>
      <c r="I9" s="6" t="s">
        <v>25</v>
      </c>
      <c r="J9" s="6" t="s">
        <v>49</v>
      </c>
    </row>
    <row r="10" spans="1:25" s="6" customFormat="1" x14ac:dyDescent="0.25">
      <c r="A10" s="6" t="s">
        <v>18</v>
      </c>
      <c r="B10" s="6">
        <v>30847364</v>
      </c>
      <c r="C10" s="6" t="s">
        <v>117</v>
      </c>
      <c r="D10" s="6">
        <v>16</v>
      </c>
      <c r="E10" s="6" t="s">
        <v>23</v>
      </c>
      <c r="F10" s="6">
        <v>155</v>
      </c>
      <c r="G10" s="6">
        <v>23</v>
      </c>
      <c r="H10" s="7" t="s">
        <v>121</v>
      </c>
      <c r="I10" s="6" t="s">
        <v>25</v>
      </c>
      <c r="J10" s="6" t="s">
        <v>39</v>
      </c>
    </row>
    <row r="11" spans="1:25" s="11" customFormat="1" ht="15.75" customHeight="1" x14ac:dyDescent="0.25">
      <c r="A11" s="11" t="s">
        <v>62</v>
      </c>
      <c r="B11" s="11">
        <v>34079013</v>
      </c>
      <c r="C11" s="11" t="s">
        <v>117</v>
      </c>
      <c r="D11" s="11">
        <v>44.6</v>
      </c>
      <c r="E11" s="11" t="s">
        <v>23</v>
      </c>
      <c r="F11" s="11">
        <v>29</v>
      </c>
      <c r="G11" s="11">
        <v>18.7</v>
      </c>
      <c r="H11" s="7" t="s">
        <v>122</v>
      </c>
      <c r="I11" s="11" t="s">
        <v>25</v>
      </c>
      <c r="J11" s="7" t="s">
        <v>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6"/>
  <sheetViews>
    <sheetView workbookViewId="0">
      <selection activeCell="A2" sqref="A2:A6"/>
    </sheetView>
  </sheetViews>
  <sheetFormatPr defaultColWidth="9.140625" defaultRowHeight="15" x14ac:dyDescent="0.25"/>
  <cols>
    <col min="1" max="1" width="20.7109375" customWidth="1"/>
    <col min="2" max="2" width="14.85546875" customWidth="1"/>
    <col min="3" max="3" width="18.28515625" customWidth="1"/>
    <col min="4" max="4" width="19.85546875" customWidth="1"/>
    <col min="5" max="5" width="28.5703125" customWidth="1"/>
    <col min="6" max="6" width="13.5703125" customWidth="1"/>
    <col min="7" max="7" width="15.140625" customWidth="1"/>
    <col min="8" max="8" width="34.42578125" customWidth="1"/>
    <col min="9" max="9" width="20" customWidth="1"/>
    <col min="10" max="10" width="113.7109375" customWidth="1"/>
  </cols>
  <sheetData>
    <row r="1" spans="1:10" ht="94.5" x14ac:dyDescent="0.25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10" customFormat="1" x14ac:dyDescent="0.25">
      <c r="A2" s="10" t="s">
        <v>141</v>
      </c>
      <c r="B2" s="10">
        <v>2841422</v>
      </c>
      <c r="C2" s="10" t="s">
        <v>23</v>
      </c>
      <c r="D2" s="10">
        <v>23</v>
      </c>
      <c r="E2" s="10" t="s">
        <v>143</v>
      </c>
      <c r="F2" s="10">
        <v>32</v>
      </c>
      <c r="G2" s="10">
        <v>32</v>
      </c>
      <c r="H2" s="10" t="s">
        <v>74</v>
      </c>
      <c r="I2" s="10" t="s">
        <v>25</v>
      </c>
      <c r="J2" s="10" t="s">
        <v>218</v>
      </c>
    </row>
    <row r="3" spans="1:10" s="10" customFormat="1" x14ac:dyDescent="0.25">
      <c r="A3" s="10" t="s">
        <v>174</v>
      </c>
      <c r="B3" s="10">
        <v>7477117</v>
      </c>
      <c r="C3" s="10" t="s">
        <v>23</v>
      </c>
      <c r="D3" s="10">
        <v>25.7</v>
      </c>
      <c r="E3" s="10" t="s">
        <v>176</v>
      </c>
      <c r="F3" s="10">
        <v>13</v>
      </c>
      <c r="G3" s="10">
        <v>13.7</v>
      </c>
      <c r="H3" s="10" t="s">
        <v>175</v>
      </c>
      <c r="I3" s="10" t="s">
        <v>25</v>
      </c>
      <c r="J3" s="10" t="s">
        <v>221</v>
      </c>
    </row>
    <row r="4" spans="1:10" s="10" customFormat="1" ht="15.75" customHeight="1" x14ac:dyDescent="0.25">
      <c r="A4" s="10" t="s">
        <v>110</v>
      </c>
      <c r="B4" s="12">
        <v>26200903</v>
      </c>
      <c r="C4" s="10" t="s">
        <v>23</v>
      </c>
      <c r="D4" s="10">
        <v>17.600000000000001</v>
      </c>
      <c r="E4" s="10" t="s">
        <v>177</v>
      </c>
      <c r="F4" s="10" t="s">
        <v>65</v>
      </c>
      <c r="G4" s="10" t="s">
        <v>222</v>
      </c>
      <c r="H4" s="10" t="s">
        <v>74</v>
      </c>
      <c r="I4" s="12" t="s">
        <v>25</v>
      </c>
      <c r="J4" s="15" t="s">
        <v>120</v>
      </c>
    </row>
    <row r="5" spans="1:10" s="10" customFormat="1" x14ac:dyDescent="0.25">
      <c r="A5" s="10" t="s">
        <v>18</v>
      </c>
      <c r="B5" s="6">
        <v>30847364</v>
      </c>
      <c r="C5" s="10" t="s">
        <v>23</v>
      </c>
      <c r="D5" s="10">
        <v>22.4</v>
      </c>
      <c r="E5" s="10" t="s">
        <v>223</v>
      </c>
      <c r="F5" s="10" t="s">
        <v>225</v>
      </c>
      <c r="G5" s="10" t="s">
        <v>225</v>
      </c>
      <c r="H5" s="10" t="s">
        <v>224</v>
      </c>
      <c r="I5" s="6" t="s">
        <v>25</v>
      </c>
      <c r="J5" s="6" t="s">
        <v>39</v>
      </c>
    </row>
    <row r="6" spans="1:10" s="10" customFormat="1" x14ac:dyDescent="0.25">
      <c r="A6" s="10" t="s">
        <v>131</v>
      </c>
      <c r="B6" s="10">
        <v>34567390</v>
      </c>
      <c r="C6" s="10" t="s">
        <v>23</v>
      </c>
      <c r="D6" s="10">
        <v>35.4</v>
      </c>
      <c r="E6" s="10" t="s">
        <v>226</v>
      </c>
      <c r="F6" s="10">
        <v>15</v>
      </c>
      <c r="G6" s="10">
        <v>32.6</v>
      </c>
      <c r="H6" s="10" t="s">
        <v>178</v>
      </c>
      <c r="I6" s="10" t="s">
        <v>25</v>
      </c>
      <c r="J6" s="10" t="s">
        <v>227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7"/>
  <sheetViews>
    <sheetView tabSelected="1" topLeftCell="B1" workbookViewId="0">
      <selection activeCell="J18" sqref="J18"/>
    </sheetView>
  </sheetViews>
  <sheetFormatPr defaultColWidth="9.140625" defaultRowHeight="15" x14ac:dyDescent="0.25"/>
  <cols>
    <col min="1" max="1" width="21.28515625" customWidth="1"/>
    <col min="2" max="2" width="19.42578125" customWidth="1"/>
    <col min="3" max="3" width="23" customWidth="1"/>
    <col min="4" max="4" width="15.7109375" customWidth="1"/>
    <col min="5" max="5" width="26.85546875" bestFit="1" customWidth="1"/>
    <col min="6" max="6" width="16.85546875" customWidth="1"/>
    <col min="7" max="7" width="20.28515625" customWidth="1"/>
    <col min="8" max="8" width="33" customWidth="1"/>
    <col min="9" max="9" width="19.5703125" customWidth="1"/>
    <col min="10" max="10" width="87" customWidth="1"/>
  </cols>
  <sheetData>
    <row r="1" spans="1:10" ht="94.5" x14ac:dyDescent="0.25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10" customFormat="1" x14ac:dyDescent="0.25">
      <c r="A2" s="10" t="s">
        <v>123</v>
      </c>
      <c r="B2" s="10">
        <v>12682322</v>
      </c>
      <c r="C2" s="10" t="s">
        <v>228</v>
      </c>
      <c r="D2" s="10">
        <v>48.3</v>
      </c>
      <c r="E2" s="10" t="s">
        <v>124</v>
      </c>
      <c r="F2" s="10">
        <v>22</v>
      </c>
      <c r="G2" s="10">
        <v>20.399999999999999</v>
      </c>
      <c r="H2" s="10" t="s">
        <v>125</v>
      </c>
      <c r="I2" s="10" t="s">
        <v>29</v>
      </c>
      <c r="J2" s="10" t="s">
        <v>316</v>
      </c>
    </row>
    <row r="3" spans="1:10" s="10" customFormat="1" x14ac:dyDescent="0.25">
      <c r="A3" s="10" t="s">
        <v>58</v>
      </c>
      <c r="B3" s="11">
        <v>24064258</v>
      </c>
      <c r="C3" s="10" t="s">
        <v>129</v>
      </c>
      <c r="D3" s="10">
        <v>66.7</v>
      </c>
      <c r="E3" s="10" t="s">
        <v>126</v>
      </c>
      <c r="F3" s="10">
        <v>25</v>
      </c>
      <c r="G3" s="10">
        <v>27.8</v>
      </c>
      <c r="H3" s="10" t="s">
        <v>104</v>
      </c>
      <c r="I3" s="11" t="s">
        <v>25</v>
      </c>
      <c r="J3" s="11" t="s">
        <v>317</v>
      </c>
    </row>
    <row r="4" spans="1:10" s="10" customFormat="1" x14ac:dyDescent="0.25">
      <c r="A4" s="10" t="s">
        <v>127</v>
      </c>
      <c r="B4" s="11">
        <v>26475599</v>
      </c>
      <c r="C4" s="10" t="s">
        <v>130</v>
      </c>
      <c r="D4" s="10">
        <v>2.4</v>
      </c>
      <c r="E4" s="10" t="s">
        <v>230</v>
      </c>
      <c r="F4" s="10">
        <v>48</v>
      </c>
      <c r="G4" s="10">
        <v>14.6</v>
      </c>
      <c r="H4" s="10" t="s">
        <v>128</v>
      </c>
      <c r="I4" s="11" t="s">
        <v>25</v>
      </c>
      <c r="J4" s="11" t="s">
        <v>78</v>
      </c>
    </row>
    <row r="5" spans="1:10" s="10" customFormat="1" ht="15.75" customHeight="1" x14ac:dyDescent="0.25">
      <c r="A5" s="10" t="s">
        <v>110</v>
      </c>
      <c r="B5" s="12">
        <v>26200903</v>
      </c>
      <c r="C5" s="10" t="s">
        <v>232</v>
      </c>
      <c r="D5" s="10">
        <v>57.1</v>
      </c>
      <c r="E5" s="10" t="s">
        <v>233</v>
      </c>
      <c r="F5" s="10">
        <v>97</v>
      </c>
      <c r="G5" s="10">
        <v>72.400000000000006</v>
      </c>
      <c r="H5" s="10" t="s">
        <v>173</v>
      </c>
      <c r="I5" s="12" t="s">
        <v>25</v>
      </c>
      <c r="J5" s="15" t="s">
        <v>318</v>
      </c>
    </row>
    <row r="6" spans="1:10" s="10" customFormat="1" x14ac:dyDescent="0.25">
      <c r="A6" s="10" t="s">
        <v>131</v>
      </c>
      <c r="B6" s="10">
        <v>34567390</v>
      </c>
      <c r="C6" s="10" t="s">
        <v>132</v>
      </c>
      <c r="D6" s="10">
        <v>49.1</v>
      </c>
      <c r="E6" s="10" t="s">
        <v>134</v>
      </c>
      <c r="F6" s="10">
        <v>15</v>
      </c>
      <c r="G6" s="10">
        <v>32.6</v>
      </c>
      <c r="H6" s="10" t="s">
        <v>133</v>
      </c>
      <c r="I6" s="10" t="s">
        <v>25</v>
      </c>
      <c r="J6" s="10" t="s">
        <v>319</v>
      </c>
    </row>
    <row r="7" spans="1:10" s="10" customFormat="1" x14ac:dyDescent="0.25">
      <c r="A7" s="10" t="s">
        <v>135</v>
      </c>
      <c r="B7" s="10">
        <v>32674942</v>
      </c>
      <c r="C7" s="10" t="s">
        <v>136</v>
      </c>
      <c r="D7" s="10">
        <v>42.9</v>
      </c>
      <c r="E7" s="10" t="s">
        <v>137</v>
      </c>
      <c r="F7" s="10">
        <v>37</v>
      </c>
      <c r="G7" s="10">
        <v>40.700000000000003</v>
      </c>
      <c r="H7" s="10" t="s">
        <v>138</v>
      </c>
      <c r="I7" s="10" t="s">
        <v>25</v>
      </c>
      <c r="J7" s="10" t="s">
        <v>320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7"/>
  <sheetViews>
    <sheetView workbookViewId="0">
      <selection activeCell="A2" sqref="A2:A7"/>
    </sheetView>
  </sheetViews>
  <sheetFormatPr defaultColWidth="9.140625" defaultRowHeight="15" x14ac:dyDescent="0.25"/>
  <cols>
    <col min="1" max="1" width="21.42578125" customWidth="1"/>
    <col min="2" max="2" width="19.85546875" customWidth="1"/>
    <col min="3" max="3" width="18.28515625" customWidth="1"/>
    <col min="4" max="4" width="21.85546875" bestFit="1" customWidth="1"/>
    <col min="5" max="5" width="28.42578125" customWidth="1"/>
    <col min="6" max="6" width="14.85546875" customWidth="1"/>
    <col min="7" max="7" width="14.28515625" customWidth="1"/>
    <col min="8" max="8" width="58.5703125" customWidth="1"/>
    <col min="9" max="9" width="15" customWidth="1"/>
    <col min="10" max="10" width="67" customWidth="1"/>
  </cols>
  <sheetData>
    <row r="1" spans="1:10" ht="94.5" x14ac:dyDescent="0.25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10" customFormat="1" x14ac:dyDescent="0.25">
      <c r="A2" s="10" t="s">
        <v>141</v>
      </c>
      <c r="B2" s="10">
        <v>2841422</v>
      </c>
      <c r="C2" s="10" t="s">
        <v>142</v>
      </c>
      <c r="D2" s="10">
        <v>63</v>
      </c>
      <c r="E2" s="10" t="s">
        <v>143</v>
      </c>
      <c r="F2" s="10">
        <v>19</v>
      </c>
      <c r="G2" s="10">
        <v>19</v>
      </c>
      <c r="H2" s="10" t="s">
        <v>144</v>
      </c>
      <c r="I2" s="10" t="s">
        <v>25</v>
      </c>
      <c r="J2" s="10" t="s">
        <v>218</v>
      </c>
    </row>
    <row r="3" spans="1:10" s="10" customFormat="1" x14ac:dyDescent="0.25">
      <c r="A3" s="10" t="s">
        <v>123</v>
      </c>
      <c r="B3" s="10">
        <v>12682322</v>
      </c>
      <c r="C3" s="10" t="s">
        <v>140</v>
      </c>
      <c r="D3" s="10" t="s">
        <v>235</v>
      </c>
      <c r="E3" s="10" t="s">
        <v>124</v>
      </c>
      <c r="F3" s="10">
        <v>22</v>
      </c>
      <c r="G3" s="10">
        <v>20.399999999999999</v>
      </c>
      <c r="H3" s="10" t="s">
        <v>234</v>
      </c>
      <c r="I3" s="10" t="s">
        <v>29</v>
      </c>
      <c r="J3" s="10" t="s">
        <v>229</v>
      </c>
    </row>
    <row r="4" spans="1:10" s="10" customFormat="1" x14ac:dyDescent="0.25">
      <c r="A4" s="10" t="s">
        <v>145</v>
      </c>
      <c r="B4" s="10">
        <v>17110282</v>
      </c>
      <c r="C4" s="10" t="s">
        <v>236</v>
      </c>
      <c r="D4" s="10">
        <v>70</v>
      </c>
      <c r="E4" s="10" t="s">
        <v>152</v>
      </c>
      <c r="F4" s="10">
        <v>42</v>
      </c>
      <c r="G4" s="10">
        <v>28</v>
      </c>
      <c r="H4" s="10" t="s">
        <v>153</v>
      </c>
      <c r="I4" s="10" t="s">
        <v>29</v>
      </c>
      <c r="J4" s="10" t="s">
        <v>237</v>
      </c>
    </row>
    <row r="5" spans="1:10" s="10" customFormat="1" x14ac:dyDescent="0.25">
      <c r="A5" s="10" t="s">
        <v>146</v>
      </c>
      <c r="B5" s="10">
        <v>23299621</v>
      </c>
      <c r="C5" s="10" t="s">
        <v>148</v>
      </c>
      <c r="D5" s="10" t="s">
        <v>65</v>
      </c>
      <c r="E5" s="10" t="s">
        <v>150</v>
      </c>
      <c r="F5" s="10" t="s">
        <v>65</v>
      </c>
      <c r="G5" s="10" t="s">
        <v>222</v>
      </c>
      <c r="H5" s="10" t="s">
        <v>239</v>
      </c>
      <c r="I5" s="10" t="s">
        <v>25</v>
      </c>
      <c r="J5" s="10" t="s">
        <v>240</v>
      </c>
    </row>
    <row r="6" spans="1:10" s="10" customFormat="1" x14ac:dyDescent="0.25">
      <c r="A6" s="10" t="s">
        <v>131</v>
      </c>
      <c r="B6" s="10">
        <v>34567390</v>
      </c>
      <c r="C6" s="10" t="s">
        <v>149</v>
      </c>
      <c r="D6" s="10">
        <v>41.7</v>
      </c>
      <c r="E6" s="10" t="s">
        <v>241</v>
      </c>
      <c r="F6" s="10">
        <v>15</v>
      </c>
      <c r="G6" s="10">
        <v>41.7</v>
      </c>
      <c r="H6" s="10" t="s">
        <v>151</v>
      </c>
      <c r="I6" s="10" t="s">
        <v>25</v>
      </c>
      <c r="J6" s="10" t="s">
        <v>227</v>
      </c>
    </row>
    <row r="7" spans="1:10" s="10" customFormat="1" x14ac:dyDescent="0.25">
      <c r="A7" s="10" t="s">
        <v>147</v>
      </c>
      <c r="B7" s="10">
        <v>35021276</v>
      </c>
      <c r="C7" s="10" t="s">
        <v>148</v>
      </c>
      <c r="D7" s="10" t="s">
        <v>65</v>
      </c>
      <c r="E7" s="10" t="s">
        <v>242</v>
      </c>
      <c r="F7" s="10" t="s">
        <v>243</v>
      </c>
      <c r="G7" s="10" t="s">
        <v>243</v>
      </c>
      <c r="H7" s="10" t="s">
        <v>244</v>
      </c>
      <c r="I7" s="10" t="s">
        <v>25</v>
      </c>
      <c r="J7" s="10" t="s">
        <v>245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9"/>
  <sheetViews>
    <sheetView workbookViewId="0">
      <selection activeCell="A2" sqref="A2:A9"/>
    </sheetView>
  </sheetViews>
  <sheetFormatPr defaultColWidth="9.140625" defaultRowHeight="15" x14ac:dyDescent="0.25"/>
  <cols>
    <col min="1" max="1" width="17.7109375" customWidth="1"/>
    <col min="2" max="2" width="16" customWidth="1"/>
    <col min="3" max="3" width="24.7109375" customWidth="1"/>
    <col min="4" max="4" width="16.42578125" customWidth="1"/>
    <col min="5" max="5" width="29.28515625" customWidth="1"/>
    <col min="6" max="6" width="13.42578125" customWidth="1"/>
    <col min="7" max="7" width="14.5703125" customWidth="1"/>
    <col min="8" max="8" width="39.140625" customWidth="1"/>
    <col min="9" max="9" width="18.5703125" customWidth="1"/>
    <col min="10" max="10" width="81.42578125" customWidth="1"/>
  </cols>
  <sheetData>
    <row r="1" spans="1:10" ht="94.5" x14ac:dyDescent="0.25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10" customFormat="1" x14ac:dyDescent="0.25">
      <c r="A2" s="10" t="s">
        <v>141</v>
      </c>
      <c r="B2" s="10">
        <v>2841422</v>
      </c>
      <c r="C2" s="10" t="s">
        <v>154</v>
      </c>
      <c r="D2" s="10">
        <v>46</v>
      </c>
      <c r="E2" s="10" t="s">
        <v>155</v>
      </c>
      <c r="F2" s="10">
        <v>32</v>
      </c>
      <c r="G2" s="10">
        <v>32</v>
      </c>
      <c r="H2" s="10" t="s">
        <v>156</v>
      </c>
      <c r="I2" s="10" t="s">
        <v>25</v>
      </c>
      <c r="J2" s="10" t="s">
        <v>218</v>
      </c>
    </row>
    <row r="3" spans="1:10" s="10" customFormat="1" x14ac:dyDescent="0.25">
      <c r="A3" s="10" t="s">
        <v>157</v>
      </c>
      <c r="B3" s="10">
        <v>11136356</v>
      </c>
      <c r="C3" s="10" t="s">
        <v>160</v>
      </c>
      <c r="D3" s="10">
        <v>77</v>
      </c>
      <c r="E3" s="10" t="s">
        <v>158</v>
      </c>
      <c r="F3" s="10">
        <v>28</v>
      </c>
      <c r="G3" s="10">
        <v>54</v>
      </c>
      <c r="H3" s="10" t="s">
        <v>159</v>
      </c>
      <c r="I3" s="10" t="s">
        <v>25</v>
      </c>
      <c r="J3" s="10" t="s">
        <v>219</v>
      </c>
    </row>
    <row r="4" spans="1:10" s="10" customFormat="1" x14ac:dyDescent="0.25">
      <c r="A4" s="10" t="s">
        <v>123</v>
      </c>
      <c r="B4" s="10">
        <v>12682322</v>
      </c>
      <c r="C4" s="10" t="s">
        <v>140</v>
      </c>
      <c r="D4" s="10">
        <v>40</v>
      </c>
      <c r="E4" s="10" t="s">
        <v>124</v>
      </c>
      <c r="F4" s="10">
        <v>22</v>
      </c>
      <c r="G4" s="10">
        <v>20.399999999999999</v>
      </c>
      <c r="H4" s="10" t="s">
        <v>139</v>
      </c>
      <c r="I4" s="10" t="s">
        <v>29</v>
      </c>
      <c r="J4" s="10" t="s">
        <v>220</v>
      </c>
    </row>
    <row r="5" spans="1:10" s="10" customFormat="1" x14ac:dyDescent="0.25">
      <c r="A5" s="10" t="s">
        <v>58</v>
      </c>
      <c r="B5" s="11">
        <v>24064258</v>
      </c>
      <c r="C5" s="10" t="s">
        <v>161</v>
      </c>
      <c r="D5" s="10">
        <v>50</v>
      </c>
      <c r="E5" s="10" t="s">
        <v>162</v>
      </c>
      <c r="F5" s="10">
        <v>25</v>
      </c>
      <c r="G5" s="10">
        <v>27.8</v>
      </c>
      <c r="H5" s="10" t="s">
        <v>238</v>
      </c>
      <c r="I5" s="11" t="s">
        <v>25</v>
      </c>
      <c r="J5" s="11" t="s">
        <v>96</v>
      </c>
    </row>
    <row r="6" spans="1:10" s="10" customFormat="1" x14ac:dyDescent="0.25">
      <c r="A6" s="10" t="s">
        <v>110</v>
      </c>
      <c r="B6" s="12">
        <v>26200903</v>
      </c>
      <c r="C6" s="10" t="s">
        <v>163</v>
      </c>
      <c r="D6" s="10">
        <v>68.2</v>
      </c>
      <c r="E6" s="10" t="s">
        <v>164</v>
      </c>
      <c r="F6" s="10">
        <v>46</v>
      </c>
      <c r="G6" s="10">
        <v>33.1</v>
      </c>
      <c r="H6" s="10" t="s">
        <v>165</v>
      </c>
      <c r="I6" s="12" t="s">
        <v>25</v>
      </c>
      <c r="J6" s="15" t="s">
        <v>246</v>
      </c>
    </row>
    <row r="7" spans="1:10" s="10" customFormat="1" x14ac:dyDescent="0.25">
      <c r="A7" s="10" t="s">
        <v>166</v>
      </c>
      <c r="B7" s="10">
        <v>31705530</v>
      </c>
      <c r="C7" s="10" t="s">
        <v>167</v>
      </c>
      <c r="D7" s="10" t="s">
        <v>65</v>
      </c>
      <c r="E7" s="10" t="s">
        <v>168</v>
      </c>
      <c r="F7" s="10" t="s">
        <v>65</v>
      </c>
      <c r="G7" s="10" t="s">
        <v>222</v>
      </c>
      <c r="H7" s="10" t="s">
        <v>248</v>
      </c>
      <c r="I7" s="10" t="s">
        <v>25</v>
      </c>
      <c r="J7" s="10" t="s">
        <v>247</v>
      </c>
    </row>
    <row r="8" spans="1:10" s="10" customFormat="1" x14ac:dyDescent="0.25">
      <c r="A8" s="10" t="s">
        <v>169</v>
      </c>
      <c r="B8" s="10">
        <v>32334960</v>
      </c>
      <c r="C8" s="10" t="s">
        <v>167</v>
      </c>
      <c r="D8" s="10" t="s">
        <v>65</v>
      </c>
      <c r="E8" s="10" t="s">
        <v>168</v>
      </c>
      <c r="F8" s="10" t="s">
        <v>65</v>
      </c>
      <c r="G8" s="10" t="s">
        <v>222</v>
      </c>
      <c r="H8" s="10" t="s">
        <v>248</v>
      </c>
      <c r="I8" s="10" t="s">
        <v>25</v>
      </c>
      <c r="J8" s="10" t="s">
        <v>249</v>
      </c>
    </row>
    <row r="9" spans="1:10" s="10" customFormat="1" x14ac:dyDescent="0.25">
      <c r="A9" s="10" t="s">
        <v>170</v>
      </c>
      <c r="B9" s="10">
        <v>33642280</v>
      </c>
      <c r="C9" s="10" t="s">
        <v>171</v>
      </c>
      <c r="D9" s="10">
        <v>0.7</v>
      </c>
      <c r="E9" s="10" t="s">
        <v>172</v>
      </c>
      <c r="F9" s="10">
        <v>36</v>
      </c>
      <c r="G9" s="10">
        <v>72</v>
      </c>
      <c r="H9" s="10" t="s">
        <v>250</v>
      </c>
      <c r="I9" s="10" t="s">
        <v>25</v>
      </c>
      <c r="J9" s="10" t="s">
        <v>251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Bulbar MV</vt:lpstr>
      <vt:lpstr>Motor MV</vt:lpstr>
      <vt:lpstr>progression MV</vt:lpstr>
      <vt:lpstr>neck MV</vt:lpstr>
      <vt:lpstr>autonomic MV</vt:lpstr>
      <vt:lpstr>MV FO</vt:lpstr>
      <vt:lpstr>axonal FO</vt:lpstr>
      <vt:lpstr>age FO</vt:lpstr>
      <vt:lpstr>nadir disability FO</vt:lpstr>
      <vt:lpstr>nadir disability ambulation</vt:lpstr>
      <vt:lpstr>age ambulation</vt:lpstr>
      <vt:lpstr>progression ambulation</vt:lpstr>
      <vt:lpstr>Prognostic models</vt:lpstr>
    </vt:vector>
  </TitlesOfParts>
  <Company>University of Florida Academic Health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Busl,Katharina</dc:creator>
  <cp:lastModifiedBy>Busl,Katharina</cp:lastModifiedBy>
  <dcterms:created xsi:type="dcterms:W3CDTF">2022-06-22T14:12:36Z</dcterms:created>
  <dcterms:modified xsi:type="dcterms:W3CDTF">2022-10-28T14:46:41Z</dcterms:modified>
</cp:coreProperties>
</file>