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9FCF150E-E5B5-4253-910A-CEFCF8DFC01B}" xr6:coauthVersionLast="45" xr6:coauthVersionMax="45" xr10:uidLastSave="{00000000-0000-0000-0000-000000000000}"/>
  <bookViews>
    <workbookView xWindow="-120" yWindow="-120" windowWidth="38640" windowHeight="212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W18" i="1" l="1"/>
  <c r="W19" i="1" l="1"/>
  <c r="X19" i="1"/>
  <c r="Y19" i="1"/>
  <c r="Z19" i="1"/>
  <c r="AA19" i="1"/>
  <c r="AB19" i="1"/>
  <c r="AC19" i="1"/>
  <c r="AD19" i="1"/>
  <c r="AE19" i="1"/>
  <c r="AF19" i="1"/>
  <c r="W20" i="1"/>
  <c r="X20" i="1"/>
  <c r="Y20" i="1"/>
  <c r="Z20" i="1"/>
  <c r="AA20" i="1"/>
  <c r="AB20" i="1"/>
  <c r="AC20" i="1"/>
  <c r="AD20" i="1"/>
  <c r="AE20" i="1"/>
  <c r="AF20" i="1"/>
  <c r="W21" i="1"/>
  <c r="X21" i="1"/>
  <c r="Y21" i="1"/>
  <c r="Z21" i="1"/>
  <c r="AA21" i="1"/>
  <c r="AB21" i="1"/>
  <c r="AC21" i="1"/>
  <c r="AD21" i="1"/>
  <c r="AE21" i="1"/>
  <c r="AF21" i="1"/>
  <c r="W23" i="1"/>
  <c r="X23" i="1"/>
  <c r="Y23" i="1"/>
  <c r="Z23" i="1"/>
  <c r="AA23" i="1"/>
  <c r="AB23" i="1"/>
  <c r="AC23" i="1"/>
  <c r="AD23" i="1"/>
  <c r="AE23" i="1"/>
  <c r="AF23" i="1"/>
  <c r="W24" i="1"/>
  <c r="X24" i="1"/>
  <c r="Y24" i="1"/>
  <c r="Z24" i="1"/>
  <c r="AA24" i="1"/>
  <c r="AB24" i="1"/>
  <c r="AC24" i="1"/>
  <c r="AD24" i="1"/>
  <c r="AE24" i="1"/>
  <c r="AF24" i="1"/>
  <c r="X18" i="1"/>
  <c r="Y18" i="1"/>
  <c r="Z18" i="1"/>
  <c r="AA18" i="1"/>
  <c r="AB18" i="1"/>
  <c r="AC18" i="1"/>
  <c r="AD18" i="1"/>
  <c r="AE18" i="1"/>
  <c r="AF18" i="1"/>
  <c r="Y14" i="1"/>
  <c r="X14" i="1"/>
  <c r="W14" i="1"/>
  <c r="Y13" i="1"/>
  <c r="X13" i="1"/>
  <c r="W13" i="1"/>
  <c r="Y12" i="1"/>
  <c r="X12" i="1"/>
  <c r="W12" i="1"/>
  <c r="AB14" i="1"/>
  <c r="AA14" i="1"/>
  <c r="Z14" i="1"/>
  <c r="AB13" i="1"/>
  <c r="AA13" i="1"/>
  <c r="Z13" i="1"/>
  <c r="AB12" i="1"/>
  <c r="AA12" i="1"/>
  <c r="Z12" i="1"/>
  <c r="AE14" i="1"/>
  <c r="AD14" i="1"/>
  <c r="AC14" i="1"/>
  <c r="AE13" i="1"/>
  <c r="AD13" i="1"/>
  <c r="AC13" i="1"/>
  <c r="AE12" i="1"/>
  <c r="AD12" i="1"/>
  <c r="AC12" i="1"/>
  <c r="AH14" i="1"/>
  <c r="AG14" i="1"/>
  <c r="AF14" i="1"/>
  <c r="AH13" i="1"/>
  <c r="AG13" i="1"/>
  <c r="AF13" i="1"/>
  <c r="AH12" i="1"/>
  <c r="AG12" i="1"/>
  <c r="AF12" i="1"/>
  <c r="AK14" i="1"/>
  <c r="AJ14" i="1"/>
  <c r="AI14" i="1"/>
  <c r="AK13" i="1"/>
  <c r="AJ13" i="1"/>
  <c r="AI13" i="1"/>
  <c r="AK12" i="1"/>
  <c r="AJ12" i="1"/>
  <c r="AI12" i="1"/>
  <c r="AN14" i="1"/>
  <c r="AM14" i="1"/>
  <c r="AL14" i="1"/>
  <c r="AN13" i="1"/>
  <c r="AM13" i="1"/>
  <c r="AL13" i="1"/>
  <c r="AN12" i="1"/>
  <c r="AM12" i="1"/>
  <c r="AL12" i="1"/>
  <c r="AQ14" i="1"/>
  <c r="AP14" i="1"/>
  <c r="AO14" i="1"/>
  <c r="AQ13" i="1"/>
  <c r="AP13" i="1"/>
  <c r="AO13" i="1"/>
  <c r="AQ12" i="1"/>
  <c r="AP12" i="1"/>
  <c r="AO12" i="1"/>
  <c r="AT14" i="1"/>
  <c r="AS14" i="1"/>
  <c r="AR14" i="1"/>
  <c r="AT13" i="1"/>
  <c r="AS13" i="1"/>
  <c r="AR13" i="1"/>
  <c r="AT12" i="1"/>
  <c r="AS12" i="1"/>
  <c r="AR12" i="1"/>
  <c r="AW14" i="1"/>
  <c r="AV14" i="1"/>
  <c r="AU14" i="1"/>
  <c r="AW13" i="1"/>
  <c r="AV13" i="1"/>
  <c r="AU13" i="1"/>
  <c r="AW12" i="1"/>
  <c r="AV12" i="1"/>
  <c r="AU12" i="1"/>
  <c r="AZ14" i="1"/>
  <c r="AY14" i="1"/>
  <c r="AX14" i="1"/>
  <c r="AZ13" i="1"/>
  <c r="AY13" i="1"/>
  <c r="AX13" i="1"/>
  <c r="AZ12" i="1"/>
  <c r="AY12" i="1"/>
  <c r="AX12" i="1"/>
  <c r="AG21" i="1" l="1"/>
  <c r="AG18" i="1"/>
  <c r="AG19" i="1"/>
  <c r="AG20" i="1"/>
  <c r="AG24" i="1"/>
  <c r="AG23" i="1"/>
  <c r="V13" i="1"/>
  <c r="U13" i="1"/>
  <c r="T13" i="1"/>
  <c r="S13" i="1"/>
  <c r="R13" i="1"/>
  <c r="Q13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V14" i="1"/>
  <c r="U14" i="1"/>
  <c r="T14" i="1"/>
  <c r="S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V12" i="1"/>
  <c r="U12" i="1"/>
  <c r="T12" i="1"/>
  <c r="S12" i="1"/>
  <c r="R12" i="1"/>
  <c r="Q12" i="1"/>
  <c r="P12" i="1"/>
  <c r="O12" i="1"/>
  <c r="N12" i="1"/>
  <c r="M12" i="1"/>
  <c r="L12" i="1"/>
  <c r="K12" i="1"/>
  <c r="J12" i="1"/>
  <c r="I12" i="1"/>
  <c r="H12" i="1"/>
  <c r="G12" i="1"/>
  <c r="F12" i="1"/>
  <c r="D12" i="1"/>
  <c r="E12" i="1"/>
  <c r="C12" i="1"/>
  <c r="BM10" i="1"/>
  <c r="BC10" i="1"/>
  <c r="BB10" i="1"/>
  <c r="BA10" i="1"/>
  <c r="BC9" i="1" l="1"/>
  <c r="BB9" i="1"/>
  <c r="BA9" i="1"/>
  <c r="BC7" i="1"/>
  <c r="BC13" i="1" s="1"/>
  <c r="BB7" i="1"/>
  <c r="BA7" i="1"/>
  <c r="BM7" i="1"/>
  <c r="BM13" i="1" s="1"/>
  <c r="BC6" i="1"/>
  <c r="BB6" i="1"/>
  <c r="BA6" i="1"/>
  <c r="BB13" i="1" l="1"/>
  <c r="BA13" i="1"/>
  <c r="BD13" i="1" s="1"/>
  <c r="BM6" i="1"/>
  <c r="BC5" i="1" l="1"/>
  <c r="BB5" i="1"/>
  <c r="BA5" i="1"/>
  <c r="BM5" i="1"/>
  <c r="BM14" i="1" l="1"/>
  <c r="BM12" i="1"/>
  <c r="BA4" i="1"/>
  <c r="BB4" i="1"/>
  <c r="BC4" i="1"/>
  <c r="BA14" i="1" l="1"/>
  <c r="BA12" i="1"/>
  <c r="BC14" i="1"/>
  <c r="BC12" i="1"/>
  <c r="BB14" i="1"/>
  <c r="BB12" i="1"/>
  <c r="BD12" i="1" l="1"/>
  <c r="BD14" i="1"/>
</calcChain>
</file>

<file path=xl/sharedStrings.xml><?xml version="1.0" encoding="utf-8"?>
<sst xmlns="http://schemas.openxmlformats.org/spreadsheetml/2006/main" count="64" uniqueCount="32">
  <si>
    <t>Questions</t>
  </si>
  <si>
    <t>Rate</t>
  </si>
  <si>
    <t>Engage</t>
  </si>
  <si>
    <t>Relax</t>
  </si>
  <si>
    <t>Rain</t>
  </si>
  <si>
    <t>Banjo</t>
  </si>
  <si>
    <t>Tones</t>
  </si>
  <si>
    <t>Real</t>
  </si>
  <si>
    <t>Distracting</t>
  </si>
  <si>
    <t>AttrakDiff</t>
  </si>
  <si>
    <t>PQ</t>
  </si>
  <si>
    <t>HQS</t>
  </si>
  <si>
    <t>HQI</t>
  </si>
  <si>
    <t>ATT</t>
  </si>
  <si>
    <t>HQ</t>
  </si>
  <si>
    <t>Horizontal</t>
  </si>
  <si>
    <t>Distance</t>
  </si>
  <si>
    <t>Vertical</t>
  </si>
  <si>
    <t>last 5</t>
  </si>
  <si>
    <t>cm</t>
  </si>
  <si>
    <t>Interest in topic</t>
  </si>
  <si>
    <t>total</t>
  </si>
  <si>
    <t>fully-blind total</t>
  </si>
  <si>
    <t>partially-sighted</t>
  </si>
  <si>
    <t>Participant</t>
  </si>
  <si>
    <t>Vision Status</t>
  </si>
  <si>
    <t>Fully-blind</t>
  </si>
  <si>
    <t>Partially-sighted</t>
  </si>
  <si>
    <t>3D Localisation Error (Tones)</t>
  </si>
  <si>
    <t>Euclidian Distance Error (cm)</t>
  </si>
  <si>
    <t>Last 5</t>
  </si>
  <si>
    <t>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</si>
</sst>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1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2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2" fontId="0" fillId="2" borderId="0" xfId="0" applyNumberFormat="1" applyFill="1"/>
    <xf numFmtId="2" fontId="0" fillId="2" borderId="0" xfId="0" applyNumberFormat="1" applyFill="1" applyAlignment="1">
      <alignment horizontal="left"/>
    </xf>
    <xf numFmtId="2" fontId="0" fillId="2" borderId="1" xfId="0" applyNumberForma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0" fillId="0" borderId="0" xfId="0" applyNumberFormat="1" applyFill="1" applyBorder="1"/>
    <xf numFmtId="2" fontId="0" fillId="4" borderId="0" xfId="0" applyNumberFormat="1" applyFill="1"/>
    <xf numFmtId="2" fontId="0" fillId="4" borderId="0" xfId="0" applyNumberFormat="1" applyFill="1" applyAlignment="1">
      <alignment horizontal="left"/>
    </xf>
    <xf numFmtId="2" fontId="0" fillId="4" borderId="1" xfId="0" applyNumberFormat="1" applyFill="1" applyBorder="1" applyAlignment="1">
      <alignment horizontal="center"/>
    </xf>
    <xf numFmtId="2" fontId="2" fillId="4" borderId="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0" fillId="3" borderId="0" xfId="0" applyNumberFormat="1" applyFill="1"/>
    <xf numFmtId="2" fontId="0" fillId="3" borderId="0" xfId="0" applyNumberFormat="1" applyFill="1" applyAlignment="1">
      <alignment horizontal="left"/>
    </xf>
    <xf numFmtId="2" fontId="0" fillId="3" borderId="1" xfId="0" applyNumberFormat="1" applyFill="1" applyBorder="1" applyAlignment="1">
      <alignment horizontal="center"/>
    </xf>
    <xf numFmtId="2" fontId="2" fillId="3" borderId="1" xfId="0" applyNumberFormat="1" applyFont="1" applyFill="1" applyBorder="1" applyAlignment="1">
      <alignment horizontal="center"/>
    </xf>
    <xf numFmtId="2" fontId="0" fillId="0" borderId="0" xfId="0" applyNumberFormat="1" applyFill="1"/>
    <xf numFmtId="2" fontId="0" fillId="0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H134"/>
  <sheetViews>
    <sheetView tabSelected="1" workbookViewId="0">
      <selection activeCell="BC21" sqref="BC21:BC22"/>
    </sheetView>
  </sheetViews>
  <sheetFormatPr defaultRowHeight="15" x14ac:dyDescent="0.25"/>
  <cols>
    <col min="1" max="1" width="13.5703125" customWidth="1"/>
    <col min="2" max="2" width="16.5703125" customWidth="1"/>
    <col min="3" max="3" width="5.7109375" style="3" customWidth="1"/>
    <col min="4" max="4" width="6" bestFit="1" customWidth="1"/>
    <col min="5" max="5" width="6.28515625" bestFit="1" customWidth="1"/>
    <col min="6" max="6" width="5.7109375" style="3" customWidth="1"/>
    <col min="7" max="7" width="6" bestFit="1" customWidth="1"/>
    <col min="8" max="8" width="6.28515625" bestFit="1" customWidth="1"/>
    <col min="9" max="9" width="5.140625" style="3" customWidth="1"/>
    <col min="10" max="10" width="6" bestFit="1" customWidth="1"/>
    <col min="11" max="11" width="6.28515625" bestFit="1" customWidth="1"/>
    <col min="12" max="12" width="5.85546875" style="3" customWidth="1"/>
    <col min="13" max="13" width="6" bestFit="1" customWidth="1"/>
    <col min="14" max="14" width="6.28515625" bestFit="1" customWidth="1"/>
    <col min="15" max="15" width="4.85546875" style="3" bestFit="1" customWidth="1"/>
    <col min="16" max="16" width="6" bestFit="1" customWidth="1"/>
    <col min="17" max="17" width="6.28515625" bestFit="1" customWidth="1"/>
    <col min="18" max="18" width="6" style="5" customWidth="1"/>
    <col min="19" max="19" width="4.7109375" style="4" bestFit="1" customWidth="1"/>
    <col min="20" max="20" width="5.42578125" style="4" customWidth="1"/>
    <col min="21" max="21" width="6" style="4" customWidth="1"/>
    <col min="22" max="22" width="4.85546875" style="4" customWidth="1"/>
    <col min="23" max="23" width="10.140625" style="5" customWidth="1"/>
    <col min="24" max="52" width="8.85546875" style="4"/>
    <col min="53" max="53" width="10.140625" style="4" bestFit="1" customWidth="1"/>
    <col min="54" max="54" width="8.5703125" style="4" bestFit="1" customWidth="1"/>
    <col min="55" max="55" width="8.85546875" style="4"/>
    <col min="56" max="56" width="9.140625" style="14"/>
    <col min="57" max="65" width="8.85546875" style="4"/>
  </cols>
  <sheetData>
    <row r="1" spans="1:112" s="1" customFormat="1" x14ac:dyDescent="0.25">
      <c r="C1" s="2" t="s">
        <v>0</v>
      </c>
      <c r="F1" s="2"/>
      <c r="I1" s="2"/>
      <c r="L1" s="2"/>
      <c r="O1" s="2"/>
      <c r="R1" s="13" t="s">
        <v>9</v>
      </c>
      <c r="S1" s="9"/>
      <c r="T1" s="9"/>
      <c r="U1" s="9"/>
      <c r="V1" s="9"/>
      <c r="W1" s="13" t="s">
        <v>28</v>
      </c>
      <c r="X1" s="9"/>
      <c r="Y1" s="9"/>
      <c r="Z1" s="9"/>
      <c r="AA1" s="9"/>
      <c r="AB1" s="9"/>
      <c r="AC1" s="9"/>
      <c r="AD1" s="9"/>
      <c r="AE1" s="9"/>
      <c r="AF1" s="9"/>
      <c r="AG1" s="11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</row>
    <row r="2" spans="1:112" s="1" customFormat="1" x14ac:dyDescent="0.25">
      <c r="C2" s="2" t="s">
        <v>1</v>
      </c>
      <c r="F2" s="2" t="s">
        <v>2</v>
      </c>
      <c r="I2" s="2" t="s">
        <v>3</v>
      </c>
      <c r="L2" s="2" t="s">
        <v>8</v>
      </c>
      <c r="O2" s="2" t="s">
        <v>7</v>
      </c>
      <c r="R2" s="11"/>
      <c r="S2" s="9"/>
      <c r="T2" s="9"/>
      <c r="U2" s="9"/>
      <c r="V2" s="9"/>
      <c r="W2" s="11" t="s">
        <v>15</v>
      </c>
      <c r="X2" s="9" t="s">
        <v>19</v>
      </c>
      <c r="Y2" s="9"/>
      <c r="Z2" s="9"/>
      <c r="AA2" s="9"/>
      <c r="AB2" s="9"/>
      <c r="AC2" s="9"/>
      <c r="AD2" s="9"/>
      <c r="AE2" s="9"/>
      <c r="AF2" s="9"/>
      <c r="AG2" s="11" t="s">
        <v>16</v>
      </c>
      <c r="AH2" s="9"/>
      <c r="AI2" s="9"/>
      <c r="AJ2" s="9"/>
      <c r="AK2" s="9"/>
      <c r="AL2" s="9"/>
      <c r="AM2" s="9"/>
      <c r="AN2" s="9"/>
      <c r="AO2" s="9"/>
      <c r="AP2" s="9"/>
      <c r="AQ2" s="11" t="s">
        <v>17</v>
      </c>
      <c r="AR2" s="9"/>
      <c r="AS2" s="9"/>
      <c r="AT2" s="9"/>
      <c r="AU2" s="9"/>
      <c r="AV2" s="9"/>
      <c r="AW2" s="9"/>
      <c r="AX2" s="9"/>
      <c r="AY2" s="9"/>
      <c r="AZ2" s="9"/>
      <c r="BA2" s="11" t="s">
        <v>15</v>
      </c>
      <c r="BB2" s="10" t="s">
        <v>16</v>
      </c>
      <c r="BC2" s="10" t="s">
        <v>17</v>
      </c>
      <c r="BD2" s="10"/>
      <c r="BE2" s="13" t="s">
        <v>20</v>
      </c>
      <c r="BF2" s="9"/>
      <c r="BG2" s="9"/>
      <c r="BH2" s="9"/>
      <c r="BI2" s="9"/>
      <c r="BJ2" s="9"/>
      <c r="BK2" s="9"/>
      <c r="BL2" s="9"/>
      <c r="BM2" s="9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  <c r="BY2" s="21"/>
      <c r="BZ2" s="21"/>
      <c r="CA2" s="21"/>
      <c r="CB2" s="21"/>
      <c r="CC2" s="21"/>
      <c r="CD2" s="21"/>
      <c r="CE2" s="21"/>
      <c r="CF2" s="21"/>
      <c r="CG2" s="21"/>
      <c r="CH2" s="21"/>
      <c r="CI2" s="21"/>
      <c r="CJ2" s="21"/>
      <c r="CK2" s="21"/>
      <c r="CL2" s="21"/>
      <c r="CM2" s="21"/>
      <c r="CN2" s="21"/>
      <c r="CO2" s="21"/>
      <c r="CP2" s="21"/>
      <c r="CQ2" s="21"/>
      <c r="CR2" s="21"/>
      <c r="CS2" s="21"/>
      <c r="CT2" s="21"/>
      <c r="CU2" s="21"/>
      <c r="CV2" s="21"/>
      <c r="CW2" s="21"/>
      <c r="CX2" s="21"/>
      <c r="CY2" s="21"/>
      <c r="CZ2" s="21"/>
      <c r="DA2" s="21"/>
      <c r="DB2" s="21"/>
      <c r="DC2" s="21"/>
      <c r="DD2" s="21"/>
      <c r="DE2" s="21"/>
      <c r="DF2" s="21"/>
      <c r="DG2" s="21"/>
      <c r="DH2" s="21"/>
    </row>
    <row r="3" spans="1:112" s="7" customFormat="1" x14ac:dyDescent="0.25">
      <c r="A3" s="7" t="s">
        <v>24</v>
      </c>
      <c r="B3" s="7" t="s">
        <v>25</v>
      </c>
      <c r="C3" s="6" t="s">
        <v>4</v>
      </c>
      <c r="D3" s="7" t="s">
        <v>5</v>
      </c>
      <c r="E3" s="7" t="s">
        <v>6</v>
      </c>
      <c r="F3" s="6" t="s">
        <v>4</v>
      </c>
      <c r="G3" s="7" t="s">
        <v>5</v>
      </c>
      <c r="H3" s="7" t="s">
        <v>6</v>
      </c>
      <c r="I3" s="6" t="s">
        <v>4</v>
      </c>
      <c r="J3" s="7" t="s">
        <v>5</v>
      </c>
      <c r="K3" s="7" t="s">
        <v>6</v>
      </c>
      <c r="L3" s="6" t="s">
        <v>4</v>
      </c>
      <c r="M3" s="7" t="s">
        <v>5</v>
      </c>
      <c r="N3" s="7" t="s">
        <v>6</v>
      </c>
      <c r="O3" s="6" t="s">
        <v>4</v>
      </c>
      <c r="P3" s="7" t="s">
        <v>5</v>
      </c>
      <c r="Q3" s="7" t="s">
        <v>6</v>
      </c>
      <c r="R3" s="6" t="s">
        <v>10</v>
      </c>
      <c r="S3" s="7" t="s">
        <v>11</v>
      </c>
      <c r="T3" s="7" t="s">
        <v>12</v>
      </c>
      <c r="U3" s="7" t="s">
        <v>13</v>
      </c>
      <c r="V3" s="7" t="s">
        <v>14</v>
      </c>
      <c r="W3" s="6">
        <v>1</v>
      </c>
      <c r="X3" s="7">
        <v>2</v>
      </c>
      <c r="Y3" s="7">
        <v>3</v>
      </c>
      <c r="Z3" s="7">
        <v>4</v>
      </c>
      <c r="AA3" s="7">
        <v>5</v>
      </c>
      <c r="AB3" s="7">
        <v>6</v>
      </c>
      <c r="AC3" s="7">
        <v>7</v>
      </c>
      <c r="AD3" s="7">
        <v>8</v>
      </c>
      <c r="AE3" s="7">
        <v>9</v>
      </c>
      <c r="AF3" s="7">
        <v>10</v>
      </c>
      <c r="AG3" s="6">
        <v>1</v>
      </c>
      <c r="AH3" s="7">
        <v>2</v>
      </c>
      <c r="AI3" s="7">
        <v>3</v>
      </c>
      <c r="AJ3" s="7">
        <v>4</v>
      </c>
      <c r="AK3" s="7">
        <v>5</v>
      </c>
      <c r="AL3" s="7">
        <v>6</v>
      </c>
      <c r="AM3" s="7">
        <v>7</v>
      </c>
      <c r="AN3" s="7">
        <v>8</v>
      </c>
      <c r="AO3" s="7">
        <v>9</v>
      </c>
      <c r="AP3" s="7">
        <v>10</v>
      </c>
      <c r="AQ3" s="6">
        <v>1</v>
      </c>
      <c r="AR3" s="7">
        <v>2</v>
      </c>
      <c r="AS3" s="7">
        <v>3</v>
      </c>
      <c r="AT3" s="7">
        <v>4</v>
      </c>
      <c r="AU3" s="7">
        <v>5</v>
      </c>
      <c r="AV3" s="7">
        <v>6</v>
      </c>
      <c r="AW3" s="7">
        <v>7</v>
      </c>
      <c r="AX3" s="7">
        <v>8</v>
      </c>
      <c r="AY3" s="7">
        <v>9</v>
      </c>
      <c r="AZ3" s="7">
        <v>10</v>
      </c>
      <c r="BA3" s="6" t="s">
        <v>18</v>
      </c>
      <c r="BB3" s="7" t="s">
        <v>18</v>
      </c>
      <c r="BC3" s="7" t="s">
        <v>18</v>
      </c>
      <c r="BD3" s="7" t="s">
        <v>31</v>
      </c>
      <c r="BE3" s="6">
        <v>1</v>
      </c>
      <c r="BF3" s="7">
        <v>2</v>
      </c>
      <c r="BG3" s="7">
        <v>3</v>
      </c>
      <c r="BH3" s="7">
        <v>4</v>
      </c>
      <c r="BI3" s="7">
        <v>5</v>
      </c>
      <c r="BJ3" s="7">
        <v>6</v>
      </c>
      <c r="BK3" s="7">
        <v>7</v>
      </c>
      <c r="BL3" s="7">
        <v>8</v>
      </c>
      <c r="BM3" s="7" t="s">
        <v>21</v>
      </c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</row>
    <row r="4" spans="1:112" s="4" customFormat="1" x14ac:dyDescent="0.25">
      <c r="A4" s="14">
        <v>1</v>
      </c>
      <c r="B4" s="16" t="s">
        <v>26</v>
      </c>
      <c r="C4" s="5">
        <v>3</v>
      </c>
      <c r="D4" s="4">
        <v>8.5</v>
      </c>
      <c r="E4" s="4">
        <v>7</v>
      </c>
      <c r="F4" s="5">
        <v>2</v>
      </c>
      <c r="G4" s="4">
        <v>9</v>
      </c>
      <c r="H4" s="4">
        <v>7</v>
      </c>
      <c r="I4" s="5">
        <v>8</v>
      </c>
      <c r="J4" s="4">
        <v>3</v>
      </c>
      <c r="K4" s="4">
        <v>6</v>
      </c>
      <c r="L4" s="5">
        <v>4</v>
      </c>
      <c r="M4" s="4">
        <v>5</v>
      </c>
      <c r="N4" s="4">
        <v>4</v>
      </c>
      <c r="O4" s="5">
        <v>2</v>
      </c>
      <c r="P4" s="4">
        <v>8</v>
      </c>
      <c r="Q4" s="4">
        <v>7</v>
      </c>
      <c r="R4" s="5">
        <v>-0.7142857142857143</v>
      </c>
      <c r="S4" s="4">
        <v>1.4285714285714286</v>
      </c>
      <c r="T4" s="4">
        <v>1.4285714285714286</v>
      </c>
      <c r="U4" s="4">
        <v>-0.2857142857142857</v>
      </c>
      <c r="V4" s="4">
        <v>1.4285714285714286</v>
      </c>
      <c r="W4" s="5">
        <v>32</v>
      </c>
      <c r="X4" s="4">
        <v>14</v>
      </c>
      <c r="Y4" s="4">
        <v>8</v>
      </c>
      <c r="Z4" s="4">
        <v>4</v>
      </c>
      <c r="AA4" s="4">
        <v>12</v>
      </c>
      <c r="AB4" s="4">
        <v>1.5</v>
      </c>
      <c r="AC4" s="4">
        <v>10</v>
      </c>
      <c r="AD4" s="4">
        <v>16</v>
      </c>
      <c r="AE4" s="4">
        <v>14</v>
      </c>
      <c r="AF4" s="4">
        <v>4.5</v>
      </c>
      <c r="AG4" s="5">
        <v>3</v>
      </c>
      <c r="AH4" s="4">
        <v>3</v>
      </c>
      <c r="AI4" s="4">
        <v>8.1999999999999993</v>
      </c>
      <c r="AJ4" s="4">
        <v>4</v>
      </c>
      <c r="AK4" s="4">
        <v>0</v>
      </c>
      <c r="AL4" s="4">
        <v>1.5</v>
      </c>
      <c r="AM4" s="4">
        <v>2</v>
      </c>
      <c r="AN4" s="4">
        <v>16</v>
      </c>
      <c r="AO4" s="4">
        <v>10</v>
      </c>
      <c r="AP4" s="4">
        <v>4</v>
      </c>
      <c r="AQ4" s="5">
        <v>20</v>
      </c>
      <c r="AR4" s="4">
        <v>5</v>
      </c>
      <c r="AS4" s="4">
        <v>0</v>
      </c>
      <c r="AT4" s="4">
        <v>5</v>
      </c>
      <c r="AU4" s="4">
        <v>10</v>
      </c>
      <c r="AV4" s="4">
        <v>5</v>
      </c>
      <c r="AW4" s="4">
        <v>0</v>
      </c>
      <c r="AX4" s="4">
        <v>5</v>
      </c>
      <c r="AY4" s="4">
        <v>10</v>
      </c>
      <c r="AZ4" s="4">
        <v>10</v>
      </c>
      <c r="BA4" s="5">
        <f>AVERAGE(AB4:AF4)</f>
        <v>9.1999999999999993</v>
      </c>
      <c r="BB4" s="17">
        <f>AVERAGE(AL4:AP4)</f>
        <v>6.7</v>
      </c>
      <c r="BC4" s="17">
        <f>AVERAGE(AV4:AZ4)</f>
        <v>6</v>
      </c>
      <c r="BD4" s="17"/>
      <c r="BE4" s="5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</row>
    <row r="5" spans="1:112" x14ac:dyDescent="0.25">
      <c r="A5" s="14">
        <v>2</v>
      </c>
      <c r="B5" s="16" t="s">
        <v>26</v>
      </c>
      <c r="C5" s="5">
        <v>8</v>
      </c>
      <c r="D5" s="4">
        <v>9</v>
      </c>
      <c r="E5" s="4">
        <v>3</v>
      </c>
      <c r="F5" s="5">
        <v>7</v>
      </c>
      <c r="G5" s="4">
        <v>8</v>
      </c>
      <c r="H5" s="4">
        <v>2</v>
      </c>
      <c r="I5" s="5">
        <v>10</v>
      </c>
      <c r="J5" s="4">
        <v>6</v>
      </c>
      <c r="K5" s="4">
        <v>2</v>
      </c>
      <c r="L5" s="5">
        <v>3</v>
      </c>
      <c r="M5" s="4">
        <v>7</v>
      </c>
      <c r="N5" s="4">
        <v>9</v>
      </c>
      <c r="O5" s="5">
        <v>5</v>
      </c>
      <c r="P5" s="4">
        <v>10</v>
      </c>
      <c r="Q5" s="4">
        <v>7</v>
      </c>
      <c r="R5" s="5">
        <v>0</v>
      </c>
      <c r="S5" s="4">
        <v>1.2857142857142858</v>
      </c>
      <c r="T5" s="4">
        <v>2</v>
      </c>
      <c r="U5" s="4">
        <v>2.1428571428571428</v>
      </c>
      <c r="V5" s="4">
        <v>1.6428571428571428</v>
      </c>
      <c r="W5" s="5">
        <v>0</v>
      </c>
      <c r="X5" s="4">
        <v>4</v>
      </c>
      <c r="Y5" s="4">
        <v>2</v>
      </c>
      <c r="Z5" s="4">
        <v>20</v>
      </c>
      <c r="AA5" s="4">
        <v>4</v>
      </c>
      <c r="AB5" s="4">
        <v>14</v>
      </c>
      <c r="AC5" s="4">
        <v>6</v>
      </c>
      <c r="AD5" s="4">
        <v>4</v>
      </c>
      <c r="AE5" s="4">
        <v>0</v>
      </c>
      <c r="AF5" s="4">
        <v>0</v>
      </c>
      <c r="AG5" s="5">
        <v>40</v>
      </c>
      <c r="AH5" s="4">
        <v>4</v>
      </c>
      <c r="AI5" s="4">
        <v>10</v>
      </c>
      <c r="AJ5" s="4">
        <v>0</v>
      </c>
      <c r="AK5" s="4">
        <v>16</v>
      </c>
      <c r="AL5" s="4">
        <v>0</v>
      </c>
      <c r="AM5" s="4">
        <v>6</v>
      </c>
      <c r="AN5" s="4">
        <v>2</v>
      </c>
      <c r="AO5" s="4">
        <v>0</v>
      </c>
      <c r="AP5" s="4">
        <v>2</v>
      </c>
      <c r="AQ5" s="5">
        <v>10</v>
      </c>
      <c r="AR5" s="4">
        <v>15</v>
      </c>
      <c r="AS5" s="4">
        <v>10</v>
      </c>
      <c r="AT5" s="4">
        <v>5</v>
      </c>
      <c r="AU5" s="4">
        <v>5</v>
      </c>
      <c r="AV5" s="4">
        <v>20</v>
      </c>
      <c r="AW5" s="4">
        <v>10</v>
      </c>
      <c r="AX5" s="4">
        <v>0</v>
      </c>
      <c r="AY5" s="4">
        <v>0</v>
      </c>
      <c r="AZ5" s="4">
        <v>0</v>
      </c>
      <c r="BA5" s="5">
        <f>AVERAGE(AB5:AF5)</f>
        <v>4.8</v>
      </c>
      <c r="BB5" s="17">
        <f>AVERAGE(AL5:AP5)</f>
        <v>2</v>
      </c>
      <c r="BC5" s="17">
        <f>AVERAGE(AV5:AZ5)</f>
        <v>6</v>
      </c>
      <c r="BD5" s="17"/>
      <c r="BE5" s="5">
        <v>5</v>
      </c>
      <c r="BF5" s="4">
        <v>5</v>
      </c>
      <c r="BG5" s="4">
        <v>5</v>
      </c>
      <c r="BH5" s="4">
        <v>5</v>
      </c>
      <c r="BI5" s="4">
        <v>5</v>
      </c>
      <c r="BJ5" s="4">
        <v>4</v>
      </c>
      <c r="BK5" s="4">
        <v>5</v>
      </c>
      <c r="BL5" s="4">
        <v>5</v>
      </c>
      <c r="BM5" s="4">
        <f>AVERAGE(BE5:BL5)</f>
        <v>4.875</v>
      </c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12"/>
      <c r="CV5" s="12"/>
      <c r="CW5" s="12"/>
      <c r="CX5" s="12"/>
      <c r="CY5" s="12"/>
      <c r="CZ5" s="12"/>
      <c r="DA5" s="12"/>
      <c r="DB5" s="12"/>
      <c r="DC5" s="12"/>
      <c r="DD5" s="12"/>
      <c r="DE5" s="12"/>
      <c r="DF5" s="12"/>
      <c r="DG5" s="12"/>
      <c r="DH5" s="12"/>
    </row>
    <row r="6" spans="1:112" x14ac:dyDescent="0.25">
      <c r="A6" s="14">
        <v>3</v>
      </c>
      <c r="B6" s="16" t="s">
        <v>26</v>
      </c>
      <c r="C6" s="5">
        <v>5</v>
      </c>
      <c r="D6" s="4">
        <v>4</v>
      </c>
      <c r="E6" s="4">
        <v>5</v>
      </c>
      <c r="F6" s="5">
        <v>4</v>
      </c>
      <c r="G6" s="4">
        <v>6</v>
      </c>
      <c r="H6" s="4">
        <v>7</v>
      </c>
      <c r="I6" s="5">
        <v>6.5</v>
      </c>
      <c r="J6" s="4">
        <v>8</v>
      </c>
      <c r="K6" s="4">
        <v>2.5</v>
      </c>
      <c r="L6" s="5">
        <v>3.5</v>
      </c>
      <c r="M6" s="4">
        <v>7.5</v>
      </c>
      <c r="N6" s="4">
        <v>7.5</v>
      </c>
      <c r="O6" s="5">
        <v>3.5</v>
      </c>
      <c r="P6" s="4">
        <v>5</v>
      </c>
      <c r="Q6" s="4">
        <v>3.5</v>
      </c>
      <c r="R6" s="5">
        <v>0</v>
      </c>
      <c r="S6" s="4">
        <v>-0.14285714285714285</v>
      </c>
      <c r="T6" s="4">
        <v>0.8571428571428571</v>
      </c>
      <c r="U6" s="4">
        <v>1.7142857142857142</v>
      </c>
      <c r="V6" s="4">
        <v>0.3571428571428571</v>
      </c>
      <c r="W6" s="5">
        <v>12</v>
      </c>
      <c r="X6" s="4">
        <v>4</v>
      </c>
      <c r="Y6" s="4">
        <v>2</v>
      </c>
      <c r="Z6" s="4">
        <v>0</v>
      </c>
      <c r="AA6" s="4">
        <v>8</v>
      </c>
      <c r="AB6" s="4">
        <v>8</v>
      </c>
      <c r="AC6" s="4">
        <v>8</v>
      </c>
      <c r="AD6" s="4">
        <v>18</v>
      </c>
      <c r="AE6" s="4">
        <v>0</v>
      </c>
      <c r="AF6" s="4">
        <v>2</v>
      </c>
      <c r="AG6" s="5">
        <v>4</v>
      </c>
      <c r="AH6" s="4">
        <v>20</v>
      </c>
      <c r="AI6" s="4">
        <v>0</v>
      </c>
      <c r="AJ6" s="4">
        <v>10</v>
      </c>
      <c r="AK6" s="4">
        <v>8</v>
      </c>
      <c r="AL6" s="4">
        <v>8</v>
      </c>
      <c r="AM6" s="4">
        <v>2</v>
      </c>
      <c r="AN6" s="4">
        <v>4</v>
      </c>
      <c r="AO6" s="4">
        <v>4</v>
      </c>
      <c r="AP6" s="4">
        <v>8</v>
      </c>
      <c r="AQ6" s="5">
        <v>15</v>
      </c>
      <c r="AR6" s="4">
        <v>0</v>
      </c>
      <c r="AS6" s="4">
        <v>0</v>
      </c>
      <c r="AT6" s="4">
        <v>0</v>
      </c>
      <c r="AU6" s="4">
        <v>10</v>
      </c>
      <c r="AV6" s="4">
        <v>10</v>
      </c>
      <c r="AW6" s="4">
        <v>5</v>
      </c>
      <c r="AX6" s="4">
        <v>5</v>
      </c>
      <c r="AY6" s="4">
        <v>5</v>
      </c>
      <c r="AZ6" s="4">
        <v>5</v>
      </c>
      <c r="BA6" s="5">
        <f>AVERAGE(AB6:AF6)</f>
        <v>7.2</v>
      </c>
      <c r="BB6" s="17">
        <f>AVERAGE(AL6:AP6)</f>
        <v>5.2</v>
      </c>
      <c r="BC6" s="17">
        <f>AVERAGE(AV6:AZ6)</f>
        <v>6</v>
      </c>
      <c r="BD6" s="17"/>
      <c r="BE6" s="5">
        <v>5</v>
      </c>
      <c r="BF6" s="4">
        <v>5</v>
      </c>
      <c r="BG6" s="4">
        <v>5</v>
      </c>
      <c r="BH6" s="4">
        <v>5</v>
      </c>
      <c r="BI6" s="4">
        <v>2</v>
      </c>
      <c r="BJ6" s="4">
        <v>2</v>
      </c>
      <c r="BK6" s="4">
        <v>5</v>
      </c>
      <c r="BL6" s="4">
        <v>1</v>
      </c>
      <c r="BM6" s="14">
        <f>AVERAGE(BE6:BL6)</f>
        <v>3.75</v>
      </c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</row>
    <row r="7" spans="1:112" x14ac:dyDescent="0.25">
      <c r="A7" s="14">
        <v>4</v>
      </c>
      <c r="B7" s="16" t="s">
        <v>27</v>
      </c>
      <c r="C7" s="5">
        <v>2</v>
      </c>
      <c r="D7" s="4">
        <v>5</v>
      </c>
      <c r="E7" s="4">
        <v>7</v>
      </c>
      <c r="F7" s="5">
        <v>2</v>
      </c>
      <c r="G7" s="4">
        <v>4</v>
      </c>
      <c r="H7" s="4">
        <v>5</v>
      </c>
      <c r="I7" s="5">
        <v>8</v>
      </c>
      <c r="J7" s="4">
        <v>5</v>
      </c>
      <c r="K7" s="4">
        <v>2</v>
      </c>
      <c r="L7" s="5">
        <v>2</v>
      </c>
      <c r="M7" s="4">
        <v>7</v>
      </c>
      <c r="N7" s="4">
        <v>6</v>
      </c>
      <c r="O7" s="5">
        <v>2</v>
      </c>
      <c r="P7" s="4">
        <v>6</v>
      </c>
      <c r="Q7" s="4">
        <v>7</v>
      </c>
      <c r="R7" s="5">
        <v>0.14285714285714285</v>
      </c>
      <c r="S7" s="4">
        <v>0.7142857142857143</v>
      </c>
      <c r="T7" s="4">
        <v>2</v>
      </c>
      <c r="U7" s="4">
        <v>1.4285714285714286</v>
      </c>
      <c r="V7" s="4">
        <v>1.3571428571428572</v>
      </c>
      <c r="W7" s="5">
        <v>10</v>
      </c>
      <c r="X7" s="4">
        <v>14</v>
      </c>
      <c r="Y7" s="4">
        <v>10</v>
      </c>
      <c r="Z7" s="4">
        <v>18</v>
      </c>
      <c r="AA7" s="4">
        <v>10</v>
      </c>
      <c r="AB7" s="4">
        <v>2</v>
      </c>
      <c r="AC7" s="4">
        <v>12</v>
      </c>
      <c r="AD7" s="4">
        <v>0</v>
      </c>
      <c r="AE7" s="4">
        <v>14</v>
      </c>
      <c r="AF7" s="4">
        <v>6</v>
      </c>
      <c r="AG7" s="5">
        <v>6</v>
      </c>
      <c r="AH7" s="4">
        <v>4</v>
      </c>
      <c r="AI7" s="4">
        <v>20</v>
      </c>
      <c r="AJ7" s="4">
        <v>2</v>
      </c>
      <c r="AK7" s="4">
        <v>2</v>
      </c>
      <c r="AL7" s="4">
        <v>8</v>
      </c>
      <c r="AM7" s="4">
        <v>2</v>
      </c>
      <c r="AN7" s="4">
        <v>10</v>
      </c>
      <c r="AO7" s="4">
        <v>4</v>
      </c>
      <c r="AP7" s="4">
        <v>2</v>
      </c>
      <c r="AQ7" s="5">
        <v>5</v>
      </c>
      <c r="AR7" s="4">
        <v>10</v>
      </c>
      <c r="AS7" s="4">
        <v>5</v>
      </c>
      <c r="AT7" s="4">
        <v>5</v>
      </c>
      <c r="AU7" s="4">
        <v>5</v>
      </c>
      <c r="AV7" s="4">
        <v>10</v>
      </c>
      <c r="AW7" s="4">
        <v>0</v>
      </c>
      <c r="AX7" s="4">
        <v>0</v>
      </c>
      <c r="AY7" s="4">
        <v>5</v>
      </c>
      <c r="AZ7" s="4">
        <v>5</v>
      </c>
      <c r="BA7" s="5">
        <f>AVERAGE(AB7:AF7)</f>
        <v>6.8</v>
      </c>
      <c r="BB7" s="17">
        <f>AVERAGE(AL7:AP7)</f>
        <v>5.2</v>
      </c>
      <c r="BC7" s="17">
        <f>AVERAGE(AV7:AZ7)</f>
        <v>4</v>
      </c>
      <c r="BD7" s="17"/>
      <c r="BE7" s="5">
        <v>4</v>
      </c>
      <c r="BF7" s="4">
        <v>3</v>
      </c>
      <c r="BG7" s="4">
        <v>4</v>
      </c>
      <c r="BH7" s="4">
        <v>3</v>
      </c>
      <c r="BI7" s="4">
        <v>4</v>
      </c>
      <c r="BJ7" s="4">
        <v>4</v>
      </c>
      <c r="BK7" s="4">
        <v>4</v>
      </c>
      <c r="BL7" s="4">
        <v>2</v>
      </c>
      <c r="BM7" s="14">
        <f>AVERAGE(BE7:BL7)</f>
        <v>3.5</v>
      </c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</row>
    <row r="8" spans="1:112" x14ac:dyDescent="0.25">
      <c r="A8" s="14">
        <v>5</v>
      </c>
      <c r="B8" s="16" t="s">
        <v>27</v>
      </c>
      <c r="C8" s="5">
        <v>7</v>
      </c>
      <c r="D8" s="4">
        <v>6</v>
      </c>
      <c r="E8" s="4">
        <v>8</v>
      </c>
      <c r="F8" s="5">
        <v>7</v>
      </c>
      <c r="G8" s="4">
        <v>5</v>
      </c>
      <c r="H8" s="4">
        <v>7</v>
      </c>
      <c r="I8" s="5">
        <v>8</v>
      </c>
      <c r="J8" s="4">
        <v>5.5</v>
      </c>
      <c r="K8" s="4">
        <v>8</v>
      </c>
      <c r="L8" s="5">
        <v>3</v>
      </c>
      <c r="M8" s="4">
        <v>2</v>
      </c>
      <c r="N8" s="4">
        <v>3</v>
      </c>
      <c r="O8" s="5">
        <v>9</v>
      </c>
      <c r="P8" s="4">
        <v>9</v>
      </c>
      <c r="Q8" s="4">
        <v>9</v>
      </c>
      <c r="R8" s="5">
        <v>0.2857142857142857</v>
      </c>
      <c r="S8" s="4">
        <v>1.8571428571428572</v>
      </c>
      <c r="T8" s="4">
        <v>-0.2857142857142857</v>
      </c>
      <c r="U8" s="4">
        <v>0.5714285714285714</v>
      </c>
      <c r="V8" s="4">
        <v>0.78571428571428581</v>
      </c>
      <c r="AG8" s="5"/>
      <c r="AQ8" s="5"/>
      <c r="BA8" s="5"/>
      <c r="BB8" s="17"/>
      <c r="BC8" s="17"/>
      <c r="BD8" s="17"/>
      <c r="BE8" s="5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</row>
    <row r="9" spans="1:112" x14ac:dyDescent="0.25">
      <c r="A9" s="14">
        <v>6</v>
      </c>
      <c r="B9" s="16" t="s">
        <v>27</v>
      </c>
      <c r="C9" s="5">
        <v>7</v>
      </c>
      <c r="D9" s="4">
        <v>7</v>
      </c>
      <c r="E9" s="4">
        <v>7</v>
      </c>
      <c r="F9" s="5">
        <v>6</v>
      </c>
      <c r="G9" s="4">
        <v>7</v>
      </c>
      <c r="H9" s="4">
        <v>4</v>
      </c>
      <c r="I9" s="5">
        <v>8</v>
      </c>
      <c r="J9" s="4">
        <v>7</v>
      </c>
      <c r="K9" s="4">
        <v>4</v>
      </c>
      <c r="L9" s="5">
        <v>3</v>
      </c>
      <c r="M9" s="4">
        <v>3</v>
      </c>
      <c r="N9" s="4">
        <v>4</v>
      </c>
      <c r="O9" s="5">
        <v>3</v>
      </c>
      <c r="P9" s="4">
        <v>3</v>
      </c>
      <c r="Q9" s="4">
        <v>3</v>
      </c>
      <c r="R9" s="5">
        <v>0.5714285714285714</v>
      </c>
      <c r="S9" s="4">
        <v>0</v>
      </c>
      <c r="T9" s="4">
        <v>2</v>
      </c>
      <c r="U9" s="4">
        <v>0.42857142857142855</v>
      </c>
      <c r="V9" s="4">
        <v>1</v>
      </c>
      <c r="W9" s="5">
        <v>16</v>
      </c>
      <c r="X9" s="4">
        <v>34</v>
      </c>
      <c r="Y9" s="4">
        <v>18</v>
      </c>
      <c r="Z9" s="4">
        <v>28</v>
      </c>
      <c r="AA9" s="4">
        <v>12</v>
      </c>
      <c r="AB9" s="4">
        <v>28</v>
      </c>
      <c r="AC9" s="4">
        <v>10</v>
      </c>
      <c r="AD9" s="4">
        <v>0</v>
      </c>
      <c r="AE9" s="4">
        <v>14</v>
      </c>
      <c r="AF9" s="4">
        <v>4</v>
      </c>
      <c r="AG9" s="5">
        <v>10</v>
      </c>
      <c r="AH9" s="4">
        <v>12</v>
      </c>
      <c r="AI9" s="4">
        <v>4</v>
      </c>
      <c r="AJ9" s="4">
        <v>20</v>
      </c>
      <c r="AK9" s="4">
        <v>4</v>
      </c>
      <c r="AL9" s="4">
        <v>2</v>
      </c>
      <c r="AM9" s="4">
        <v>10</v>
      </c>
      <c r="AN9" s="4">
        <v>6</v>
      </c>
      <c r="AO9" s="4">
        <v>0</v>
      </c>
      <c r="AP9" s="4">
        <v>6</v>
      </c>
      <c r="AQ9" s="5">
        <v>0</v>
      </c>
      <c r="AR9" s="4">
        <v>5</v>
      </c>
      <c r="AS9" s="4">
        <v>10</v>
      </c>
      <c r="AT9" s="4">
        <v>15</v>
      </c>
      <c r="AU9" s="4">
        <v>10</v>
      </c>
      <c r="AV9" s="4">
        <v>5</v>
      </c>
      <c r="AW9" s="4">
        <v>5</v>
      </c>
      <c r="AX9" s="4">
        <v>5</v>
      </c>
      <c r="AY9" s="4">
        <v>15</v>
      </c>
      <c r="AZ9" s="4">
        <v>15</v>
      </c>
      <c r="BA9" s="5">
        <f>AVERAGE(AB9:AF9)</f>
        <v>11.2</v>
      </c>
      <c r="BB9" s="17">
        <f>AVERAGE(AL9:AP9)</f>
        <v>4.8</v>
      </c>
      <c r="BC9" s="17">
        <f>AVERAGE(AV9:AZ9)</f>
        <v>9</v>
      </c>
      <c r="BD9" s="17"/>
      <c r="BE9" s="5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</row>
    <row r="10" spans="1:112" x14ac:dyDescent="0.25">
      <c r="A10" s="14">
        <v>7</v>
      </c>
      <c r="B10" s="16" t="s">
        <v>27</v>
      </c>
      <c r="C10" s="5">
        <v>4</v>
      </c>
      <c r="D10" s="4">
        <v>5</v>
      </c>
      <c r="E10" s="4">
        <v>8</v>
      </c>
      <c r="F10" s="5">
        <v>8</v>
      </c>
      <c r="G10" s="4">
        <v>7</v>
      </c>
      <c r="H10" s="4">
        <v>5</v>
      </c>
      <c r="I10" s="5">
        <v>2</v>
      </c>
      <c r="J10" s="4">
        <v>6</v>
      </c>
      <c r="K10" s="4">
        <v>3</v>
      </c>
      <c r="L10" s="5">
        <v>10</v>
      </c>
      <c r="M10" s="4">
        <v>5</v>
      </c>
      <c r="N10" s="4">
        <v>5</v>
      </c>
      <c r="O10" s="5">
        <v>8</v>
      </c>
      <c r="P10" s="4">
        <v>7</v>
      </c>
      <c r="Q10" s="4">
        <v>9</v>
      </c>
      <c r="R10" s="5">
        <v>0.42857142857142855</v>
      </c>
      <c r="S10" s="4">
        <v>1.1428571428571428</v>
      </c>
      <c r="T10" s="4">
        <v>2</v>
      </c>
      <c r="U10" s="4">
        <v>1.7142857142857142</v>
      </c>
      <c r="V10" s="4">
        <v>1.5714285714285714</v>
      </c>
      <c r="W10" s="5">
        <v>6</v>
      </c>
      <c r="X10" s="4">
        <v>0</v>
      </c>
      <c r="Y10" s="4">
        <v>8</v>
      </c>
      <c r="Z10" s="4">
        <v>0</v>
      </c>
      <c r="AA10" s="4">
        <v>0</v>
      </c>
      <c r="AB10" s="4">
        <v>10</v>
      </c>
      <c r="AC10" s="4">
        <v>22</v>
      </c>
      <c r="AD10" s="4">
        <v>2</v>
      </c>
      <c r="AE10" s="4">
        <v>0</v>
      </c>
      <c r="AF10" s="4">
        <v>0</v>
      </c>
      <c r="AG10" s="5">
        <v>0</v>
      </c>
      <c r="AH10" s="4">
        <v>6</v>
      </c>
      <c r="AI10" s="4">
        <v>20</v>
      </c>
      <c r="AJ10" s="4">
        <v>5</v>
      </c>
      <c r="AK10" s="4">
        <v>34</v>
      </c>
      <c r="AL10" s="4">
        <v>16</v>
      </c>
      <c r="AM10" s="4">
        <v>14</v>
      </c>
      <c r="AN10" s="4">
        <v>30</v>
      </c>
      <c r="AO10" s="4">
        <v>24</v>
      </c>
      <c r="AP10" s="4">
        <v>0</v>
      </c>
      <c r="AQ10" s="5">
        <v>10</v>
      </c>
      <c r="AR10" s="4">
        <v>10</v>
      </c>
      <c r="AS10" s="4">
        <v>5</v>
      </c>
      <c r="AT10" s="4">
        <v>15</v>
      </c>
      <c r="AU10" s="4">
        <v>5</v>
      </c>
      <c r="AV10" s="4">
        <v>15</v>
      </c>
      <c r="AW10" s="4">
        <v>10</v>
      </c>
      <c r="AX10" s="4">
        <v>10</v>
      </c>
      <c r="AY10" s="4">
        <v>0</v>
      </c>
      <c r="AZ10" s="4">
        <v>5</v>
      </c>
      <c r="BA10" s="5">
        <f>AVERAGE(AB10:AF10)</f>
        <v>6.8</v>
      </c>
      <c r="BB10" s="17">
        <f>AVERAGE(AL10:AP10)</f>
        <v>16.8</v>
      </c>
      <c r="BC10" s="17">
        <f>AVERAGE(AV10:AZ10)</f>
        <v>8</v>
      </c>
      <c r="BD10" s="17"/>
      <c r="BE10" s="5">
        <v>5</v>
      </c>
      <c r="BF10" s="4">
        <v>3</v>
      </c>
      <c r="BG10" s="4">
        <v>3</v>
      </c>
      <c r="BH10" s="4">
        <v>4</v>
      </c>
      <c r="BI10" s="4">
        <v>4</v>
      </c>
      <c r="BJ10" s="4">
        <v>3</v>
      </c>
      <c r="BK10" s="4">
        <v>4</v>
      </c>
      <c r="BL10" s="4">
        <v>2</v>
      </c>
      <c r="BM10" s="14">
        <f>AVERAGE(BE10:BL10)</f>
        <v>3.5</v>
      </c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</row>
    <row r="11" spans="1:112" x14ac:dyDescent="0.25">
      <c r="B11" s="14"/>
      <c r="C11" s="5"/>
      <c r="D11" s="4"/>
      <c r="E11" s="4"/>
      <c r="F11" s="5"/>
      <c r="G11" s="4"/>
      <c r="H11" s="4"/>
      <c r="I11" s="5"/>
      <c r="J11" s="4"/>
      <c r="K11" s="4"/>
      <c r="L11" s="5"/>
      <c r="M11" s="4"/>
      <c r="N11" s="4"/>
      <c r="O11" s="5"/>
      <c r="P11" s="4"/>
      <c r="Q11" s="4"/>
      <c r="AG11" s="5"/>
      <c r="AQ11" s="5"/>
      <c r="BA11" s="5"/>
      <c r="BB11" s="17"/>
      <c r="BC11" s="17"/>
      <c r="BD11" s="17"/>
      <c r="BE11" s="5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</row>
    <row r="12" spans="1:112" s="28" customFormat="1" x14ac:dyDescent="0.25">
      <c r="A12" s="42"/>
      <c r="B12" s="29" t="s">
        <v>21</v>
      </c>
      <c r="C12" s="30">
        <f>AVERAGE(C4:C10)</f>
        <v>5.1428571428571432</v>
      </c>
      <c r="D12" s="30">
        <f t="shared" ref="D12:Q12" si="0">AVERAGE(D4:D10)</f>
        <v>6.3571428571428568</v>
      </c>
      <c r="E12" s="30">
        <f t="shared" si="0"/>
        <v>6.4285714285714288</v>
      </c>
      <c r="F12" s="30">
        <f>AVERAGE(F4:F10)</f>
        <v>5.1428571428571432</v>
      </c>
      <c r="G12" s="30">
        <f t="shared" si="0"/>
        <v>6.5714285714285712</v>
      </c>
      <c r="H12" s="30">
        <f t="shared" si="0"/>
        <v>5.2857142857142856</v>
      </c>
      <c r="I12" s="30">
        <f>AVERAGE(I4:I10)</f>
        <v>7.2142857142857144</v>
      </c>
      <c r="J12" s="30">
        <f t="shared" si="0"/>
        <v>5.7857142857142856</v>
      </c>
      <c r="K12" s="30">
        <f t="shared" si="0"/>
        <v>3.9285714285714284</v>
      </c>
      <c r="L12" s="30">
        <f>AVERAGE(L4:L10)</f>
        <v>4.0714285714285712</v>
      </c>
      <c r="M12" s="30">
        <f t="shared" si="0"/>
        <v>5.2142857142857144</v>
      </c>
      <c r="N12" s="30">
        <f t="shared" si="0"/>
        <v>5.5</v>
      </c>
      <c r="O12" s="30">
        <f>AVERAGE(O4:O10)</f>
        <v>4.6428571428571432</v>
      </c>
      <c r="P12" s="30">
        <f t="shared" si="0"/>
        <v>6.8571428571428568</v>
      </c>
      <c r="Q12" s="30">
        <f t="shared" si="0"/>
        <v>6.5</v>
      </c>
      <c r="R12" s="30">
        <f>AVERAGE(R4:R10)</f>
        <v>0.1020408163265306</v>
      </c>
      <c r="S12" s="30">
        <f t="shared" ref="S12" si="1">AVERAGE(S4:S10)</f>
        <v>0.8979591836734695</v>
      </c>
      <c r="T12" s="30">
        <f>AVERAGE(T4:T10)</f>
        <v>1.4285714285714286</v>
      </c>
      <c r="U12" s="30">
        <f t="shared" ref="U12:V12" si="2">AVERAGE(U4:U10)</f>
        <v>1.1020408163265307</v>
      </c>
      <c r="V12" s="30">
        <f t="shared" si="2"/>
        <v>1.1632653061224489</v>
      </c>
      <c r="W12" s="31">
        <f>AVERAGE(W4:W10)</f>
        <v>12.666666666666666</v>
      </c>
      <c r="X12" s="31">
        <f t="shared" ref="X12:Y12" si="3">AVERAGE(X4:X10)</f>
        <v>11.666666666666666</v>
      </c>
      <c r="Y12" s="31">
        <f t="shared" si="3"/>
        <v>8</v>
      </c>
      <c r="Z12" s="31">
        <f>AVERAGE(Z4:Z10)</f>
        <v>11.666666666666666</v>
      </c>
      <c r="AA12" s="31">
        <f t="shared" ref="AA12:AB12" si="4">AVERAGE(AA4:AA10)</f>
        <v>7.666666666666667</v>
      </c>
      <c r="AB12" s="31">
        <f t="shared" si="4"/>
        <v>10.583333333333334</v>
      </c>
      <c r="AC12" s="31">
        <f>AVERAGE(AC4:AC10)</f>
        <v>11.333333333333334</v>
      </c>
      <c r="AD12" s="31">
        <f t="shared" ref="AD12:AE12" si="5">AVERAGE(AD4:AD10)</f>
        <v>6.666666666666667</v>
      </c>
      <c r="AE12" s="31">
        <f t="shared" si="5"/>
        <v>7</v>
      </c>
      <c r="AF12" s="31">
        <f>AVERAGE(AF4:AF10)</f>
        <v>2.75</v>
      </c>
      <c r="AG12" s="31">
        <f t="shared" ref="AG12:AH12" si="6">AVERAGE(AG4:AG10)</f>
        <v>10.5</v>
      </c>
      <c r="AH12" s="31">
        <f t="shared" si="6"/>
        <v>8.1666666666666661</v>
      </c>
      <c r="AI12" s="31">
        <f>AVERAGE(AI4:AI10)</f>
        <v>10.366666666666667</v>
      </c>
      <c r="AJ12" s="31">
        <f t="shared" ref="AJ12:AK12" si="7">AVERAGE(AJ4:AJ10)</f>
        <v>6.833333333333333</v>
      </c>
      <c r="AK12" s="31">
        <f t="shared" si="7"/>
        <v>10.666666666666666</v>
      </c>
      <c r="AL12" s="31">
        <f>AVERAGE(AL4:AL10)</f>
        <v>5.916666666666667</v>
      </c>
      <c r="AM12" s="31">
        <f t="shared" ref="AM12:AN12" si="8">AVERAGE(AM4:AM10)</f>
        <v>6</v>
      </c>
      <c r="AN12" s="31">
        <f t="shared" si="8"/>
        <v>11.333333333333334</v>
      </c>
      <c r="AO12" s="31">
        <f>AVERAGE(AO4:AO10)</f>
        <v>7</v>
      </c>
      <c r="AP12" s="31">
        <f t="shared" ref="AP12:AQ12" si="9">AVERAGE(AP4:AP10)</f>
        <v>3.6666666666666665</v>
      </c>
      <c r="AQ12" s="31">
        <f t="shared" si="9"/>
        <v>10</v>
      </c>
      <c r="AR12" s="31">
        <f>AVERAGE(AR4:AR10)</f>
        <v>7.5</v>
      </c>
      <c r="AS12" s="31">
        <f t="shared" ref="AS12:AT12" si="10">AVERAGE(AS4:AS10)</f>
        <v>5</v>
      </c>
      <c r="AT12" s="31">
        <f t="shared" si="10"/>
        <v>7.5</v>
      </c>
      <c r="AU12" s="31">
        <f>AVERAGE(AU4:AU10)</f>
        <v>7.5</v>
      </c>
      <c r="AV12" s="31">
        <f t="shared" ref="AV12:AW12" si="11">AVERAGE(AV4:AV10)</f>
        <v>10.833333333333334</v>
      </c>
      <c r="AW12" s="31">
        <f t="shared" si="11"/>
        <v>5</v>
      </c>
      <c r="AX12" s="31">
        <f>AVERAGE(AX4:AX10)</f>
        <v>4.166666666666667</v>
      </c>
      <c r="AY12" s="31">
        <f t="shared" ref="AY12:AZ12" si="12">AVERAGE(AY4:AY10)</f>
        <v>5.833333333333333</v>
      </c>
      <c r="AZ12" s="31">
        <f t="shared" si="12"/>
        <v>6.666666666666667</v>
      </c>
      <c r="BA12" s="30">
        <f>AVERAGE(BA4:BA10)</f>
        <v>7.666666666666667</v>
      </c>
      <c r="BB12" s="30">
        <f t="shared" ref="BB12:BC12" si="13">AVERAGE(BB4:BB10)</f>
        <v>6.7833333333333341</v>
      </c>
      <c r="BC12" s="30">
        <f t="shared" si="13"/>
        <v>6.5</v>
      </c>
      <c r="BD12" s="30">
        <f>AVERAGE(BA12:BC12)</f>
        <v>6.9833333333333343</v>
      </c>
      <c r="BE12" s="37"/>
      <c r="BF12" s="43"/>
      <c r="BG12" s="43"/>
      <c r="BH12" s="43"/>
      <c r="BI12" s="43"/>
      <c r="BJ12" s="43"/>
      <c r="BK12" s="43"/>
      <c r="BL12" s="43"/>
      <c r="BM12" s="30">
        <f>AVERAGE(BM4:BM10)</f>
        <v>3.90625</v>
      </c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  <c r="CO12" s="32"/>
      <c r="CP12" s="32"/>
      <c r="CQ12" s="32"/>
      <c r="CR12" s="32"/>
      <c r="CS12" s="32"/>
      <c r="CT12" s="32"/>
      <c r="CU12" s="32"/>
      <c r="CV12" s="32"/>
      <c r="CW12" s="32"/>
      <c r="CX12" s="32"/>
      <c r="CY12" s="32"/>
      <c r="CZ12" s="32"/>
      <c r="DA12" s="32"/>
      <c r="DB12" s="32"/>
      <c r="DC12" s="32"/>
      <c r="DD12" s="32"/>
      <c r="DE12" s="32"/>
      <c r="DF12" s="32"/>
      <c r="DG12" s="32"/>
      <c r="DH12" s="32"/>
    </row>
    <row r="13" spans="1:112" s="33" customFormat="1" x14ac:dyDescent="0.25">
      <c r="A13" s="42"/>
      <c r="B13" s="34" t="s">
        <v>23</v>
      </c>
      <c r="C13" s="35">
        <f t="shared" ref="C13:Q13" si="14">AVERAGE(C7:C10)</f>
        <v>5</v>
      </c>
      <c r="D13" s="35">
        <f t="shared" si="14"/>
        <v>5.75</v>
      </c>
      <c r="E13" s="35">
        <f t="shared" si="14"/>
        <v>7.5</v>
      </c>
      <c r="F13" s="35">
        <f t="shared" si="14"/>
        <v>5.75</v>
      </c>
      <c r="G13" s="35">
        <f t="shared" si="14"/>
        <v>5.75</v>
      </c>
      <c r="H13" s="35">
        <f t="shared" si="14"/>
        <v>5.25</v>
      </c>
      <c r="I13" s="35">
        <f t="shared" si="14"/>
        <v>6.5</v>
      </c>
      <c r="J13" s="35">
        <f t="shared" si="14"/>
        <v>5.875</v>
      </c>
      <c r="K13" s="35">
        <f t="shared" si="14"/>
        <v>4.25</v>
      </c>
      <c r="L13" s="35">
        <f t="shared" si="14"/>
        <v>4.5</v>
      </c>
      <c r="M13" s="35">
        <f t="shared" si="14"/>
        <v>4.25</v>
      </c>
      <c r="N13" s="35">
        <f t="shared" si="14"/>
        <v>4.5</v>
      </c>
      <c r="O13" s="35">
        <f t="shared" si="14"/>
        <v>5.5</v>
      </c>
      <c r="P13" s="35">
        <f t="shared" si="14"/>
        <v>6.25</v>
      </c>
      <c r="Q13" s="35">
        <f t="shared" si="14"/>
        <v>7</v>
      </c>
      <c r="R13" s="35">
        <f t="shared" ref="R13:BC13" si="15">AVERAGE(R7:R10)</f>
        <v>0.35714285714285715</v>
      </c>
      <c r="S13" s="35">
        <f t="shared" si="15"/>
        <v>0.9285714285714286</v>
      </c>
      <c r="T13" s="35">
        <f t="shared" si="15"/>
        <v>1.4285714285714286</v>
      </c>
      <c r="U13" s="35">
        <f t="shared" si="15"/>
        <v>1.0357142857142856</v>
      </c>
      <c r="V13" s="35">
        <f t="shared" si="15"/>
        <v>1.1785714285714286</v>
      </c>
      <c r="W13" s="36">
        <f t="shared" si="15"/>
        <v>10.666666666666666</v>
      </c>
      <c r="X13" s="36">
        <f t="shared" si="15"/>
        <v>16</v>
      </c>
      <c r="Y13" s="36">
        <f t="shared" si="15"/>
        <v>12</v>
      </c>
      <c r="Z13" s="36">
        <f t="shared" si="15"/>
        <v>15.333333333333334</v>
      </c>
      <c r="AA13" s="36">
        <f t="shared" si="15"/>
        <v>7.333333333333333</v>
      </c>
      <c r="AB13" s="36">
        <f t="shared" si="15"/>
        <v>13.333333333333334</v>
      </c>
      <c r="AC13" s="36">
        <f t="shared" si="15"/>
        <v>14.666666666666666</v>
      </c>
      <c r="AD13" s="36">
        <f t="shared" si="15"/>
        <v>0.66666666666666663</v>
      </c>
      <c r="AE13" s="36">
        <f t="shared" si="15"/>
        <v>9.3333333333333339</v>
      </c>
      <c r="AF13" s="36">
        <f t="shared" si="15"/>
        <v>3.3333333333333335</v>
      </c>
      <c r="AG13" s="36">
        <f t="shared" si="15"/>
        <v>5.333333333333333</v>
      </c>
      <c r="AH13" s="36">
        <f t="shared" si="15"/>
        <v>7.333333333333333</v>
      </c>
      <c r="AI13" s="36">
        <f t="shared" si="15"/>
        <v>14.666666666666666</v>
      </c>
      <c r="AJ13" s="36">
        <f t="shared" si="15"/>
        <v>9</v>
      </c>
      <c r="AK13" s="36">
        <f t="shared" si="15"/>
        <v>13.333333333333334</v>
      </c>
      <c r="AL13" s="36">
        <f t="shared" si="15"/>
        <v>8.6666666666666661</v>
      </c>
      <c r="AM13" s="36">
        <f t="shared" si="15"/>
        <v>8.6666666666666661</v>
      </c>
      <c r="AN13" s="36">
        <f t="shared" si="15"/>
        <v>15.333333333333334</v>
      </c>
      <c r="AO13" s="36">
        <f t="shared" si="15"/>
        <v>9.3333333333333339</v>
      </c>
      <c r="AP13" s="36">
        <f t="shared" si="15"/>
        <v>2.6666666666666665</v>
      </c>
      <c r="AQ13" s="36">
        <f t="shared" si="15"/>
        <v>5</v>
      </c>
      <c r="AR13" s="36">
        <f t="shared" si="15"/>
        <v>8.3333333333333339</v>
      </c>
      <c r="AS13" s="36">
        <f t="shared" si="15"/>
        <v>6.666666666666667</v>
      </c>
      <c r="AT13" s="36">
        <f t="shared" si="15"/>
        <v>11.666666666666666</v>
      </c>
      <c r="AU13" s="36">
        <f t="shared" si="15"/>
        <v>6.666666666666667</v>
      </c>
      <c r="AV13" s="36">
        <f t="shared" si="15"/>
        <v>10</v>
      </c>
      <c r="AW13" s="36">
        <f t="shared" si="15"/>
        <v>5</v>
      </c>
      <c r="AX13" s="36">
        <f t="shared" si="15"/>
        <v>5</v>
      </c>
      <c r="AY13" s="36">
        <f t="shared" si="15"/>
        <v>6.666666666666667</v>
      </c>
      <c r="AZ13" s="36">
        <f t="shared" si="15"/>
        <v>8.3333333333333339</v>
      </c>
      <c r="BA13" s="35">
        <f t="shared" si="15"/>
        <v>8.2666666666666675</v>
      </c>
      <c r="BB13" s="35">
        <f t="shared" si="15"/>
        <v>8.9333333333333336</v>
      </c>
      <c r="BC13" s="35">
        <f t="shared" si="15"/>
        <v>7</v>
      </c>
      <c r="BD13" s="37">
        <f t="shared" ref="BD13:BD14" si="16">AVERAGE(BA13:BC13)</f>
        <v>8.0666666666666682</v>
      </c>
      <c r="BE13" s="37"/>
      <c r="BF13" s="43"/>
      <c r="BG13" s="43"/>
      <c r="BH13" s="43"/>
      <c r="BI13" s="43"/>
      <c r="BJ13" s="43"/>
      <c r="BK13" s="43"/>
      <c r="BL13" s="43"/>
      <c r="BM13" s="35">
        <f>AVERAGE(BM7:BM10)</f>
        <v>3.5</v>
      </c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2"/>
      <c r="CR13" s="32"/>
      <c r="CS13" s="32"/>
      <c r="CT13" s="32"/>
      <c r="CU13" s="32"/>
      <c r="CV13" s="32"/>
      <c r="CW13" s="32"/>
      <c r="CX13" s="32"/>
      <c r="CY13" s="32"/>
      <c r="CZ13" s="32"/>
      <c r="DA13" s="32"/>
      <c r="DB13" s="32"/>
      <c r="DC13" s="32"/>
      <c r="DD13" s="32"/>
      <c r="DE13" s="32"/>
      <c r="DF13" s="32"/>
      <c r="DG13" s="32"/>
      <c r="DH13" s="32"/>
    </row>
    <row r="14" spans="1:112" s="38" customFormat="1" x14ac:dyDescent="0.25">
      <c r="A14" s="42"/>
      <c r="B14" s="39" t="s">
        <v>22</v>
      </c>
      <c r="C14" s="40">
        <f t="shared" ref="C14:Q14" si="17">AVERAGE(C4:C6)</f>
        <v>5.333333333333333</v>
      </c>
      <c r="D14" s="40">
        <f t="shared" si="17"/>
        <v>7.166666666666667</v>
      </c>
      <c r="E14" s="40">
        <f t="shared" si="17"/>
        <v>5</v>
      </c>
      <c r="F14" s="40">
        <f t="shared" si="17"/>
        <v>4.333333333333333</v>
      </c>
      <c r="G14" s="40">
        <f t="shared" si="17"/>
        <v>7.666666666666667</v>
      </c>
      <c r="H14" s="40">
        <f t="shared" si="17"/>
        <v>5.333333333333333</v>
      </c>
      <c r="I14" s="40">
        <f t="shared" si="17"/>
        <v>8.1666666666666661</v>
      </c>
      <c r="J14" s="40">
        <f t="shared" si="17"/>
        <v>5.666666666666667</v>
      </c>
      <c r="K14" s="40">
        <f t="shared" si="17"/>
        <v>3.5</v>
      </c>
      <c r="L14" s="40">
        <f t="shared" si="17"/>
        <v>3.5</v>
      </c>
      <c r="M14" s="40">
        <f t="shared" si="17"/>
        <v>6.5</v>
      </c>
      <c r="N14" s="40">
        <f t="shared" si="17"/>
        <v>6.833333333333333</v>
      </c>
      <c r="O14" s="40">
        <f t="shared" si="17"/>
        <v>3.5</v>
      </c>
      <c r="P14" s="40">
        <f t="shared" si="17"/>
        <v>7.666666666666667</v>
      </c>
      <c r="Q14" s="40">
        <f t="shared" si="17"/>
        <v>5.833333333333333</v>
      </c>
      <c r="R14" s="40">
        <f t="shared" ref="R14:BC14" si="18">AVERAGE(R4:R6)</f>
        <v>-0.23809523809523811</v>
      </c>
      <c r="S14" s="40">
        <f t="shared" si="18"/>
        <v>0.85714285714285721</v>
      </c>
      <c r="T14" s="40">
        <f t="shared" si="18"/>
        <v>1.4285714285714286</v>
      </c>
      <c r="U14" s="40">
        <f t="shared" si="18"/>
        <v>1.1904761904761905</v>
      </c>
      <c r="V14" s="40">
        <f t="shared" si="18"/>
        <v>1.1428571428571428</v>
      </c>
      <c r="W14" s="41">
        <f t="shared" si="18"/>
        <v>14.666666666666666</v>
      </c>
      <c r="X14" s="41">
        <f t="shared" si="18"/>
        <v>7.333333333333333</v>
      </c>
      <c r="Y14" s="41">
        <f t="shared" si="18"/>
        <v>4</v>
      </c>
      <c r="Z14" s="41">
        <f t="shared" si="18"/>
        <v>8</v>
      </c>
      <c r="AA14" s="41">
        <f t="shared" si="18"/>
        <v>8</v>
      </c>
      <c r="AB14" s="41">
        <f t="shared" si="18"/>
        <v>7.833333333333333</v>
      </c>
      <c r="AC14" s="41">
        <f t="shared" si="18"/>
        <v>8</v>
      </c>
      <c r="AD14" s="41">
        <f t="shared" si="18"/>
        <v>12.666666666666666</v>
      </c>
      <c r="AE14" s="41">
        <f t="shared" si="18"/>
        <v>4.666666666666667</v>
      </c>
      <c r="AF14" s="41">
        <f t="shared" si="18"/>
        <v>2.1666666666666665</v>
      </c>
      <c r="AG14" s="41">
        <f t="shared" si="18"/>
        <v>15.666666666666666</v>
      </c>
      <c r="AH14" s="41">
        <f t="shared" si="18"/>
        <v>9</v>
      </c>
      <c r="AI14" s="41">
        <f t="shared" si="18"/>
        <v>6.0666666666666664</v>
      </c>
      <c r="AJ14" s="41">
        <f t="shared" si="18"/>
        <v>4.666666666666667</v>
      </c>
      <c r="AK14" s="41">
        <f t="shared" si="18"/>
        <v>8</v>
      </c>
      <c r="AL14" s="41">
        <f t="shared" si="18"/>
        <v>3.1666666666666665</v>
      </c>
      <c r="AM14" s="41">
        <f t="shared" si="18"/>
        <v>3.3333333333333335</v>
      </c>
      <c r="AN14" s="41">
        <f t="shared" si="18"/>
        <v>7.333333333333333</v>
      </c>
      <c r="AO14" s="41">
        <f t="shared" si="18"/>
        <v>4.666666666666667</v>
      </c>
      <c r="AP14" s="41">
        <f t="shared" si="18"/>
        <v>4.666666666666667</v>
      </c>
      <c r="AQ14" s="41">
        <f t="shared" si="18"/>
        <v>15</v>
      </c>
      <c r="AR14" s="41">
        <f t="shared" si="18"/>
        <v>6.666666666666667</v>
      </c>
      <c r="AS14" s="41">
        <f t="shared" si="18"/>
        <v>3.3333333333333335</v>
      </c>
      <c r="AT14" s="41">
        <f t="shared" si="18"/>
        <v>3.3333333333333335</v>
      </c>
      <c r="AU14" s="41">
        <f t="shared" si="18"/>
        <v>8.3333333333333339</v>
      </c>
      <c r="AV14" s="41">
        <f t="shared" si="18"/>
        <v>11.666666666666666</v>
      </c>
      <c r="AW14" s="41">
        <f t="shared" si="18"/>
        <v>5</v>
      </c>
      <c r="AX14" s="41">
        <f t="shared" si="18"/>
        <v>3.3333333333333335</v>
      </c>
      <c r="AY14" s="41">
        <f t="shared" si="18"/>
        <v>5</v>
      </c>
      <c r="AZ14" s="41">
        <f t="shared" si="18"/>
        <v>5</v>
      </c>
      <c r="BA14" s="40">
        <f t="shared" si="18"/>
        <v>7.0666666666666664</v>
      </c>
      <c r="BB14" s="40">
        <f t="shared" si="18"/>
        <v>4.6333333333333329</v>
      </c>
      <c r="BC14" s="40">
        <f t="shared" si="18"/>
        <v>6</v>
      </c>
      <c r="BD14" s="40">
        <f t="shared" si="16"/>
        <v>5.8999999999999995</v>
      </c>
      <c r="BE14" s="37"/>
      <c r="BF14" s="43"/>
      <c r="BG14" s="43"/>
      <c r="BH14" s="43"/>
      <c r="BI14" s="43"/>
      <c r="BJ14" s="43"/>
      <c r="BK14" s="43"/>
      <c r="BL14" s="43"/>
      <c r="BM14" s="40">
        <f>AVERAGE(BM4:BM6)</f>
        <v>4.3125</v>
      </c>
      <c r="BN14" s="32"/>
      <c r="BO14" s="32"/>
      <c r="BP14" s="32"/>
      <c r="BQ14" s="32"/>
      <c r="BR14" s="32"/>
      <c r="BS14" s="32"/>
      <c r="BT14" s="32"/>
      <c r="BU14" s="32"/>
      <c r="BV14" s="32"/>
      <c r="BW14" s="32"/>
      <c r="BX14" s="32"/>
      <c r="BY14" s="32"/>
      <c r="BZ14" s="32"/>
      <c r="CA14" s="32"/>
      <c r="CB14" s="32"/>
      <c r="CC14" s="32"/>
      <c r="CD14" s="32"/>
      <c r="CE14" s="32"/>
      <c r="CF14" s="32"/>
      <c r="CG14" s="32"/>
      <c r="CH14" s="32"/>
      <c r="CI14" s="32"/>
      <c r="CJ14" s="32"/>
      <c r="CK14" s="32"/>
      <c r="CL14" s="32"/>
      <c r="CM14" s="32"/>
      <c r="CN14" s="32"/>
      <c r="CO14" s="32"/>
      <c r="CP14" s="32"/>
      <c r="CQ14" s="32"/>
      <c r="CR14" s="32"/>
      <c r="CS14" s="32"/>
      <c r="CT14" s="32"/>
      <c r="CU14" s="32"/>
      <c r="CV14" s="32"/>
      <c r="CW14" s="32"/>
      <c r="CX14" s="32"/>
      <c r="CY14" s="32"/>
      <c r="CZ14" s="32"/>
      <c r="DA14" s="32"/>
      <c r="DB14" s="32"/>
      <c r="DC14" s="32"/>
      <c r="DD14" s="32"/>
      <c r="DE14" s="32"/>
      <c r="DF14" s="32"/>
      <c r="DG14" s="32"/>
      <c r="DH14" s="32"/>
    </row>
    <row r="15" spans="1:112" x14ac:dyDescent="0.25"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</row>
    <row r="16" spans="1:112" x14ac:dyDescent="0.25"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3" t="s">
        <v>29</v>
      </c>
    </row>
    <row r="17" spans="2:65" x14ac:dyDescent="0.25"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23" t="s">
        <v>24</v>
      </c>
      <c r="S17" s="26"/>
      <c r="T17" s="23" t="s">
        <v>25</v>
      </c>
      <c r="U17" s="25"/>
      <c r="V17" s="26"/>
      <c r="W17" s="6">
        <v>1</v>
      </c>
      <c r="X17" s="7">
        <v>2</v>
      </c>
      <c r="Y17" s="7">
        <v>3</v>
      </c>
      <c r="Z17" s="7">
        <v>4</v>
      </c>
      <c r="AA17" s="7">
        <v>5</v>
      </c>
      <c r="AB17" s="7">
        <v>6</v>
      </c>
      <c r="AC17" s="7">
        <v>7</v>
      </c>
      <c r="AD17" s="7">
        <v>8</v>
      </c>
      <c r="AE17" s="7">
        <v>9</v>
      </c>
      <c r="AF17" s="7">
        <v>10</v>
      </c>
      <c r="AG17" s="9" t="s">
        <v>30</v>
      </c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E17" s="14"/>
      <c r="BF17" s="14"/>
      <c r="BG17" s="14"/>
      <c r="BH17" s="14"/>
      <c r="BI17" s="14"/>
      <c r="BJ17" s="14"/>
      <c r="BK17" s="14"/>
      <c r="BL17" s="14"/>
      <c r="BM17" s="14"/>
    </row>
    <row r="18" spans="2:65" x14ac:dyDescent="0.25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4">
        <v>1</v>
      </c>
      <c r="S18" s="27"/>
      <c r="T18" s="24" t="s">
        <v>26</v>
      </c>
      <c r="U18" s="17"/>
      <c r="V18" s="14"/>
      <c r="W18" s="20">
        <f>AVERAGE(W4,AG4,AQ4)</f>
        <v>18.333333333333332</v>
      </c>
      <c r="X18" s="20">
        <f t="shared" ref="X18:AF18" si="19">AVERAGE(X4,AH4,AR4)</f>
        <v>7.333333333333333</v>
      </c>
      <c r="Y18" s="20">
        <f t="shared" si="19"/>
        <v>5.3999999999999995</v>
      </c>
      <c r="Z18" s="20">
        <f t="shared" si="19"/>
        <v>4.333333333333333</v>
      </c>
      <c r="AA18" s="20">
        <f t="shared" si="19"/>
        <v>7.333333333333333</v>
      </c>
      <c r="AB18" s="20">
        <f t="shared" si="19"/>
        <v>2.6666666666666665</v>
      </c>
      <c r="AC18" s="20">
        <f t="shared" si="19"/>
        <v>4</v>
      </c>
      <c r="AD18" s="20">
        <f t="shared" si="19"/>
        <v>12.333333333333334</v>
      </c>
      <c r="AE18" s="20">
        <f t="shared" si="19"/>
        <v>11.333333333333334</v>
      </c>
      <c r="AF18" s="20">
        <f t="shared" si="19"/>
        <v>6.166666666666667</v>
      </c>
      <c r="AG18" s="15">
        <f>AVERAGE(AB18:AF18)</f>
        <v>7.3</v>
      </c>
      <c r="AH18" s="15"/>
      <c r="AI18" s="15"/>
    </row>
    <row r="19" spans="2:65" x14ac:dyDescent="0.25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4">
        <v>2</v>
      </c>
      <c r="S19" s="27"/>
      <c r="T19" s="24" t="s">
        <v>26</v>
      </c>
      <c r="U19" s="17"/>
      <c r="V19" s="14"/>
      <c r="W19" s="20">
        <f t="shared" ref="W19:W24" si="20">AVERAGE(W5,AG5,AQ5)</f>
        <v>16.666666666666668</v>
      </c>
      <c r="X19" s="20">
        <f t="shared" ref="X19:X24" si="21">AVERAGE(X5,AH5,AR5)</f>
        <v>7.666666666666667</v>
      </c>
      <c r="Y19" s="20">
        <f t="shared" ref="Y19:Y24" si="22">AVERAGE(Y5,AI5,AS5)</f>
        <v>7.333333333333333</v>
      </c>
      <c r="Z19" s="20">
        <f t="shared" ref="Z19:Z24" si="23">AVERAGE(Z5,AJ5,AT5)</f>
        <v>8.3333333333333339</v>
      </c>
      <c r="AA19" s="20">
        <f t="shared" ref="AA19:AA24" si="24">AVERAGE(AA5,AK5,AU5)</f>
        <v>8.3333333333333339</v>
      </c>
      <c r="AB19" s="20">
        <f t="shared" ref="AB19:AB24" si="25">AVERAGE(AB5,AL5,AV5)</f>
        <v>11.333333333333334</v>
      </c>
      <c r="AC19" s="20">
        <f t="shared" ref="AC19:AC24" si="26">AVERAGE(AC5,AM5,AW5)</f>
        <v>7.333333333333333</v>
      </c>
      <c r="AD19" s="20">
        <f t="shared" ref="AD19:AD24" si="27">AVERAGE(AD5,AN5,AX5)</f>
        <v>2</v>
      </c>
      <c r="AE19" s="20">
        <f t="shared" ref="AE19:AE24" si="28">AVERAGE(AE5,AO5,AY5)</f>
        <v>0</v>
      </c>
      <c r="AF19" s="20">
        <f t="shared" ref="AF19:AF24" si="29">AVERAGE(AF5,AP5,AZ5)</f>
        <v>0.66666666666666663</v>
      </c>
      <c r="AG19" s="15">
        <f t="shared" ref="AG19:AG24" si="30">AVERAGE(AB19:AF19)</f>
        <v>4.2666666666666675</v>
      </c>
    </row>
    <row r="20" spans="2:65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4">
        <v>3</v>
      </c>
      <c r="S20" s="27"/>
      <c r="T20" s="24" t="s">
        <v>26</v>
      </c>
      <c r="U20" s="17"/>
      <c r="V20" s="14"/>
      <c r="W20" s="20">
        <f t="shared" si="20"/>
        <v>10.333333333333334</v>
      </c>
      <c r="X20" s="20">
        <f t="shared" si="21"/>
        <v>8</v>
      </c>
      <c r="Y20" s="20">
        <f t="shared" si="22"/>
        <v>0.66666666666666663</v>
      </c>
      <c r="Z20" s="20">
        <f t="shared" si="23"/>
        <v>3.3333333333333335</v>
      </c>
      <c r="AA20" s="20">
        <f t="shared" si="24"/>
        <v>8.6666666666666661</v>
      </c>
      <c r="AB20" s="20">
        <f t="shared" si="25"/>
        <v>8.6666666666666661</v>
      </c>
      <c r="AC20" s="20">
        <f t="shared" si="26"/>
        <v>5</v>
      </c>
      <c r="AD20" s="20">
        <f t="shared" si="27"/>
        <v>9</v>
      </c>
      <c r="AE20" s="20">
        <f t="shared" si="28"/>
        <v>3</v>
      </c>
      <c r="AF20" s="20">
        <f t="shared" si="29"/>
        <v>5</v>
      </c>
      <c r="AG20" s="15">
        <f t="shared" si="30"/>
        <v>6.1333333333333329</v>
      </c>
    </row>
    <row r="21" spans="2:65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4">
        <v>4</v>
      </c>
      <c r="S21" s="27"/>
      <c r="T21" s="24" t="s">
        <v>27</v>
      </c>
      <c r="U21" s="17"/>
      <c r="V21" s="14"/>
      <c r="W21" s="20">
        <f t="shared" si="20"/>
        <v>7</v>
      </c>
      <c r="X21" s="20">
        <f t="shared" si="21"/>
        <v>9.3333333333333339</v>
      </c>
      <c r="Y21" s="20">
        <f t="shared" si="22"/>
        <v>11.666666666666666</v>
      </c>
      <c r="Z21" s="20">
        <f t="shared" si="23"/>
        <v>8.3333333333333339</v>
      </c>
      <c r="AA21" s="20">
        <f t="shared" si="24"/>
        <v>5.666666666666667</v>
      </c>
      <c r="AB21" s="20">
        <f t="shared" si="25"/>
        <v>6.666666666666667</v>
      </c>
      <c r="AC21" s="20">
        <f t="shared" si="26"/>
        <v>4.666666666666667</v>
      </c>
      <c r="AD21" s="20">
        <f t="shared" si="27"/>
        <v>3.3333333333333335</v>
      </c>
      <c r="AE21" s="20">
        <f t="shared" si="28"/>
        <v>7.666666666666667</v>
      </c>
      <c r="AF21" s="20">
        <f t="shared" si="29"/>
        <v>4.333333333333333</v>
      </c>
      <c r="AG21" s="15">
        <f t="shared" si="30"/>
        <v>5.3333333333333339</v>
      </c>
      <c r="AH21" s="15"/>
    </row>
    <row r="22" spans="2:65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4">
        <v>5</v>
      </c>
      <c r="S22" s="27"/>
      <c r="T22" s="24" t="s">
        <v>27</v>
      </c>
      <c r="U22" s="17"/>
      <c r="V22" s="14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15"/>
    </row>
    <row r="23" spans="2:65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4">
        <v>6</v>
      </c>
      <c r="S23" s="27"/>
      <c r="T23" s="24" t="s">
        <v>27</v>
      </c>
      <c r="U23" s="17"/>
      <c r="V23" s="14"/>
      <c r="W23" s="20">
        <f t="shared" si="20"/>
        <v>8.6666666666666661</v>
      </c>
      <c r="X23" s="20">
        <f t="shared" si="21"/>
        <v>17</v>
      </c>
      <c r="Y23" s="20">
        <f t="shared" si="22"/>
        <v>10.666666666666666</v>
      </c>
      <c r="Z23" s="20">
        <f t="shared" si="23"/>
        <v>21</v>
      </c>
      <c r="AA23" s="20">
        <f t="shared" si="24"/>
        <v>8.6666666666666661</v>
      </c>
      <c r="AB23" s="20">
        <f t="shared" si="25"/>
        <v>11.666666666666666</v>
      </c>
      <c r="AC23" s="20">
        <f t="shared" si="26"/>
        <v>8.3333333333333339</v>
      </c>
      <c r="AD23" s="20">
        <f t="shared" si="27"/>
        <v>3.6666666666666665</v>
      </c>
      <c r="AE23" s="20">
        <f t="shared" si="28"/>
        <v>9.6666666666666661</v>
      </c>
      <c r="AF23" s="20">
        <f t="shared" si="29"/>
        <v>8.3333333333333339</v>
      </c>
      <c r="AG23" s="15">
        <f t="shared" si="30"/>
        <v>8.3333333333333339</v>
      </c>
    </row>
    <row r="24" spans="2:65" x14ac:dyDescent="0.25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4">
        <v>7</v>
      </c>
      <c r="S24" s="27"/>
      <c r="T24" s="24" t="s">
        <v>27</v>
      </c>
      <c r="U24" s="17"/>
      <c r="V24" s="14"/>
      <c r="W24" s="20">
        <f t="shared" si="20"/>
        <v>5.333333333333333</v>
      </c>
      <c r="X24" s="20">
        <f t="shared" si="21"/>
        <v>5.333333333333333</v>
      </c>
      <c r="Y24" s="20">
        <f t="shared" si="22"/>
        <v>11</v>
      </c>
      <c r="Z24" s="20">
        <f t="shared" si="23"/>
        <v>6.666666666666667</v>
      </c>
      <c r="AA24" s="20">
        <f t="shared" si="24"/>
        <v>13</v>
      </c>
      <c r="AB24" s="20">
        <f t="shared" si="25"/>
        <v>13.666666666666666</v>
      </c>
      <c r="AC24" s="20">
        <f t="shared" si="26"/>
        <v>15.333333333333334</v>
      </c>
      <c r="AD24" s="20">
        <f t="shared" si="27"/>
        <v>14</v>
      </c>
      <c r="AE24" s="20">
        <f t="shared" si="28"/>
        <v>8</v>
      </c>
      <c r="AF24" s="20">
        <f t="shared" si="29"/>
        <v>1.6666666666666667</v>
      </c>
      <c r="AG24" s="15">
        <f t="shared" si="30"/>
        <v>10.533333333333333</v>
      </c>
    </row>
    <row r="25" spans="2:65" x14ac:dyDescent="0.25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9"/>
      <c r="X25" s="19"/>
      <c r="Y25" s="19"/>
      <c r="Z25" s="19"/>
      <c r="AA25" s="19"/>
      <c r="AB25" s="19"/>
      <c r="AC25" s="19"/>
      <c r="AD25" s="19"/>
      <c r="AE25" s="19"/>
      <c r="AF25" s="19"/>
    </row>
    <row r="26" spans="2:65" x14ac:dyDescent="0.25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spans="2:65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spans="2:65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2:65" x14ac:dyDescent="0.25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2:65" x14ac:dyDescent="0.25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2:65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spans="2:65" x14ac:dyDescent="0.25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spans="2:23" x14ac:dyDescent="0.25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spans="2:23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spans="2:23" x14ac:dyDescent="0.25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spans="2:23" x14ac:dyDescent="0.25"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spans="2:23" x14ac:dyDescent="0.25"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spans="2:23" x14ac:dyDescent="0.25"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spans="2:23" x14ac:dyDescent="0.25"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spans="2:23" x14ac:dyDescent="0.25"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spans="2:23" x14ac:dyDescent="0.25"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spans="2:23" x14ac:dyDescent="0.25"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spans="2:23" x14ac:dyDescent="0.25"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spans="2:23" x14ac:dyDescent="0.25"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spans="2:23" x14ac:dyDescent="0.25"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spans="2:23" x14ac:dyDescent="0.25"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spans="2:23" x14ac:dyDescent="0.25"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spans="2:23" x14ac:dyDescent="0.25"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spans="2:23" x14ac:dyDescent="0.25"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spans="2:23" x14ac:dyDescent="0.25"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spans="2:23" x14ac:dyDescent="0.25"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spans="2:23" x14ac:dyDescent="0.25"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2:23" x14ac:dyDescent="0.25"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2:23" x14ac:dyDescent="0.25"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2:23" x14ac:dyDescent="0.25"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2:23" x14ac:dyDescent="0.25"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2:23" x14ac:dyDescent="0.25"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2:23" x14ac:dyDescent="0.25"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7"/>
      <c r="S58" s="17"/>
      <c r="T58" s="17"/>
      <c r="U58" s="17"/>
      <c r="V58" s="17"/>
      <c r="W58" s="17"/>
    </row>
    <row r="59" spans="2:23" x14ac:dyDescent="0.25"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7"/>
      <c r="S59" s="17"/>
      <c r="T59" s="17"/>
      <c r="U59" s="17"/>
      <c r="V59" s="17"/>
      <c r="W59" s="17"/>
    </row>
    <row r="60" spans="2:23" x14ac:dyDescent="0.25"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7"/>
      <c r="S60" s="17"/>
      <c r="T60" s="17"/>
      <c r="U60" s="17"/>
      <c r="V60" s="17"/>
      <c r="W60" s="17"/>
    </row>
    <row r="61" spans="2:23" x14ac:dyDescent="0.25"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7"/>
      <c r="S61" s="17"/>
      <c r="T61" s="17"/>
      <c r="U61" s="17"/>
      <c r="V61" s="17"/>
      <c r="W61" s="17"/>
    </row>
    <row r="62" spans="2:23" x14ac:dyDescent="0.25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7"/>
      <c r="S62" s="17"/>
      <c r="T62" s="17"/>
      <c r="U62" s="17"/>
      <c r="V62" s="17"/>
      <c r="W62" s="17"/>
    </row>
    <row r="63" spans="2:23" x14ac:dyDescent="0.25"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7"/>
      <c r="S63" s="17"/>
      <c r="T63" s="17"/>
      <c r="U63" s="17"/>
      <c r="V63" s="17"/>
      <c r="W63" s="17"/>
    </row>
    <row r="64" spans="2:23" x14ac:dyDescent="0.25"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7"/>
      <c r="S64" s="17"/>
      <c r="T64" s="17"/>
      <c r="U64" s="17"/>
      <c r="V64" s="17"/>
      <c r="W64" s="17"/>
    </row>
    <row r="65" spans="2:23" x14ac:dyDescent="0.25"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7"/>
      <c r="S65" s="17"/>
      <c r="T65" s="17"/>
      <c r="U65" s="17"/>
      <c r="V65" s="17"/>
      <c r="W65" s="17"/>
    </row>
    <row r="66" spans="2:23" x14ac:dyDescent="0.25"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7"/>
      <c r="S66" s="17"/>
      <c r="T66" s="17"/>
      <c r="U66" s="17"/>
      <c r="V66" s="17"/>
      <c r="W66" s="17"/>
    </row>
    <row r="67" spans="2:23" x14ac:dyDescent="0.25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7"/>
      <c r="S67" s="17"/>
      <c r="T67" s="17"/>
      <c r="U67" s="17"/>
      <c r="V67" s="17"/>
      <c r="W67" s="17"/>
    </row>
    <row r="68" spans="2:23" x14ac:dyDescent="0.25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7"/>
      <c r="S68" s="17"/>
      <c r="T68" s="17"/>
      <c r="U68" s="17"/>
      <c r="V68" s="17"/>
      <c r="W68" s="17"/>
    </row>
    <row r="69" spans="2:23" x14ac:dyDescent="0.25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7"/>
      <c r="S69" s="17"/>
      <c r="T69" s="17"/>
      <c r="U69" s="17"/>
      <c r="V69" s="17"/>
      <c r="W69" s="17"/>
    </row>
    <row r="70" spans="2:23" x14ac:dyDescent="0.25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7"/>
      <c r="S70" s="17"/>
      <c r="T70" s="17"/>
      <c r="U70" s="17"/>
      <c r="V70" s="17"/>
      <c r="W70" s="17"/>
    </row>
    <row r="71" spans="2:23" x14ac:dyDescent="0.25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7"/>
      <c r="S71" s="17"/>
      <c r="T71" s="17"/>
      <c r="U71" s="17"/>
      <c r="V71" s="17"/>
      <c r="W71" s="17"/>
    </row>
    <row r="72" spans="2:23" x14ac:dyDescent="0.25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7"/>
      <c r="S72" s="17"/>
      <c r="T72" s="17"/>
      <c r="U72" s="17"/>
      <c r="V72" s="17"/>
      <c r="W72" s="17"/>
    </row>
    <row r="73" spans="2:23" x14ac:dyDescent="0.25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7"/>
      <c r="S73" s="17"/>
      <c r="T73" s="17"/>
      <c r="U73" s="17"/>
      <c r="V73" s="17"/>
      <c r="W73" s="17"/>
    </row>
    <row r="74" spans="2:23" x14ac:dyDescent="0.25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7"/>
      <c r="S74" s="17"/>
      <c r="T74" s="17"/>
      <c r="U74" s="17"/>
      <c r="V74" s="17"/>
      <c r="W74" s="17"/>
    </row>
    <row r="75" spans="2:23" x14ac:dyDescent="0.25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7"/>
      <c r="S75" s="17"/>
      <c r="T75" s="17"/>
      <c r="U75" s="17"/>
      <c r="V75" s="17"/>
      <c r="W75" s="17"/>
    </row>
    <row r="76" spans="2:23" x14ac:dyDescent="0.25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7"/>
      <c r="S76" s="17"/>
      <c r="T76" s="17"/>
      <c r="U76" s="17"/>
      <c r="V76" s="17"/>
      <c r="W76" s="17"/>
    </row>
    <row r="77" spans="2:23" x14ac:dyDescent="0.25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7"/>
      <c r="S77" s="17"/>
      <c r="T77" s="17"/>
      <c r="U77" s="17"/>
      <c r="V77" s="17"/>
      <c r="W77" s="17"/>
    </row>
    <row r="78" spans="2:23" x14ac:dyDescent="0.25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7"/>
      <c r="S78" s="17"/>
      <c r="T78" s="17"/>
      <c r="U78" s="17"/>
      <c r="V78" s="17"/>
      <c r="W78" s="17"/>
    </row>
    <row r="79" spans="2:23" x14ac:dyDescent="0.25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7"/>
      <c r="S79" s="17"/>
      <c r="T79" s="17"/>
      <c r="U79" s="17"/>
      <c r="V79" s="17"/>
      <c r="W79" s="17"/>
    </row>
    <row r="80" spans="2:23" x14ac:dyDescent="0.25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7"/>
      <c r="S80" s="17"/>
      <c r="T80" s="17"/>
      <c r="U80" s="17"/>
      <c r="V80" s="17"/>
      <c r="W80" s="17"/>
    </row>
    <row r="81" spans="3:23" x14ac:dyDescent="0.25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7"/>
      <c r="S81" s="17"/>
      <c r="T81" s="17"/>
      <c r="U81" s="17"/>
      <c r="V81" s="17"/>
      <c r="W81" s="17"/>
    </row>
    <row r="82" spans="3:23" x14ac:dyDescent="0.25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7"/>
      <c r="S82" s="17"/>
      <c r="T82" s="17"/>
      <c r="U82" s="17"/>
      <c r="V82" s="17"/>
      <c r="W82" s="17"/>
    </row>
    <row r="83" spans="3:23" x14ac:dyDescent="0.25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7"/>
      <c r="S83" s="17"/>
      <c r="T83" s="17"/>
      <c r="U83" s="17"/>
      <c r="V83" s="17"/>
      <c r="W83" s="17"/>
    </row>
    <row r="84" spans="3:23" x14ac:dyDescent="0.25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7"/>
      <c r="S84" s="17"/>
      <c r="T84" s="17"/>
      <c r="U84" s="17"/>
      <c r="V84" s="17"/>
      <c r="W84" s="17"/>
    </row>
    <row r="85" spans="3:23" x14ac:dyDescent="0.25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7"/>
      <c r="S85" s="17"/>
      <c r="T85" s="17"/>
      <c r="U85" s="17"/>
      <c r="V85" s="17"/>
      <c r="W85" s="17"/>
    </row>
    <row r="86" spans="3:23" x14ac:dyDescent="0.25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7"/>
      <c r="S86" s="17"/>
      <c r="T86" s="17"/>
      <c r="U86" s="17"/>
      <c r="V86" s="17"/>
      <c r="W86" s="17"/>
    </row>
    <row r="87" spans="3:23" x14ac:dyDescent="0.25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7"/>
      <c r="S87" s="17"/>
      <c r="T87" s="17"/>
      <c r="U87" s="17"/>
      <c r="V87" s="17"/>
      <c r="W87" s="17"/>
    </row>
    <row r="88" spans="3:23" x14ac:dyDescent="0.25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7"/>
      <c r="S88" s="17"/>
      <c r="T88" s="17"/>
      <c r="U88" s="17"/>
      <c r="V88" s="17"/>
      <c r="W88" s="17"/>
    </row>
    <row r="89" spans="3:23" x14ac:dyDescent="0.25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7"/>
      <c r="S89" s="17"/>
      <c r="T89" s="17"/>
      <c r="U89" s="17"/>
      <c r="V89" s="17"/>
      <c r="W89" s="17"/>
    </row>
    <row r="90" spans="3:23" x14ac:dyDescent="0.25"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7"/>
      <c r="S90" s="17"/>
      <c r="T90" s="17"/>
      <c r="U90" s="17"/>
      <c r="V90" s="17"/>
      <c r="W90" s="17"/>
    </row>
    <row r="91" spans="3:23" x14ac:dyDescent="0.25"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7"/>
      <c r="S91" s="17"/>
      <c r="T91" s="17"/>
      <c r="U91" s="17"/>
      <c r="V91" s="17"/>
      <c r="W91" s="17"/>
    </row>
    <row r="92" spans="3:23" x14ac:dyDescent="0.25"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7"/>
      <c r="S92" s="17"/>
      <c r="T92" s="17"/>
      <c r="U92" s="17"/>
      <c r="V92" s="17"/>
      <c r="W92" s="17"/>
    </row>
    <row r="93" spans="3:23" x14ac:dyDescent="0.25"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7"/>
      <c r="S93" s="17"/>
      <c r="T93" s="17"/>
      <c r="U93" s="17"/>
      <c r="V93" s="17"/>
      <c r="W93" s="17"/>
    </row>
    <row r="94" spans="3:23" x14ac:dyDescent="0.25"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7"/>
      <c r="S94" s="17"/>
      <c r="T94" s="17"/>
      <c r="U94" s="17"/>
      <c r="V94" s="17"/>
      <c r="W94" s="17"/>
    </row>
    <row r="95" spans="3:23" x14ac:dyDescent="0.25"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7"/>
      <c r="S95" s="17"/>
      <c r="T95" s="17"/>
      <c r="U95" s="17"/>
      <c r="V95" s="17"/>
      <c r="W95" s="17"/>
    </row>
    <row r="96" spans="3:23" x14ac:dyDescent="0.25"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7"/>
      <c r="S96" s="17"/>
      <c r="T96" s="17"/>
      <c r="U96" s="17"/>
      <c r="V96" s="17"/>
      <c r="W96" s="17"/>
    </row>
    <row r="97" spans="3:23" x14ac:dyDescent="0.25"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7"/>
      <c r="S97" s="17"/>
      <c r="T97" s="17"/>
      <c r="U97" s="17"/>
      <c r="V97" s="17"/>
      <c r="W97" s="17"/>
    </row>
    <row r="98" spans="3:23" x14ac:dyDescent="0.25"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7"/>
      <c r="S98" s="17"/>
      <c r="T98" s="17"/>
      <c r="U98" s="17"/>
      <c r="V98" s="17"/>
      <c r="W98" s="17"/>
    </row>
    <row r="99" spans="3:23" x14ac:dyDescent="0.25"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7"/>
      <c r="S99" s="17"/>
      <c r="T99" s="17"/>
      <c r="U99" s="17"/>
      <c r="V99" s="17"/>
      <c r="W99" s="17"/>
    </row>
    <row r="100" spans="3:23" x14ac:dyDescent="0.25"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7"/>
      <c r="S100" s="17"/>
      <c r="T100" s="17"/>
      <c r="U100" s="17"/>
      <c r="V100" s="17"/>
      <c r="W100" s="17"/>
    </row>
    <row r="101" spans="3:23" x14ac:dyDescent="0.25"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7"/>
      <c r="S101" s="17"/>
      <c r="T101" s="17"/>
      <c r="U101" s="17"/>
      <c r="V101" s="17"/>
      <c r="W101" s="17"/>
    </row>
    <row r="102" spans="3:23" x14ac:dyDescent="0.25"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7"/>
      <c r="S102" s="17"/>
      <c r="T102" s="17"/>
      <c r="U102" s="17"/>
      <c r="V102" s="17"/>
      <c r="W102" s="17"/>
    </row>
    <row r="103" spans="3:23" x14ac:dyDescent="0.25"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7"/>
      <c r="S103" s="17"/>
      <c r="T103" s="17"/>
      <c r="U103" s="17"/>
      <c r="V103" s="17"/>
      <c r="W103" s="17"/>
    </row>
    <row r="104" spans="3:23" x14ac:dyDescent="0.25"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7"/>
      <c r="S104" s="17"/>
      <c r="T104" s="17"/>
      <c r="U104" s="17"/>
      <c r="V104" s="17"/>
      <c r="W104" s="17"/>
    </row>
    <row r="105" spans="3:23" x14ac:dyDescent="0.25"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7"/>
      <c r="S105" s="17"/>
      <c r="T105" s="17"/>
      <c r="U105" s="17"/>
      <c r="V105" s="17"/>
      <c r="W105" s="17"/>
    </row>
    <row r="106" spans="3:23" x14ac:dyDescent="0.25"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7"/>
      <c r="S106" s="17"/>
      <c r="T106" s="17"/>
      <c r="U106" s="17"/>
      <c r="V106" s="17"/>
      <c r="W106" s="17"/>
    </row>
    <row r="107" spans="3:23" x14ac:dyDescent="0.25"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7"/>
      <c r="S107" s="17"/>
      <c r="T107" s="17"/>
      <c r="U107" s="17"/>
      <c r="V107" s="17"/>
      <c r="W107" s="17"/>
    </row>
    <row r="108" spans="3:23" x14ac:dyDescent="0.25"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7"/>
      <c r="S108" s="17"/>
      <c r="T108" s="17"/>
      <c r="U108" s="17"/>
      <c r="V108" s="17"/>
      <c r="W108" s="17"/>
    </row>
    <row r="109" spans="3:23" x14ac:dyDescent="0.25"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7"/>
      <c r="S109" s="17"/>
      <c r="T109" s="17"/>
      <c r="U109" s="17"/>
      <c r="V109" s="17"/>
      <c r="W109" s="17"/>
    </row>
    <row r="110" spans="3:23" x14ac:dyDescent="0.25"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7"/>
      <c r="S110" s="17"/>
      <c r="T110" s="17"/>
      <c r="U110" s="17"/>
      <c r="V110" s="17"/>
      <c r="W110" s="17"/>
    </row>
    <row r="111" spans="3:23" x14ac:dyDescent="0.25"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7"/>
      <c r="S111" s="17"/>
      <c r="T111" s="17"/>
      <c r="U111" s="17"/>
      <c r="V111" s="17"/>
      <c r="W111" s="17"/>
    </row>
    <row r="112" spans="3:23" x14ac:dyDescent="0.25"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7"/>
      <c r="S112" s="17"/>
      <c r="T112" s="17"/>
      <c r="U112" s="17"/>
      <c r="V112" s="17"/>
      <c r="W112" s="17"/>
    </row>
    <row r="113" spans="3:23" x14ac:dyDescent="0.25"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7"/>
      <c r="S113" s="17"/>
      <c r="T113" s="17"/>
      <c r="U113" s="17"/>
      <c r="V113" s="17"/>
      <c r="W113" s="17"/>
    </row>
    <row r="114" spans="3:23" x14ac:dyDescent="0.25"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7"/>
      <c r="S114" s="17"/>
      <c r="T114" s="17"/>
      <c r="U114" s="17"/>
      <c r="V114" s="17"/>
      <c r="W114" s="17"/>
    </row>
    <row r="115" spans="3:23" x14ac:dyDescent="0.25"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7"/>
      <c r="S115" s="17"/>
      <c r="T115" s="17"/>
      <c r="U115" s="17"/>
      <c r="V115" s="17"/>
      <c r="W115" s="17"/>
    </row>
    <row r="116" spans="3:23" x14ac:dyDescent="0.25"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7"/>
      <c r="S116" s="17"/>
      <c r="T116" s="17"/>
      <c r="U116" s="17"/>
      <c r="V116" s="17"/>
      <c r="W116" s="17"/>
    </row>
    <row r="117" spans="3:23" x14ac:dyDescent="0.25"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7"/>
      <c r="S117" s="17"/>
      <c r="T117" s="17"/>
      <c r="U117" s="17"/>
      <c r="V117" s="17"/>
      <c r="W117" s="17"/>
    </row>
    <row r="118" spans="3:23" x14ac:dyDescent="0.25"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7"/>
      <c r="S118" s="17"/>
      <c r="T118" s="17"/>
      <c r="U118" s="17"/>
      <c r="V118" s="17"/>
      <c r="W118" s="17"/>
    </row>
    <row r="119" spans="3:23" x14ac:dyDescent="0.25"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7"/>
      <c r="S119" s="17"/>
      <c r="T119" s="17"/>
      <c r="U119" s="17"/>
      <c r="V119" s="17"/>
      <c r="W119" s="17"/>
    </row>
    <row r="120" spans="3:23" x14ac:dyDescent="0.25"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7"/>
      <c r="S120" s="17"/>
      <c r="T120" s="17"/>
      <c r="U120" s="17"/>
      <c r="V120" s="17"/>
      <c r="W120" s="17"/>
    </row>
    <row r="121" spans="3:23" x14ac:dyDescent="0.25"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7"/>
      <c r="S121" s="17"/>
      <c r="T121" s="17"/>
      <c r="U121" s="17"/>
      <c r="V121" s="17"/>
      <c r="W121" s="17"/>
    </row>
    <row r="122" spans="3:23" x14ac:dyDescent="0.25"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7"/>
      <c r="S122" s="17"/>
      <c r="T122" s="17"/>
      <c r="U122" s="17"/>
      <c r="V122" s="17"/>
      <c r="W122" s="17"/>
    </row>
    <row r="123" spans="3:23" x14ac:dyDescent="0.25"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7"/>
      <c r="S123" s="17"/>
      <c r="T123" s="17"/>
      <c r="U123" s="17"/>
      <c r="V123" s="17"/>
      <c r="W123" s="17"/>
    </row>
    <row r="124" spans="3:23" x14ac:dyDescent="0.25"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7"/>
      <c r="S124" s="17"/>
      <c r="T124" s="17"/>
      <c r="U124" s="17"/>
      <c r="V124" s="17"/>
      <c r="W124" s="17"/>
    </row>
    <row r="125" spans="3:23" x14ac:dyDescent="0.25"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7"/>
      <c r="S125" s="17"/>
      <c r="T125" s="17"/>
      <c r="U125" s="17"/>
      <c r="V125" s="17"/>
      <c r="W125" s="17"/>
    </row>
    <row r="126" spans="3:23" x14ac:dyDescent="0.25"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7"/>
      <c r="S126" s="17"/>
      <c r="T126" s="17"/>
      <c r="U126" s="17"/>
      <c r="V126" s="17"/>
      <c r="W126" s="17"/>
    </row>
    <row r="127" spans="3:23" x14ac:dyDescent="0.25"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7"/>
      <c r="S127" s="17"/>
      <c r="T127" s="17"/>
      <c r="U127" s="17"/>
      <c r="V127" s="17"/>
      <c r="W127" s="17"/>
    </row>
    <row r="128" spans="3:23" x14ac:dyDescent="0.25"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7"/>
      <c r="S128" s="17"/>
      <c r="T128" s="17"/>
      <c r="U128" s="17"/>
      <c r="V128" s="17"/>
      <c r="W128" s="17"/>
    </row>
    <row r="129" spans="3:23" x14ac:dyDescent="0.25"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7"/>
      <c r="S129" s="17"/>
      <c r="T129" s="17"/>
      <c r="U129" s="17"/>
      <c r="V129" s="17"/>
      <c r="W129" s="17"/>
    </row>
    <row r="130" spans="3:23" x14ac:dyDescent="0.25"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7"/>
      <c r="S130" s="17"/>
      <c r="T130" s="17"/>
      <c r="U130" s="17"/>
      <c r="V130" s="17"/>
      <c r="W130" s="17"/>
    </row>
    <row r="131" spans="3:23" x14ac:dyDescent="0.25"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7"/>
      <c r="S131" s="17"/>
      <c r="T131" s="17"/>
      <c r="U131" s="17"/>
      <c r="V131" s="17"/>
      <c r="W131" s="17"/>
    </row>
    <row r="132" spans="3:23" x14ac:dyDescent="0.25"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7"/>
      <c r="S132" s="17"/>
      <c r="T132" s="17"/>
      <c r="U132" s="17"/>
      <c r="V132" s="17"/>
      <c r="W132" s="17"/>
    </row>
    <row r="133" spans="3:23" x14ac:dyDescent="0.25"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7"/>
      <c r="S133" s="17"/>
      <c r="T133" s="17"/>
      <c r="U133" s="17"/>
      <c r="V133" s="17"/>
      <c r="W133" s="17"/>
    </row>
    <row r="134" spans="3:23" x14ac:dyDescent="0.25"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7"/>
      <c r="S134" s="17"/>
      <c r="T134" s="17"/>
      <c r="U134" s="17"/>
      <c r="V134" s="17"/>
      <c r="W134" s="1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2021-01-15T15:33:23Z</dcterms:modified>
</cp:coreProperties>
</file>