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es38574\Documents\2023\summer 2023\Revisions AHP\Submitted to Geoheritage 0615\Supplementary information\"/>
    </mc:Choice>
  </mc:AlternateContent>
  <xr:revisionPtr revIDLastSave="0" documentId="13_ncr:1_{65EC97B6-9045-4923-BDD6-6CD8E9272695}" xr6:coauthVersionLast="36" xr6:coauthVersionMax="36" xr10:uidLastSave="{00000000-0000-0000-0000-000000000000}"/>
  <bookViews>
    <workbookView xWindow="0" yWindow="0" windowWidth="23040" windowHeight="7620" firstSheet="1" activeTab="2" xr2:uid="{DB63116D-D0F1-4256-A447-53F7E07ECFED}"/>
  </bookViews>
  <sheets>
    <sheet name="SI 5A Group Choice -round 1" sheetId="2" r:id="rId1"/>
    <sheet name="SI 5B Group Choice -round 2" sheetId="3" r:id="rId2"/>
    <sheet name="SI 5C Group Choice-round 3" sheetId="5" r:id="rId3"/>
  </sheets>
  <calcPr calcId="191029"/>
</workbook>
</file>

<file path=xl/calcChain.xml><?xml version="1.0" encoding="utf-8"?>
<calcChain xmlns="http://schemas.openxmlformats.org/spreadsheetml/2006/main">
  <c r="J16" i="5" l="1"/>
  <c r="I14" i="5"/>
  <c r="J14" i="5" s="1"/>
  <c r="F14" i="5"/>
  <c r="I13" i="5"/>
  <c r="J13" i="5" s="1"/>
  <c r="F13" i="5"/>
  <c r="I12" i="5"/>
  <c r="J12" i="5" s="1"/>
  <c r="F12" i="5"/>
  <c r="J17" i="5" s="1"/>
  <c r="I11" i="5"/>
  <c r="J11" i="5" s="1"/>
  <c r="F11" i="5"/>
  <c r="I10" i="5"/>
  <c r="J10" i="5" s="1"/>
  <c r="F10" i="5"/>
  <c r="I9" i="5"/>
  <c r="J9" i="5" s="1"/>
  <c r="F9" i="5"/>
  <c r="I8" i="5"/>
  <c r="J8" i="5" s="1"/>
  <c r="F8" i="5"/>
  <c r="I7" i="5"/>
  <c r="J7" i="5" s="1"/>
  <c r="F7" i="5"/>
  <c r="I6" i="5"/>
  <c r="J6" i="5" s="1"/>
  <c r="F6" i="5"/>
  <c r="I14" i="3"/>
  <c r="J14" i="3" s="1"/>
  <c r="F14" i="3"/>
  <c r="I13" i="3"/>
  <c r="J13" i="3" s="1"/>
  <c r="F13" i="3"/>
  <c r="I12" i="3"/>
  <c r="J12" i="3" s="1"/>
  <c r="F12" i="3"/>
  <c r="I11" i="3"/>
  <c r="J11" i="3" s="1"/>
  <c r="F11" i="3"/>
  <c r="I10" i="3"/>
  <c r="J10" i="3" s="1"/>
  <c r="F10" i="3"/>
  <c r="I9" i="3"/>
  <c r="J9" i="3" s="1"/>
  <c r="F9" i="3"/>
  <c r="I8" i="3"/>
  <c r="J8" i="3" s="1"/>
  <c r="F8" i="3"/>
  <c r="I7" i="3"/>
  <c r="J7" i="3" s="1"/>
  <c r="F7" i="3"/>
  <c r="I6" i="3"/>
  <c r="O6" i="3" s="1"/>
  <c r="F6" i="3"/>
  <c r="O7" i="5" l="1"/>
  <c r="O8" i="5"/>
  <c r="O6" i="5"/>
  <c r="O8" i="3"/>
  <c r="J6" i="3"/>
  <c r="O7" i="3"/>
  <c r="O5" i="3" s="1"/>
  <c r="J15" i="3" s="1"/>
  <c r="O8" i="2"/>
  <c r="J17" i="2"/>
  <c r="J16" i="2"/>
  <c r="F14" i="2"/>
  <c r="F13" i="2"/>
  <c r="F12" i="2"/>
  <c r="F11" i="2"/>
  <c r="F10" i="2"/>
  <c r="F9" i="2"/>
  <c r="F8" i="2"/>
  <c r="F7" i="2"/>
  <c r="F6" i="2"/>
  <c r="O5" i="5" l="1"/>
  <c r="J17" i="3"/>
  <c r="J16" i="3"/>
  <c r="I14" i="2"/>
  <c r="J14" i="2" s="1"/>
  <c r="I13" i="2"/>
  <c r="J13" i="2" s="1"/>
  <c r="I12" i="2"/>
  <c r="J12" i="2" s="1"/>
  <c r="I11" i="2"/>
  <c r="I10" i="2"/>
  <c r="J10" i="2" s="1"/>
  <c r="I9" i="2"/>
  <c r="J9" i="2" s="1"/>
  <c r="I8" i="2"/>
  <c r="J8" i="2" s="1"/>
  <c r="I7" i="2"/>
  <c r="J7" i="2" s="1"/>
  <c r="I6" i="2"/>
  <c r="O6" i="2" s="1"/>
  <c r="J11" i="2" l="1"/>
  <c r="O7" i="2"/>
  <c r="O5" i="2"/>
  <c r="J6" i="2"/>
</calcChain>
</file>

<file path=xl/sharedStrings.xml><?xml version="1.0" encoding="utf-8"?>
<sst xmlns="http://schemas.openxmlformats.org/spreadsheetml/2006/main" count="107" uniqueCount="31">
  <si>
    <t>Moderate</t>
  </si>
  <si>
    <t>Extreme</t>
  </si>
  <si>
    <t>Strong</t>
  </si>
  <si>
    <t>1</t>
  </si>
  <si>
    <t>Number of participants</t>
  </si>
  <si>
    <t>Votes for equal</t>
  </si>
  <si>
    <t>Equal</t>
  </si>
  <si>
    <t>Ponderate weight =</t>
  </si>
  <si>
    <t>Alternatives</t>
  </si>
  <si>
    <t>Resort</t>
  </si>
  <si>
    <t>Community-Toursim</t>
  </si>
  <si>
    <t>Very Strong</t>
  </si>
  <si>
    <t>Scale by Saaty 1980</t>
  </si>
  <si>
    <t>Value for AHP matrix</t>
  </si>
  <si>
    <t>Rank position (R)</t>
  </si>
  <si>
    <t>Number of participants (N)</t>
  </si>
  <si>
    <t>R*N</t>
  </si>
  <si>
    <t>Group choice =</t>
  </si>
  <si>
    <t>Group choice calculation. The ponderate weight indicates the 'group choice' position in the rank(e.g., in this case a rank position of 7 indicates that the group choice is 5-community tourism (strong))</t>
  </si>
  <si>
    <t>AHP value (from raw data, round 1)</t>
  </si>
  <si>
    <t>Community-based tourism</t>
  </si>
  <si>
    <t>Supplementary Information 5. Group choice calculations and data visualization templates used in this study.</t>
  </si>
  <si>
    <t xml:space="preserve">A. Round 1. What proposal is preferred, only considering funding? </t>
  </si>
  <si>
    <t>B. Round 2. What proposal is preferred, only considering reef health?</t>
  </si>
  <si>
    <t>AHP value (from raw data, round 2)</t>
  </si>
  <si>
    <t>Results Round 2</t>
  </si>
  <si>
    <t xml:space="preserve">Resort </t>
  </si>
  <si>
    <t xml:space="preserve">C. Round 3. What is more important, funding or reef health? </t>
  </si>
  <si>
    <t>AHP value (from raw data, round 3)</t>
  </si>
  <si>
    <t>Funding</t>
  </si>
  <si>
    <t>Reef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</si>
</sst>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DDDDD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4">
    <xf numFmtId="0" fontId="0" fillId="0" borderId="0" xfId="0" applyFont="1" applyAlignment="1"/>
    <xf numFmtId="0" fontId="1" fillId="4" borderId="0" xfId="0" applyFont="1" applyFill="1"/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 applyAlignment="1"/>
    <xf numFmtId="4" fontId="1" fillId="0" borderId="0" xfId="0" applyNumberFormat="1" applyFo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4" fontId="1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2" fillId="0" borderId="0" xfId="0" applyFont="1" applyFill="1" applyBorder="1" applyAlignment="1"/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/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/>
    <xf numFmtId="0" fontId="5" fillId="5" borderId="4" xfId="0" applyFont="1" applyFill="1" applyBorder="1" applyAlignment="1"/>
    <xf numFmtId="0" fontId="3" fillId="5" borderId="4" xfId="0" applyFont="1" applyFill="1" applyBorder="1" applyAlignment="1"/>
    <xf numFmtId="0" fontId="5" fillId="5" borderId="10" xfId="0" applyFont="1" applyFill="1" applyBorder="1" applyAlignment="1"/>
    <xf numFmtId="0" fontId="5" fillId="5" borderId="11" xfId="0" applyFont="1" applyFill="1" applyBorder="1" applyAlignment="1"/>
    <xf numFmtId="0" fontId="3" fillId="5" borderId="11" xfId="0" applyFont="1" applyFill="1" applyBorder="1" applyAlignment="1"/>
    <xf numFmtId="0" fontId="5" fillId="5" borderId="21" xfId="0" applyFont="1" applyFill="1" applyBorder="1" applyAlignment="1">
      <alignment horizontal="left" vertical="center" wrapText="1"/>
    </xf>
    <xf numFmtId="12" fontId="5" fillId="5" borderId="15" xfId="0" applyNumberFormat="1" applyFont="1" applyFill="1" applyBorder="1" applyAlignment="1"/>
    <xf numFmtId="0" fontId="5" fillId="5" borderId="15" xfId="0" applyFont="1" applyFill="1" applyBorder="1" applyAlignment="1"/>
    <xf numFmtId="0" fontId="5" fillId="5" borderId="16" xfId="0" applyFont="1" applyFill="1" applyBorder="1" applyAlignment="1"/>
    <xf numFmtId="0" fontId="1" fillId="0" borderId="22" xfId="0" applyFont="1" applyBorder="1"/>
    <xf numFmtId="0" fontId="1" fillId="0" borderId="23" xfId="0" applyFont="1" applyBorder="1"/>
    <xf numFmtId="0" fontId="5" fillId="0" borderId="17" xfId="0" applyFont="1" applyBorder="1" applyAlignment="1"/>
    <xf numFmtId="0" fontId="2" fillId="0" borderId="5" xfId="0" applyFont="1" applyBorder="1" applyAlignment="1"/>
    <xf numFmtId="0" fontId="0" fillId="0" borderId="0" xfId="0" applyFont="1" applyFill="1" applyBorder="1" applyAlignment="1"/>
    <xf numFmtId="0" fontId="2" fillId="0" borderId="0" xfId="0" applyFont="1" applyFill="1" applyBorder="1"/>
    <xf numFmtId="0" fontId="6" fillId="6" borderId="19" xfId="0" applyFont="1" applyFill="1" applyBorder="1" applyAlignment="1">
      <alignment horizontal="left"/>
    </xf>
    <xf numFmtId="12" fontId="6" fillId="6" borderId="2" xfId="0" applyNumberFormat="1" applyFont="1" applyFill="1" applyBorder="1" applyAlignment="1">
      <alignment horizontal="right"/>
    </xf>
    <xf numFmtId="0" fontId="6" fillId="6" borderId="20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 wrapText="1"/>
    </xf>
    <xf numFmtId="0" fontId="2" fillId="0" borderId="4" xfId="0" applyFont="1" applyFill="1" applyBorder="1" applyAlignment="1"/>
    <xf numFmtId="0" fontId="2" fillId="0" borderId="4" xfId="0" applyFont="1" applyFill="1" applyBorder="1"/>
    <xf numFmtId="0" fontId="1" fillId="0" borderId="6" xfId="0" applyFont="1" applyBorder="1"/>
    <xf numFmtId="0" fontId="1" fillId="0" borderId="27" xfId="0" applyFont="1" applyBorder="1"/>
    <xf numFmtId="0" fontId="1" fillId="0" borderId="28" xfId="0" applyFont="1" applyBorder="1" applyAlignment="1"/>
    <xf numFmtId="0" fontId="1" fillId="0" borderId="29" xfId="0" applyFont="1" applyBorder="1" applyAlignment="1"/>
    <xf numFmtId="1" fontId="1" fillId="0" borderId="18" xfId="0" applyNumberFormat="1" applyFont="1" applyFill="1" applyBorder="1" applyAlignment="1"/>
    <xf numFmtId="0" fontId="7" fillId="0" borderId="0" xfId="0" applyFont="1" applyAlignment="1"/>
    <xf numFmtId="0" fontId="8" fillId="0" borderId="0" xfId="0" applyFont="1" applyAlignment="1"/>
    <xf numFmtId="0" fontId="5" fillId="0" borderId="0" xfId="1" applyFont="1" applyAlignment="1"/>
    <xf numFmtId="0" fontId="7" fillId="0" borderId="0" xfId="1" applyFont="1" applyAlignment="1"/>
    <xf numFmtId="0" fontId="5" fillId="0" borderId="0" xfId="1" applyFont="1" applyFill="1" applyAlignment="1"/>
    <xf numFmtId="0" fontId="4" fillId="0" borderId="0" xfId="1" applyFont="1" applyFill="1" applyAlignment="1"/>
    <xf numFmtId="0" fontId="1" fillId="0" borderId="0" xfId="1" applyFont="1" applyFill="1"/>
    <xf numFmtId="0" fontId="1" fillId="0" borderId="0" xfId="1" applyFont="1" applyFill="1" applyAlignment="1">
      <alignment horizontal="right"/>
    </xf>
    <xf numFmtId="0" fontId="5" fillId="5" borderId="7" xfId="1" applyFont="1" applyFill="1" applyBorder="1" applyAlignment="1">
      <alignment horizontal="left" vertical="center" wrapText="1"/>
    </xf>
    <xf numFmtId="0" fontId="5" fillId="5" borderId="8" xfId="1" applyFont="1" applyFill="1" applyBorder="1" applyAlignment="1">
      <alignment horizontal="left" vertical="center" wrapText="1"/>
    </xf>
    <xf numFmtId="0" fontId="5" fillId="5" borderId="32" xfId="1" applyFont="1" applyFill="1" applyBorder="1" applyAlignment="1">
      <alignment horizontal="left" vertical="center" wrapText="1"/>
    </xf>
    <xf numFmtId="0" fontId="1" fillId="0" borderId="12" xfId="1" applyFont="1" applyBorder="1" applyAlignment="1">
      <alignment horizontal="left" vertical="center" wrapText="1"/>
    </xf>
    <xf numFmtId="0" fontId="1" fillId="0" borderId="13" xfId="1" applyFont="1" applyBorder="1" applyAlignment="1">
      <alignment horizontal="left" vertical="center" wrapText="1"/>
    </xf>
    <xf numFmtId="0" fontId="1" fillId="4" borderId="14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left" vertical="center"/>
    </xf>
    <xf numFmtId="0" fontId="2" fillId="4" borderId="33" xfId="1" applyFont="1" applyFill="1" applyBorder="1" applyAlignment="1"/>
    <xf numFmtId="0" fontId="2" fillId="4" borderId="33" xfId="1" applyFont="1" applyFill="1" applyBorder="1" applyAlignment="1">
      <alignment horizontal="left"/>
    </xf>
    <xf numFmtId="0" fontId="5" fillId="5" borderId="9" xfId="1" applyFont="1" applyFill="1" applyBorder="1" applyAlignment="1"/>
    <xf numFmtId="0" fontId="5" fillId="5" borderId="4" xfId="1" applyFont="1" applyFill="1" applyBorder="1" applyAlignment="1"/>
    <xf numFmtId="0" fontId="3" fillId="5" borderId="4" xfId="1" applyFont="1" applyFill="1" applyBorder="1" applyAlignment="1"/>
    <xf numFmtId="12" fontId="5" fillId="5" borderId="34" xfId="1" applyNumberFormat="1" applyFont="1" applyFill="1" applyBorder="1" applyAlignment="1"/>
    <xf numFmtId="0" fontId="1" fillId="0" borderId="35" xfId="1" applyFont="1" applyBorder="1" applyAlignment="1"/>
    <xf numFmtId="0" fontId="1" fillId="0" borderId="36" xfId="1" applyFont="1" applyBorder="1"/>
    <xf numFmtId="0" fontId="1" fillId="0" borderId="15" xfId="1" applyFont="1" applyBorder="1"/>
    <xf numFmtId="0" fontId="2" fillId="3" borderId="1" xfId="1" applyFont="1" applyFill="1" applyBorder="1" applyAlignment="1"/>
    <xf numFmtId="0" fontId="2" fillId="0" borderId="1" xfId="1" applyFont="1" applyBorder="1" applyAlignment="1">
      <alignment horizontal="left"/>
    </xf>
    <xf numFmtId="0" fontId="2" fillId="2" borderId="5" xfId="1" applyFont="1" applyFill="1" applyBorder="1" applyAlignment="1"/>
    <xf numFmtId="0" fontId="2" fillId="0" borderId="5" xfId="1" applyFont="1" applyBorder="1" applyAlignment="1">
      <alignment horizontal="left"/>
    </xf>
    <xf numFmtId="0" fontId="2" fillId="4" borderId="4" xfId="1" applyFont="1" applyFill="1" applyBorder="1" applyAlignment="1"/>
    <xf numFmtId="0" fontId="2" fillId="4" borderId="4" xfId="1" applyFont="1" applyFill="1" applyBorder="1" applyAlignment="1">
      <alignment horizontal="left"/>
    </xf>
    <xf numFmtId="0" fontId="1" fillId="4" borderId="0" xfId="1" applyFont="1" applyFill="1" applyAlignment="1"/>
    <xf numFmtId="0" fontId="5" fillId="5" borderId="34" xfId="1" applyFont="1" applyFill="1" applyBorder="1" applyAlignment="1"/>
    <xf numFmtId="4" fontId="1" fillId="0" borderId="0" xfId="1" applyNumberFormat="1" applyFont="1" applyFill="1" applyAlignment="1">
      <alignment horizontal="right"/>
    </xf>
    <xf numFmtId="0" fontId="5" fillId="5" borderId="10" xfId="1" applyFont="1" applyFill="1" applyBorder="1" applyAlignment="1"/>
    <xf numFmtId="0" fontId="5" fillId="5" borderId="11" xfId="1" applyFont="1" applyFill="1" applyBorder="1" applyAlignment="1"/>
    <xf numFmtId="0" fontId="3" fillId="5" borderId="11" xfId="1" applyFont="1" applyFill="1" applyBorder="1" applyAlignment="1"/>
    <xf numFmtId="0" fontId="5" fillId="5" borderId="37" xfId="1" applyFont="1" applyFill="1" applyBorder="1" applyAlignment="1"/>
    <xf numFmtId="0" fontId="1" fillId="0" borderId="38" xfId="1" applyFont="1" applyBorder="1" applyAlignment="1"/>
    <xf numFmtId="0" fontId="1" fillId="0" borderId="39" xfId="1" applyFont="1" applyBorder="1"/>
    <xf numFmtId="0" fontId="1" fillId="0" borderId="16" xfId="1" applyFont="1" applyBorder="1"/>
    <xf numFmtId="0" fontId="10" fillId="0" borderId="19" xfId="1" applyFont="1" applyBorder="1" applyAlignment="1">
      <alignment horizontal="left"/>
    </xf>
    <xf numFmtId="0" fontId="10" fillId="0" borderId="40" xfId="1" applyFont="1" applyFill="1" applyBorder="1" applyAlignment="1">
      <alignment horizontal="right"/>
    </xf>
    <xf numFmtId="0" fontId="6" fillId="7" borderId="19" xfId="1" applyFont="1" applyFill="1" applyBorder="1" applyAlignment="1">
      <alignment horizontal="left"/>
    </xf>
    <xf numFmtId="0" fontId="6" fillId="8" borderId="2" xfId="1" applyFont="1" applyFill="1" applyBorder="1" applyAlignment="1">
      <alignment horizontal="right"/>
    </xf>
    <xf numFmtId="0" fontId="5" fillId="0" borderId="0" xfId="1" applyFont="1" applyBorder="1" applyAlignment="1"/>
    <xf numFmtId="0" fontId="2" fillId="0" borderId="0" xfId="1" applyFont="1" applyFill="1" applyBorder="1" applyAlignment="1"/>
    <xf numFmtId="0" fontId="6" fillId="9" borderId="20" xfId="1" applyFont="1" applyFill="1" applyBorder="1" applyAlignment="1">
      <alignment horizontal="left"/>
    </xf>
    <xf numFmtId="0" fontId="6" fillId="8" borderId="3" xfId="1" applyFont="1" applyFill="1" applyBorder="1" applyAlignment="1">
      <alignment horizontal="right" wrapText="1"/>
    </xf>
    <xf numFmtId="4" fontId="1" fillId="0" borderId="0" xfId="1" applyNumberFormat="1" applyFont="1"/>
    <xf numFmtId="0" fontId="1" fillId="4" borderId="0" xfId="1" applyFont="1" applyFill="1"/>
    <xf numFmtId="0" fontId="5" fillId="5" borderId="17" xfId="1" applyFont="1" applyFill="1" applyBorder="1" applyAlignment="1">
      <alignment horizontal="left" vertical="center" wrapText="1"/>
    </xf>
    <xf numFmtId="0" fontId="5" fillId="5" borderId="41" xfId="1" applyFont="1" applyFill="1" applyBorder="1" applyAlignment="1">
      <alignment horizontal="left" vertical="center" wrapText="1"/>
    </xf>
    <xf numFmtId="0" fontId="5" fillId="5" borderId="18" xfId="1" applyFont="1" applyFill="1" applyBorder="1" applyAlignment="1">
      <alignment horizontal="left" vertical="center" wrapText="1"/>
    </xf>
    <xf numFmtId="0" fontId="1" fillId="0" borderId="42" xfId="1" applyFont="1" applyBorder="1" applyAlignment="1">
      <alignment horizontal="left" vertical="center" wrapText="1"/>
    </xf>
    <xf numFmtId="0" fontId="1" fillId="0" borderId="43" xfId="1" applyFont="1" applyBorder="1" applyAlignment="1">
      <alignment horizontal="left" vertical="center" wrapText="1"/>
    </xf>
    <xf numFmtId="0" fontId="1" fillId="4" borderId="44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/>
    <xf numFmtId="0" fontId="5" fillId="5" borderId="7" xfId="1" applyFont="1" applyFill="1" applyBorder="1" applyAlignment="1"/>
    <xf numFmtId="0" fontId="5" fillId="5" borderId="8" xfId="1" applyFont="1" applyFill="1" applyBorder="1" applyAlignment="1"/>
    <xf numFmtId="0" fontId="3" fillId="5" borderId="8" xfId="1" applyFont="1" applyFill="1" applyBorder="1" applyAlignment="1"/>
    <xf numFmtId="12" fontId="5" fillId="5" borderId="21" xfId="1" applyNumberFormat="1" applyFont="1" applyFill="1" applyBorder="1" applyAlignment="1"/>
    <xf numFmtId="0" fontId="1" fillId="0" borderId="45" xfId="1" applyFont="1" applyBorder="1" applyAlignment="1"/>
    <xf numFmtId="0" fontId="1" fillId="0" borderId="46" xfId="1" applyFont="1" applyBorder="1"/>
    <xf numFmtId="0" fontId="1" fillId="0" borderId="47" xfId="1" applyFont="1" applyBorder="1"/>
    <xf numFmtId="0" fontId="2" fillId="0" borderId="1" xfId="1" applyFont="1" applyBorder="1" applyAlignment="1"/>
    <xf numFmtId="12" fontId="5" fillId="5" borderId="15" xfId="1" applyNumberFormat="1" applyFont="1" applyFill="1" applyBorder="1" applyAlignment="1"/>
    <xf numFmtId="0" fontId="1" fillId="0" borderId="28" xfId="1" applyFont="1" applyBorder="1" applyAlignment="1"/>
    <xf numFmtId="0" fontId="1" fillId="0" borderId="6" xfId="1" applyFont="1" applyBorder="1"/>
    <xf numFmtId="0" fontId="1" fillId="0" borderId="22" xfId="1" applyFont="1" applyBorder="1"/>
    <xf numFmtId="0" fontId="2" fillId="0" borderId="5" xfId="1" applyFont="1" applyBorder="1" applyAlignment="1"/>
    <xf numFmtId="0" fontId="2" fillId="0" borderId="4" xfId="1" applyFont="1" applyFill="1" applyBorder="1" applyAlignment="1"/>
    <xf numFmtId="0" fontId="2" fillId="0" borderId="4" xfId="1" applyFont="1" applyFill="1" applyBorder="1"/>
    <xf numFmtId="0" fontId="5" fillId="0" borderId="0" xfId="1" applyFont="1" applyFill="1" applyBorder="1" applyAlignment="1"/>
    <xf numFmtId="0" fontId="2" fillId="0" borderId="0" xfId="1" applyFont="1" applyFill="1" applyBorder="1"/>
    <xf numFmtId="0" fontId="1" fillId="0" borderId="0" xfId="1" applyFont="1" applyFill="1" applyBorder="1" applyAlignment="1"/>
    <xf numFmtId="0" fontId="5" fillId="5" borderId="15" xfId="1" applyFont="1" applyFill="1" applyBorder="1" applyAlignment="1"/>
    <xf numFmtId="0" fontId="5" fillId="5" borderId="16" xfId="1" applyFont="1" applyFill="1" applyBorder="1" applyAlignment="1"/>
    <xf numFmtId="0" fontId="1" fillId="0" borderId="29" xfId="1" applyFont="1" applyBorder="1" applyAlignment="1"/>
    <xf numFmtId="0" fontId="1" fillId="0" borderId="27" xfId="1" applyFont="1" applyBorder="1"/>
    <xf numFmtId="0" fontId="1" fillId="0" borderId="23" xfId="1" applyFont="1" applyBorder="1"/>
    <xf numFmtId="0" fontId="5" fillId="0" borderId="17" xfId="1" applyFont="1" applyBorder="1" applyAlignment="1"/>
    <xf numFmtId="1" fontId="11" fillId="0" borderId="18" xfId="1" applyNumberFormat="1" applyFont="1" applyFill="1" applyBorder="1" applyAlignment="1"/>
    <xf numFmtId="0" fontId="1" fillId="0" borderId="0" xfId="1" applyFont="1" applyFill="1" applyAlignment="1"/>
    <xf numFmtId="0" fontId="6" fillId="9" borderId="19" xfId="1" applyFont="1" applyFill="1" applyBorder="1" applyAlignment="1">
      <alignment horizontal="left"/>
    </xf>
    <xf numFmtId="12" fontId="6" fillId="9" borderId="2" xfId="1" applyNumberFormat="1" applyFont="1" applyFill="1" applyBorder="1" applyAlignment="1">
      <alignment horizontal="right" vertical="center"/>
    </xf>
    <xf numFmtId="0" fontId="6" fillId="9" borderId="3" xfId="1" applyFont="1" applyFill="1" applyBorder="1" applyAlignment="1">
      <alignment horizontal="right" wrapText="1"/>
    </xf>
    <xf numFmtId="0" fontId="1" fillId="4" borderId="24" xfId="0" applyFont="1" applyFill="1" applyBorder="1" applyAlignment="1">
      <alignment horizontal="center" wrapText="1"/>
    </xf>
    <xf numFmtId="0" fontId="1" fillId="4" borderId="25" xfId="0" applyFont="1" applyFill="1" applyBorder="1" applyAlignment="1">
      <alignment horizontal="center" wrapText="1"/>
    </xf>
    <xf numFmtId="0" fontId="1" fillId="4" borderId="26" xfId="0" applyFont="1" applyFill="1" applyBorder="1" applyAlignment="1">
      <alignment horizontal="center" wrapText="1"/>
    </xf>
    <xf numFmtId="0" fontId="1" fillId="4" borderId="30" xfId="1" applyFont="1" applyFill="1" applyBorder="1" applyAlignment="1">
      <alignment horizontal="center" wrapText="1"/>
    </xf>
    <xf numFmtId="0" fontId="1" fillId="4" borderId="31" xfId="1" applyFont="1" applyFill="1" applyBorder="1" applyAlignment="1">
      <alignment horizontal="center" wrapText="1"/>
    </xf>
    <xf numFmtId="0" fontId="1" fillId="4" borderId="2" xfId="1" applyFont="1" applyFill="1" applyBorder="1" applyAlignment="1">
      <alignment horizontal="center" wrapText="1"/>
    </xf>
    <xf numFmtId="0" fontId="9" fillId="0" borderId="4" xfId="1" applyFont="1" applyBorder="1" applyAlignment="1">
      <alignment horizontal="center"/>
    </xf>
    <xf numFmtId="0" fontId="1" fillId="4" borderId="24" xfId="1" applyFont="1" applyFill="1" applyBorder="1" applyAlignment="1">
      <alignment horizontal="center" wrapText="1"/>
    </xf>
    <xf numFmtId="0" fontId="1" fillId="4" borderId="25" xfId="1" applyFont="1" applyFill="1" applyBorder="1" applyAlignment="1">
      <alignment horizontal="center" wrapText="1"/>
    </xf>
    <xf numFmtId="0" fontId="1" fillId="4" borderId="26" xfId="1" applyFont="1" applyFill="1" applyBorder="1" applyAlignment="1">
      <alignment horizontal="center" wrapText="1"/>
    </xf>
    <xf numFmtId="0" fontId="4" fillId="0" borderId="48" xfId="0" applyFont="1" applyFill="1" applyBorder="1" applyAlignment="1">
      <alignment wrapText="1"/>
    </xf>
    <xf numFmtId="0" fontId="1" fillId="0" borderId="35" xfId="0" applyFont="1" applyFill="1" applyBorder="1" applyAlignment="1">
      <alignment horizontal="right"/>
    </xf>
    <xf numFmtId="4" fontId="1" fillId="0" borderId="35" xfId="0" applyNumberFormat="1" applyFont="1" applyFill="1" applyBorder="1" applyAlignment="1">
      <alignment horizontal="right"/>
    </xf>
    <xf numFmtId="4" fontId="1" fillId="0" borderId="38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wrapText="1"/>
    </xf>
    <xf numFmtId="0" fontId="1" fillId="0" borderId="4" xfId="1" applyFont="1" applyFill="1" applyBorder="1" applyAlignment="1">
      <alignment horizontal="right"/>
    </xf>
    <xf numFmtId="4" fontId="1" fillId="0" borderId="4" xfId="1" applyNumberFormat="1" applyFont="1" applyFill="1" applyBorder="1" applyAlignment="1">
      <alignment horizontal="right"/>
    </xf>
    <xf numFmtId="0" fontId="4" fillId="0" borderId="48" xfId="1" applyFont="1" applyFill="1" applyBorder="1" applyAlignment="1">
      <alignment wrapText="1"/>
    </xf>
    <xf numFmtId="0" fontId="1" fillId="0" borderId="35" xfId="1" applyFont="1" applyFill="1" applyBorder="1" applyAlignment="1">
      <alignment horizontal="right"/>
    </xf>
    <xf numFmtId="4" fontId="1" fillId="0" borderId="35" xfId="1" applyNumberFormat="1" applyFont="1" applyFill="1" applyBorder="1" applyAlignment="1">
      <alignment horizontal="right"/>
    </xf>
    <xf numFmtId="4" fontId="1" fillId="0" borderId="38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869FB334-09A0-4DC1-9A83-D48EBA7FB145}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Form Responses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82D4AD"/>
      <color rgb="FFCCFF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What alternative is preferre</a:t>
            </a:r>
            <a:r>
              <a:rPr lang="en-US" sz="1600" baseline="0"/>
              <a:t>d, only considering funding?</a:t>
            </a:r>
            <a:endParaRPr lang="en-US" sz="1600"/>
          </a:p>
        </c:rich>
      </c:tx>
      <c:layout>
        <c:manualLayout>
          <c:xMode val="edge"/>
          <c:yMode val="edge"/>
          <c:x val="0.23591429995017438"/>
          <c:y val="1.9975031210986267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E36-481F-B88D-D60327A38F64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E36-481F-B88D-D60327A38F64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E36-481F-B88D-D60327A38F64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36-481F-B88D-D60327A38F64}"/>
              </c:ext>
            </c:extLst>
          </c:dPt>
          <c:dPt>
            <c:idx val="4"/>
            <c:invertIfNegative val="1"/>
            <c:bubble3D val="0"/>
            <c:spPr>
              <a:solidFill>
                <a:srgbClr val="000000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BE36-481F-B88D-D60327A38F64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BE36-481F-B88D-D60327A38F64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BE36-481F-B88D-D60327A38F64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BE36-481F-B88D-D60327A38F64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BE36-481F-B88D-D60327A38F64}"/>
              </c:ext>
            </c:extLst>
          </c:dPt>
          <c:val>
            <c:numRef>
              <c:f>'SI 5A Group Choice -round 1'!$I$6:$I$14</c:f>
              <c:numCache>
                <c:formatCode>General</c:formatCode>
                <c:ptCount val="9"/>
                <c:pt idx="0">
                  <c:v>1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2-BE36-481F-B88D-D60327A38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483415"/>
        <c:axId val="1895549037"/>
      </c:barChart>
      <c:catAx>
        <c:axId val="12444834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/>
          <a:lstStyle/>
          <a:p>
            <a:pPr lvl="0">
              <a:defRPr sz="2000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95549037"/>
        <c:crosses val="autoZero"/>
        <c:auto val="1"/>
        <c:lblAlgn val="ctr"/>
        <c:lblOffset val="100"/>
        <c:noMultiLvlLbl val="1"/>
      </c:catAx>
      <c:valAx>
        <c:axId val="189554903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3000"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3000" b="0">
                    <a:solidFill>
                      <a:srgbClr val="000000"/>
                    </a:solidFill>
                    <a:latin typeface="+mn-lt"/>
                  </a:rPr>
                  <a:t>Number of votes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2400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4448341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What alternative is preferre</a:t>
            </a:r>
            <a:r>
              <a:rPr lang="en-US" sz="1600" baseline="0"/>
              <a:t>d, only considering reef health?</a:t>
            </a:r>
            <a:endParaRPr lang="en-US" sz="1600"/>
          </a:p>
        </c:rich>
      </c:tx>
      <c:layout>
        <c:manualLayout>
          <c:xMode val="edge"/>
          <c:yMode val="edge"/>
          <c:x val="0.23591429995017438"/>
          <c:y val="1.9975031210986267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D67-498F-BA18-770CDE5FCAB7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D67-498F-BA18-770CDE5FCAB7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D67-498F-BA18-770CDE5FCAB7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67-498F-BA18-770CDE5FCAB7}"/>
              </c:ext>
            </c:extLst>
          </c:dPt>
          <c:dPt>
            <c:idx val="4"/>
            <c:invertIfNegative val="1"/>
            <c:bubble3D val="0"/>
            <c:spPr>
              <a:solidFill>
                <a:srgbClr val="000000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D67-498F-BA18-770CDE5FCAB7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D67-498F-BA18-770CDE5FCAB7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D67-498F-BA18-770CDE5FCAB7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D67-498F-BA18-770CDE5FCAB7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D67-498F-BA18-770CDE5FCAB7}"/>
              </c:ext>
            </c:extLst>
          </c:dPt>
          <c:val>
            <c:numRef>
              <c:f>'SI 5B Group Choice -round 2'!$I$6:$I$14</c:f>
              <c:numCache>
                <c:formatCode>General</c:formatCode>
                <c:ptCount val="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5</c:v>
                </c:pt>
                <c:pt idx="7">
                  <c:v>8</c:v>
                </c:pt>
                <c:pt idx="8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#REF!$B$3:$B$11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2-CD67-498F-BA18-770CDE5FC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483415"/>
        <c:axId val="1895549037"/>
      </c:barChart>
      <c:catAx>
        <c:axId val="12444834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/>
          <a:lstStyle/>
          <a:p>
            <a:pPr lvl="0">
              <a:defRPr sz="2000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95549037"/>
        <c:crosses val="autoZero"/>
        <c:auto val="1"/>
        <c:lblAlgn val="ctr"/>
        <c:lblOffset val="100"/>
        <c:noMultiLvlLbl val="1"/>
      </c:catAx>
      <c:valAx>
        <c:axId val="189554903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3000"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3000" b="0">
                    <a:solidFill>
                      <a:srgbClr val="000000"/>
                    </a:solidFill>
                    <a:latin typeface="+mn-lt"/>
                  </a:rPr>
                  <a:t>Number of votes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2400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4448341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Weighting criteria. Funding vs</a:t>
            </a:r>
            <a:r>
              <a:rPr lang="en-US" sz="1600" baseline="0"/>
              <a:t> reef health</a:t>
            </a:r>
            <a:endParaRPr lang="en-US" sz="1600"/>
          </a:p>
        </c:rich>
      </c:tx>
      <c:layout>
        <c:manualLayout>
          <c:xMode val="edge"/>
          <c:yMode val="edge"/>
          <c:x val="0.23591429995017438"/>
          <c:y val="1.9975031210986267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59F-4AD4-80B1-1058E51DAF66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59F-4AD4-80B1-1058E51DAF66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59F-4AD4-80B1-1058E51DAF66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 cmpd="sng">
                <a:solidFill>
                  <a:schemeClr val="dk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9F-4AD4-80B1-1058E51DAF66}"/>
              </c:ext>
            </c:extLst>
          </c:dPt>
          <c:dPt>
            <c:idx val="4"/>
            <c:invertIfNegative val="1"/>
            <c:bubble3D val="0"/>
            <c:spPr>
              <a:solidFill>
                <a:srgbClr val="000000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559F-4AD4-80B1-1058E51DAF66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559F-4AD4-80B1-1058E51DAF66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559F-4AD4-80B1-1058E51DAF66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559F-4AD4-80B1-1058E51DAF66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3"/>
              </a:solidFill>
              <a:ln cmpd="sng">
                <a:solidFill>
                  <a:schemeClr val="dk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559F-4AD4-80B1-1058E51DAF66}"/>
              </c:ext>
            </c:extLst>
          </c:dPt>
          <c:val>
            <c:numRef>
              <c:f>'SI 5C Group Choice-round 3'!$I$6:$I$14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5</c:v>
                </c:pt>
                <c:pt idx="8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2-559F-4AD4-80B1-1058E51DA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483415"/>
        <c:axId val="1895549037"/>
      </c:barChart>
      <c:catAx>
        <c:axId val="12444834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/>
          <a:lstStyle/>
          <a:p>
            <a:pPr lvl="0">
              <a:defRPr sz="2000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95549037"/>
        <c:crosses val="autoZero"/>
        <c:auto val="1"/>
        <c:lblAlgn val="ctr"/>
        <c:lblOffset val="100"/>
        <c:noMultiLvlLbl val="1"/>
      </c:catAx>
      <c:valAx>
        <c:axId val="189554903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3000"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3000" b="0">
                    <a:solidFill>
                      <a:srgbClr val="000000"/>
                    </a:solidFill>
                    <a:latin typeface="+mn-lt"/>
                  </a:rPr>
                  <a:t>Number of votes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2400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4448341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460659</xdr:colOff>
      <xdr:row>8</xdr:row>
      <xdr:rowOff>136058</xdr:rowOff>
    </xdr:from>
    <xdr:ext cx="6687387" cy="50863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390066</xdr:colOff>
      <xdr:row>8</xdr:row>
      <xdr:rowOff>152814</xdr:rowOff>
    </xdr:from>
    <xdr:ext cx="6687387" cy="50863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DDD75ED4-5223-4395-9636-A6F149A31C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460659</xdr:colOff>
      <xdr:row>8</xdr:row>
      <xdr:rowOff>136058</xdr:rowOff>
    </xdr:from>
    <xdr:ext cx="6687387" cy="50863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6241896F-3594-4010-816F-DB80B9B30B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FFF00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0"/>
  <sheetViews>
    <sheetView topLeftCell="A11" zoomScale="70" workbookViewId="0">
      <selection activeCell="M8" sqref="M8"/>
    </sheetView>
  </sheetViews>
  <sheetFormatPr defaultColWidth="12.6640625" defaultRowHeight="15.75" customHeight="1" x14ac:dyDescent="0.25"/>
  <cols>
    <col min="1" max="1" width="15.109375" customWidth="1"/>
    <col min="2" max="3" width="4.88671875" customWidth="1"/>
    <col min="4" max="4" width="10.6640625" customWidth="1"/>
    <col min="5" max="5" width="10.5546875" customWidth="1"/>
    <col min="6" max="6" width="8.6640625" hidden="1" customWidth="1"/>
    <col min="7" max="7" width="7.6640625" customWidth="1"/>
    <col min="8" max="8" width="17.33203125" customWidth="1"/>
    <col min="9" max="9" width="22.6640625" customWidth="1"/>
    <col min="10" max="10" width="16.5546875" bestFit="1" customWidth="1"/>
    <col min="11" max="12" width="2.33203125" style="8" customWidth="1"/>
    <col min="13" max="13" width="8.6640625" style="8" customWidth="1"/>
    <col min="14" max="14" width="53.21875" customWidth="1"/>
    <col min="15" max="15" width="25.44140625" customWidth="1"/>
    <col min="16" max="16" width="17.88671875" customWidth="1"/>
    <col min="17" max="31" width="8.6640625" customWidth="1"/>
  </cols>
  <sheetData>
    <row r="1" spans="1:16" ht="15.75" customHeight="1" x14ac:dyDescent="0.3">
      <c r="A1" s="47" t="s">
        <v>21</v>
      </c>
    </row>
    <row r="2" spans="1:16" ht="15.75" customHeight="1" x14ac:dyDescent="0.3">
      <c r="A2" s="48" t="s">
        <v>22</v>
      </c>
    </row>
    <row r="3" spans="1:16" ht="15.75" customHeight="1" thickBot="1" x14ac:dyDescent="0.3"/>
    <row r="4" spans="1:16" ht="50.4" customHeight="1" thickBot="1" x14ac:dyDescent="0.3">
      <c r="A4" s="143" t="s">
        <v>19</v>
      </c>
      <c r="B4" s="12"/>
      <c r="C4" s="12"/>
      <c r="H4" s="133" t="s">
        <v>18</v>
      </c>
      <c r="I4" s="134"/>
      <c r="J4" s="135"/>
      <c r="K4" s="9"/>
      <c r="L4" s="9"/>
    </row>
    <row r="5" spans="1:16" ht="36.6" customHeight="1" x14ac:dyDescent="0.5">
      <c r="A5" s="144">
        <v>5</v>
      </c>
      <c r="B5" s="10"/>
      <c r="C5" s="10"/>
      <c r="D5" s="18" t="s">
        <v>8</v>
      </c>
      <c r="E5" s="19" t="s">
        <v>12</v>
      </c>
      <c r="F5" s="19"/>
      <c r="G5" s="26" t="s">
        <v>13</v>
      </c>
      <c r="H5" s="14" t="s">
        <v>14</v>
      </c>
      <c r="I5" s="15" t="s">
        <v>15</v>
      </c>
      <c r="J5" s="16" t="s">
        <v>16</v>
      </c>
      <c r="K5" s="9"/>
      <c r="L5" s="9"/>
      <c r="N5" s="2" t="s">
        <v>4</v>
      </c>
      <c r="O5" s="2">
        <f>SUM(O6:O8)</f>
        <v>20</v>
      </c>
    </row>
    <row r="6" spans="1:16" ht="30" x14ac:dyDescent="0.5">
      <c r="A6" s="144">
        <v>0.14285714285714285</v>
      </c>
      <c r="B6" s="10"/>
      <c r="C6" s="10"/>
      <c r="D6" s="20" t="s">
        <v>9</v>
      </c>
      <c r="E6" s="21" t="s">
        <v>1</v>
      </c>
      <c r="F6" s="22" t="str">
        <f t="shared" ref="F6:F14" si="0">CONCATENATE(D6," (",E6,")")</f>
        <v>Resort (Extreme)</v>
      </c>
      <c r="G6" s="27">
        <v>0.1111111111111111</v>
      </c>
      <c r="H6" s="44">
        <v>1</v>
      </c>
      <c r="I6" s="42">
        <f>COUNTIF('SI 5A Group Choice -round 1'!A$5:A$40,1/9)</f>
        <v>1</v>
      </c>
      <c r="J6" s="30">
        <f t="shared" ref="J6:J14" si="1">I6*H6</f>
        <v>1</v>
      </c>
      <c r="K6" s="9"/>
      <c r="L6" s="9"/>
      <c r="N6" s="3" t="s">
        <v>9</v>
      </c>
      <c r="O6" s="4">
        <f>SUM(I6:I9)</f>
        <v>9</v>
      </c>
    </row>
    <row r="7" spans="1:16" ht="30" x14ac:dyDescent="0.5">
      <c r="A7" s="144">
        <v>0.1111111111111111</v>
      </c>
      <c r="B7" s="10"/>
      <c r="C7" s="10"/>
      <c r="D7" s="20" t="s">
        <v>9</v>
      </c>
      <c r="E7" s="21" t="s">
        <v>11</v>
      </c>
      <c r="F7" s="22" t="str">
        <f t="shared" si="0"/>
        <v>Resort (Very Strong)</v>
      </c>
      <c r="G7" s="27">
        <v>0.14285714285714285</v>
      </c>
      <c r="H7" s="44">
        <v>2</v>
      </c>
      <c r="I7" s="42">
        <f>COUNTIF('SI 5A Group Choice -round 1'!A$5:A$40,1/7)</f>
        <v>6</v>
      </c>
      <c r="J7" s="30">
        <f t="shared" si="1"/>
        <v>12</v>
      </c>
      <c r="K7" s="9"/>
      <c r="L7" s="9"/>
      <c r="N7" s="17" t="s">
        <v>20</v>
      </c>
      <c r="O7" s="33">
        <f>SUM(I11:I14)</f>
        <v>9</v>
      </c>
    </row>
    <row r="8" spans="1:16" ht="30" x14ac:dyDescent="0.5">
      <c r="A8" s="144" t="s">
        <v>3</v>
      </c>
      <c r="B8" s="10"/>
      <c r="C8" s="10"/>
      <c r="D8" s="20" t="s">
        <v>9</v>
      </c>
      <c r="E8" s="21" t="s">
        <v>2</v>
      </c>
      <c r="F8" s="22" t="str">
        <f t="shared" si="0"/>
        <v>Resort (Strong)</v>
      </c>
      <c r="G8" s="27">
        <v>0.2</v>
      </c>
      <c r="H8" s="44">
        <v>3</v>
      </c>
      <c r="I8" s="42">
        <f>COUNTIF('SI 5A Group Choice -round 1'!A$5:A$40,1/5)</f>
        <v>2</v>
      </c>
      <c r="J8" s="30">
        <f t="shared" si="1"/>
        <v>6</v>
      </c>
      <c r="K8" s="9"/>
      <c r="L8" s="9"/>
      <c r="N8" s="40" t="s">
        <v>5</v>
      </c>
      <c r="O8" s="41">
        <f>I10</f>
        <v>2</v>
      </c>
    </row>
    <row r="9" spans="1:16" ht="30" x14ac:dyDescent="0.5">
      <c r="A9" s="144">
        <v>5</v>
      </c>
      <c r="B9" s="10"/>
      <c r="C9" s="10"/>
      <c r="D9" s="20" t="s">
        <v>9</v>
      </c>
      <c r="E9" s="21" t="s">
        <v>0</v>
      </c>
      <c r="F9" s="22" t="str">
        <f t="shared" si="0"/>
        <v>Resort (Moderate)</v>
      </c>
      <c r="G9" s="27">
        <v>0.33333333333333331</v>
      </c>
      <c r="H9" s="44">
        <v>4</v>
      </c>
      <c r="I9" s="42">
        <f>COUNTIF('SI 5A Group Choice -round 1'!A$5:A$40,1/3)</f>
        <v>0</v>
      </c>
      <c r="J9" s="30">
        <f t="shared" si="1"/>
        <v>0</v>
      </c>
      <c r="K9" s="9"/>
      <c r="L9" s="9"/>
      <c r="M9" s="34"/>
      <c r="N9" s="13"/>
      <c r="O9" s="35"/>
      <c r="P9" s="7"/>
    </row>
    <row r="10" spans="1:16" ht="27.6" customHeight="1" x14ac:dyDescent="0.25">
      <c r="A10" s="144">
        <v>0.2</v>
      </c>
      <c r="B10" s="10"/>
      <c r="C10" s="10"/>
      <c r="D10" s="20" t="s">
        <v>6</v>
      </c>
      <c r="E10" s="21" t="s">
        <v>6</v>
      </c>
      <c r="F10" s="22" t="str">
        <f t="shared" si="0"/>
        <v>Equal (Equal)</v>
      </c>
      <c r="G10" s="28">
        <v>1</v>
      </c>
      <c r="H10" s="44">
        <v>5</v>
      </c>
      <c r="I10" s="42">
        <f>COUNTIF(A$5:A$40,1)</f>
        <v>2</v>
      </c>
      <c r="J10" s="30">
        <f t="shared" si="1"/>
        <v>10</v>
      </c>
      <c r="K10" s="9"/>
      <c r="L10" s="9"/>
      <c r="M10" s="34"/>
      <c r="N10" s="34"/>
      <c r="O10" s="34"/>
    </row>
    <row r="11" spans="1:16" ht="27.6" customHeight="1" x14ac:dyDescent="0.25">
      <c r="A11" s="144">
        <v>3</v>
      </c>
      <c r="B11" s="10"/>
      <c r="C11" s="10"/>
      <c r="D11" s="20" t="s">
        <v>10</v>
      </c>
      <c r="E11" s="21" t="s">
        <v>0</v>
      </c>
      <c r="F11" s="22" t="str">
        <f t="shared" si="0"/>
        <v>Community-Toursim (Moderate)</v>
      </c>
      <c r="G11" s="28">
        <v>3</v>
      </c>
      <c r="H11" s="44">
        <v>6</v>
      </c>
      <c r="I11" s="42">
        <f>COUNTIF('SI 5A Group Choice -round 1'!A$5:A$40,3)</f>
        <v>2</v>
      </c>
      <c r="J11" s="30">
        <f t="shared" si="1"/>
        <v>12</v>
      </c>
      <c r="K11" s="9"/>
      <c r="L11" s="9"/>
    </row>
    <row r="12" spans="1:16" ht="27.6" customHeight="1" x14ac:dyDescent="0.25">
      <c r="A12" s="144">
        <v>7</v>
      </c>
      <c r="B12" s="10"/>
      <c r="C12" s="10"/>
      <c r="D12" s="20" t="s">
        <v>10</v>
      </c>
      <c r="E12" s="21" t="s">
        <v>2</v>
      </c>
      <c r="F12" s="22" t="str">
        <f t="shared" si="0"/>
        <v>Community-Toursim (Strong)</v>
      </c>
      <c r="G12" s="28">
        <v>5</v>
      </c>
      <c r="H12" s="44">
        <v>7</v>
      </c>
      <c r="I12" s="42">
        <f>COUNTIF('SI 5A Group Choice -round 1'!A$5:A$40,5)</f>
        <v>3</v>
      </c>
      <c r="J12" s="30">
        <f t="shared" si="1"/>
        <v>21</v>
      </c>
      <c r="K12" s="9"/>
      <c r="L12" s="9"/>
    </row>
    <row r="13" spans="1:16" ht="27.6" customHeight="1" x14ac:dyDescent="0.25">
      <c r="A13" s="145">
        <v>1</v>
      </c>
      <c r="B13" s="11"/>
      <c r="C13" s="11"/>
      <c r="D13" s="20" t="s">
        <v>10</v>
      </c>
      <c r="E13" s="21" t="s">
        <v>11</v>
      </c>
      <c r="F13" s="22" t="str">
        <f t="shared" si="0"/>
        <v>Community-Toursim (Very Strong)</v>
      </c>
      <c r="G13" s="28">
        <v>7</v>
      </c>
      <c r="H13" s="44">
        <v>8</v>
      </c>
      <c r="I13" s="42">
        <f>COUNTIF('SI 5A Group Choice -round 1'!A$5:A$40,7)</f>
        <v>4</v>
      </c>
      <c r="J13" s="30">
        <f t="shared" si="1"/>
        <v>32</v>
      </c>
      <c r="K13" s="9"/>
      <c r="L13" s="9"/>
    </row>
    <row r="14" spans="1:16" ht="27.6" customHeight="1" thickBot="1" x14ac:dyDescent="0.3">
      <c r="A14" s="145">
        <v>0.2</v>
      </c>
      <c r="B14" s="11"/>
      <c r="C14" s="11"/>
      <c r="D14" s="23" t="s">
        <v>10</v>
      </c>
      <c r="E14" s="24" t="s">
        <v>1</v>
      </c>
      <c r="F14" s="25" t="str">
        <f t="shared" si="0"/>
        <v>Community-Toursim (Extreme)</v>
      </c>
      <c r="G14" s="29">
        <v>9</v>
      </c>
      <c r="H14" s="45">
        <v>9</v>
      </c>
      <c r="I14" s="43">
        <f>COUNTIF('SI 5A Group Choice -round 1'!A$5:A$40,9)</f>
        <v>0</v>
      </c>
      <c r="J14" s="31">
        <f t="shared" si="1"/>
        <v>0</v>
      </c>
      <c r="K14" s="9"/>
      <c r="L14" s="9"/>
    </row>
    <row r="15" spans="1:16" ht="15" customHeight="1" thickBot="1" x14ac:dyDescent="0.3">
      <c r="A15" s="145">
        <v>3</v>
      </c>
      <c r="B15" s="11"/>
      <c r="C15" s="11"/>
      <c r="H15" s="9"/>
      <c r="I15" s="32" t="s">
        <v>7</v>
      </c>
      <c r="J15" s="46">
        <v>4</v>
      </c>
      <c r="K15" s="9"/>
      <c r="L15" s="9"/>
      <c r="N15" s="8"/>
    </row>
    <row r="16" spans="1:16" ht="19.8" customHeight="1" x14ac:dyDescent="0.25">
      <c r="A16" s="145">
        <v>7</v>
      </c>
      <c r="B16" s="11"/>
      <c r="C16" s="11"/>
      <c r="H16" s="6"/>
      <c r="I16" s="36" t="s">
        <v>17</v>
      </c>
      <c r="J16" s="37">
        <f>IF(J15=1,G6,IF(J15=2,G7,IF(J15=3,G8,IF(J15=4,G9,IF(J15=5,G10,IF(J15=6,G11,IF(J15=7,G12,IF(J15=8,G13,IF(J15=9,G14)))))))))</f>
        <v>0.33333333333333331</v>
      </c>
      <c r="K16" s="9"/>
      <c r="L16" s="9"/>
      <c r="N16" s="8"/>
    </row>
    <row r="17" spans="1:14" ht="34.799999999999997" customHeight="1" thickBot="1" x14ac:dyDescent="0.3">
      <c r="A17" s="145">
        <v>0.14285714285714285</v>
      </c>
      <c r="B17" s="11"/>
      <c r="C17" s="11"/>
      <c r="H17" s="6"/>
      <c r="I17" s="38"/>
      <c r="J17" s="39" t="str">
        <f>IF(J15=1,F6,IF(J15=2,F7,IF(J15=3,F8,IF(J15=4,F9,IF(J15=5,F10,IF(J15=6,F11,IF(J15=7,F12,IF(J15=8,F13,IF(J15=9,F14)))))))))</f>
        <v>Resort (Moderate)</v>
      </c>
      <c r="K17" s="9"/>
      <c r="L17" s="9"/>
      <c r="N17" s="8"/>
    </row>
    <row r="18" spans="1:14" ht="12.75" customHeight="1" x14ac:dyDescent="0.25">
      <c r="A18" s="145">
        <v>7</v>
      </c>
      <c r="B18" s="11"/>
      <c r="C18" s="11"/>
      <c r="H18" s="9"/>
      <c r="J18" s="9"/>
      <c r="K18" s="9"/>
      <c r="L18" s="9"/>
      <c r="N18" s="8"/>
    </row>
    <row r="19" spans="1:14" ht="12.75" customHeight="1" x14ac:dyDescent="0.25">
      <c r="A19" s="145">
        <v>0.14285714285714285</v>
      </c>
      <c r="B19" s="11"/>
      <c r="C19" s="11"/>
      <c r="H19" s="9"/>
      <c r="J19" s="9"/>
      <c r="K19" s="9"/>
      <c r="L19" s="9"/>
      <c r="N19" s="8"/>
    </row>
    <row r="20" spans="1:14" ht="12.75" customHeight="1" x14ac:dyDescent="0.25">
      <c r="A20" s="145">
        <v>0.14285714285714285</v>
      </c>
      <c r="B20" s="11"/>
      <c r="C20" s="11"/>
      <c r="H20" s="9"/>
      <c r="J20" s="9"/>
      <c r="K20" s="9"/>
      <c r="L20" s="9"/>
      <c r="N20" s="8"/>
    </row>
    <row r="21" spans="1:14" ht="12.75" customHeight="1" x14ac:dyDescent="0.25">
      <c r="A21" s="145">
        <v>5</v>
      </c>
      <c r="B21" s="11"/>
      <c r="C21" s="11"/>
      <c r="H21" s="9"/>
      <c r="J21" s="9"/>
      <c r="K21" s="9"/>
      <c r="L21" s="9"/>
      <c r="N21" s="8"/>
    </row>
    <row r="22" spans="1:14" ht="12.75" customHeight="1" x14ac:dyDescent="0.25">
      <c r="A22" s="145">
        <v>7</v>
      </c>
      <c r="B22" s="11"/>
      <c r="C22" s="11"/>
      <c r="H22" s="9"/>
      <c r="J22" s="9"/>
      <c r="K22" s="9"/>
      <c r="L22" s="9"/>
      <c r="N22" s="8"/>
    </row>
    <row r="23" spans="1:14" ht="12.75" customHeight="1" x14ac:dyDescent="0.25">
      <c r="A23" s="145">
        <v>0.14285714285714285</v>
      </c>
      <c r="B23" s="11"/>
      <c r="C23" s="11"/>
      <c r="H23" s="9"/>
      <c r="J23" s="9"/>
      <c r="K23" s="9"/>
      <c r="L23" s="9"/>
      <c r="N23" s="8"/>
    </row>
    <row r="24" spans="1:14" ht="12.75" customHeight="1" thickBot="1" x14ac:dyDescent="0.3">
      <c r="A24" s="146">
        <v>0.14285714285714285</v>
      </c>
      <c r="B24" s="11"/>
      <c r="C24" s="11"/>
      <c r="H24" s="9"/>
      <c r="J24" s="9"/>
      <c r="K24" s="9"/>
      <c r="L24" s="9"/>
      <c r="N24" s="8"/>
    </row>
    <row r="25" spans="1:14" ht="12.75" customHeight="1" x14ac:dyDescent="0.25">
      <c r="A25" s="5"/>
      <c r="B25" s="5"/>
      <c r="C25" s="5"/>
      <c r="H25" s="9"/>
      <c r="J25" s="9"/>
      <c r="K25" s="9"/>
      <c r="L25" s="9"/>
      <c r="N25" s="8"/>
    </row>
    <row r="26" spans="1:14" ht="12.75" customHeight="1" x14ac:dyDescent="0.25">
      <c r="A26" s="5"/>
      <c r="B26" s="5"/>
      <c r="C26" s="5"/>
      <c r="H26" s="9"/>
      <c r="J26" s="9"/>
      <c r="K26" s="9"/>
      <c r="L26" s="9"/>
      <c r="N26" s="8"/>
    </row>
    <row r="27" spans="1:14" ht="12.75" customHeight="1" x14ac:dyDescent="0.25">
      <c r="A27" s="5"/>
      <c r="B27" s="5"/>
      <c r="C27" s="5"/>
      <c r="H27" s="9"/>
      <c r="J27" s="9"/>
      <c r="K27" s="9"/>
      <c r="L27" s="9"/>
      <c r="N27" s="8"/>
    </row>
    <row r="28" spans="1:14" ht="12.75" customHeight="1" x14ac:dyDescent="0.25">
      <c r="A28" s="5"/>
      <c r="B28" s="5"/>
      <c r="C28" s="5"/>
      <c r="H28" s="9"/>
      <c r="J28" s="9"/>
      <c r="K28" s="9"/>
      <c r="L28" s="9"/>
      <c r="N28" s="8"/>
    </row>
    <row r="29" spans="1:14" ht="12.75" customHeight="1" x14ac:dyDescent="0.25">
      <c r="A29" s="5"/>
      <c r="B29" s="5"/>
      <c r="C29" s="5"/>
      <c r="H29" s="9"/>
      <c r="J29" s="9"/>
      <c r="K29" s="9"/>
      <c r="L29" s="9"/>
      <c r="N29" s="8"/>
    </row>
    <row r="30" spans="1:14" ht="12.75" customHeight="1" x14ac:dyDescent="0.25">
      <c r="A30" s="5"/>
      <c r="B30" s="5"/>
      <c r="C30" s="5"/>
      <c r="H30" s="9"/>
      <c r="J30" s="9"/>
      <c r="K30" s="9"/>
      <c r="L30" s="9"/>
      <c r="N30" s="8"/>
    </row>
    <row r="31" spans="1:14" ht="12.75" customHeight="1" x14ac:dyDescent="0.25">
      <c r="A31" s="5"/>
      <c r="B31" s="5"/>
      <c r="C31" s="5"/>
      <c r="H31" s="9"/>
      <c r="J31" s="9"/>
      <c r="K31" s="9"/>
      <c r="L31" s="9"/>
      <c r="N31" s="8"/>
    </row>
    <row r="32" spans="1:14" ht="12.75" customHeight="1" x14ac:dyDescent="0.25">
      <c r="A32" s="5"/>
      <c r="B32" s="5"/>
      <c r="C32" s="5"/>
      <c r="H32" s="9"/>
      <c r="J32" s="9"/>
      <c r="K32" s="9"/>
      <c r="L32" s="9"/>
      <c r="N32" s="8"/>
    </row>
    <row r="33" spans="8:14" ht="12.75" customHeight="1" x14ac:dyDescent="0.25">
      <c r="H33" s="9"/>
      <c r="J33" s="9"/>
      <c r="K33" s="9"/>
      <c r="L33" s="9"/>
      <c r="N33" s="8"/>
    </row>
    <row r="34" spans="8:14" ht="12.75" customHeight="1" x14ac:dyDescent="0.25">
      <c r="H34" s="9"/>
      <c r="J34" s="9"/>
      <c r="K34" s="9"/>
      <c r="L34" s="9"/>
      <c r="N34" s="8"/>
    </row>
    <row r="35" spans="8:14" ht="12.75" customHeight="1" x14ac:dyDescent="0.25">
      <c r="H35" s="9"/>
      <c r="J35" s="9"/>
      <c r="K35" s="9"/>
      <c r="L35" s="9"/>
      <c r="N35" s="8"/>
    </row>
    <row r="36" spans="8:14" ht="12.75" customHeight="1" x14ac:dyDescent="0.25">
      <c r="H36" s="9"/>
      <c r="J36" s="9"/>
      <c r="K36" s="9"/>
      <c r="L36" s="9"/>
      <c r="N36" s="8"/>
    </row>
    <row r="37" spans="8:14" ht="12.75" customHeight="1" x14ac:dyDescent="0.25">
      <c r="H37" s="9"/>
      <c r="J37" s="9"/>
      <c r="K37" s="9"/>
      <c r="L37" s="9"/>
      <c r="N37" s="8"/>
    </row>
    <row r="38" spans="8:14" ht="12.75" customHeight="1" x14ac:dyDescent="0.25">
      <c r="H38" s="9"/>
      <c r="J38" s="9"/>
      <c r="K38" s="9"/>
      <c r="L38" s="9"/>
      <c r="N38" s="8"/>
    </row>
    <row r="39" spans="8:14" ht="12.75" customHeight="1" x14ac:dyDescent="0.25">
      <c r="H39" s="9"/>
      <c r="J39" s="9"/>
      <c r="K39" s="9"/>
      <c r="L39" s="9"/>
      <c r="N39" s="8"/>
    </row>
    <row r="40" spans="8:14" ht="12.75" customHeight="1" x14ac:dyDescent="0.25">
      <c r="H40" s="9"/>
      <c r="J40" s="9"/>
      <c r="K40" s="9"/>
      <c r="L40" s="9"/>
      <c r="N40" s="8"/>
    </row>
    <row r="41" spans="8:14" ht="12.75" customHeight="1" x14ac:dyDescent="0.25">
      <c r="H41" s="9"/>
      <c r="J41" s="9"/>
      <c r="K41" s="9"/>
      <c r="L41" s="9"/>
      <c r="N41" s="8"/>
    </row>
    <row r="42" spans="8:14" ht="12.75" customHeight="1" x14ac:dyDescent="0.25">
      <c r="H42" s="9"/>
      <c r="J42" s="9"/>
      <c r="K42" s="9"/>
      <c r="L42" s="9"/>
      <c r="N42" s="8"/>
    </row>
    <row r="43" spans="8:14" ht="12.75" customHeight="1" x14ac:dyDescent="0.25">
      <c r="H43" s="9"/>
      <c r="J43" s="9"/>
      <c r="K43" s="9"/>
      <c r="L43" s="9"/>
      <c r="N43" s="8"/>
    </row>
    <row r="44" spans="8:14" ht="12.75" customHeight="1" x14ac:dyDescent="0.25">
      <c r="H44" s="9"/>
      <c r="J44" s="9"/>
      <c r="K44" s="9"/>
      <c r="L44" s="9"/>
      <c r="N44" s="8"/>
    </row>
    <row r="45" spans="8:14" ht="12.75" customHeight="1" x14ac:dyDescent="0.25">
      <c r="H45" s="9"/>
      <c r="J45" s="9"/>
      <c r="K45" s="9"/>
      <c r="L45" s="9"/>
      <c r="N45" s="8"/>
    </row>
    <row r="46" spans="8:14" ht="12.75" customHeight="1" x14ac:dyDescent="0.25">
      <c r="H46" s="9"/>
      <c r="J46" s="9"/>
      <c r="K46" s="9"/>
      <c r="L46" s="9"/>
      <c r="N46" s="8"/>
    </row>
    <row r="47" spans="8:14" ht="12.75" customHeight="1" x14ac:dyDescent="0.25">
      <c r="H47" s="9"/>
      <c r="J47" s="9"/>
      <c r="K47" s="9"/>
      <c r="L47" s="9"/>
      <c r="N47" s="8"/>
    </row>
    <row r="48" spans="8:14" ht="12.75" customHeight="1" x14ac:dyDescent="0.25">
      <c r="H48" s="9"/>
      <c r="J48" s="9"/>
      <c r="K48" s="9"/>
      <c r="L48" s="9"/>
      <c r="N48" s="8"/>
    </row>
    <row r="49" spans="8:14" ht="12.75" customHeight="1" x14ac:dyDescent="0.25">
      <c r="H49" s="9"/>
      <c r="J49" s="9"/>
      <c r="K49" s="9"/>
      <c r="L49" s="9"/>
      <c r="N49" s="8"/>
    </row>
    <row r="50" spans="8:14" ht="12.75" customHeight="1" x14ac:dyDescent="0.25">
      <c r="H50" s="9"/>
      <c r="J50" s="9"/>
      <c r="K50" s="9"/>
      <c r="L50" s="9"/>
      <c r="N50" s="8"/>
    </row>
    <row r="51" spans="8:14" ht="12.75" customHeight="1" x14ac:dyDescent="0.25">
      <c r="H51" s="9"/>
      <c r="J51" s="9"/>
      <c r="K51" s="9"/>
      <c r="L51" s="9"/>
      <c r="N51" s="8"/>
    </row>
    <row r="52" spans="8:14" ht="12.75" customHeight="1" x14ac:dyDescent="0.25">
      <c r="H52" s="9"/>
      <c r="J52" s="9"/>
      <c r="K52" s="9"/>
      <c r="L52" s="9"/>
      <c r="N52" s="8"/>
    </row>
    <row r="53" spans="8:14" ht="12.75" customHeight="1" x14ac:dyDescent="0.25">
      <c r="H53" s="9"/>
      <c r="J53" s="9"/>
      <c r="K53" s="9"/>
      <c r="L53" s="9"/>
      <c r="N53" s="8"/>
    </row>
    <row r="54" spans="8:14" ht="12.75" customHeight="1" x14ac:dyDescent="0.25">
      <c r="H54" s="9"/>
      <c r="J54" s="9"/>
      <c r="K54" s="9"/>
      <c r="L54" s="9"/>
      <c r="N54" s="8"/>
    </row>
    <row r="55" spans="8:14" ht="12.75" customHeight="1" x14ac:dyDescent="0.25">
      <c r="H55" s="9"/>
      <c r="J55" s="9"/>
      <c r="K55" s="9"/>
      <c r="L55" s="9"/>
      <c r="N55" s="8"/>
    </row>
    <row r="56" spans="8:14" ht="12.75" customHeight="1" x14ac:dyDescent="0.25">
      <c r="H56" s="9"/>
      <c r="J56" s="9"/>
      <c r="K56" s="9"/>
      <c r="L56" s="9"/>
      <c r="N56" s="8"/>
    </row>
    <row r="57" spans="8:14" ht="12.75" customHeight="1" x14ac:dyDescent="0.25">
      <c r="H57" s="9"/>
      <c r="J57" s="9"/>
      <c r="K57" s="9"/>
      <c r="L57" s="9"/>
      <c r="N57" s="8"/>
    </row>
    <row r="58" spans="8:14" ht="12.75" customHeight="1" x14ac:dyDescent="0.25">
      <c r="H58" s="9"/>
      <c r="J58" s="9"/>
      <c r="K58" s="9"/>
      <c r="L58" s="9"/>
      <c r="N58" s="8"/>
    </row>
    <row r="59" spans="8:14" ht="12.75" customHeight="1" x14ac:dyDescent="0.25">
      <c r="H59" s="9"/>
      <c r="J59" s="9"/>
      <c r="K59" s="9"/>
      <c r="L59" s="9"/>
      <c r="N59" s="8"/>
    </row>
    <row r="60" spans="8:14" ht="12.75" customHeight="1" x14ac:dyDescent="0.25">
      <c r="H60" s="9"/>
      <c r="J60" s="9"/>
      <c r="K60" s="9"/>
      <c r="L60" s="9"/>
      <c r="N60" s="8"/>
    </row>
    <row r="61" spans="8:14" ht="12.75" customHeight="1" x14ac:dyDescent="0.25">
      <c r="H61" s="9"/>
      <c r="J61" s="9"/>
      <c r="K61" s="9"/>
      <c r="L61" s="9"/>
      <c r="N61" s="8"/>
    </row>
    <row r="62" spans="8:14" ht="12.75" customHeight="1" x14ac:dyDescent="0.25">
      <c r="H62" s="9"/>
      <c r="J62" s="9"/>
      <c r="K62" s="9"/>
      <c r="L62" s="9"/>
      <c r="N62" s="8"/>
    </row>
    <row r="63" spans="8:14" ht="12.75" customHeight="1" x14ac:dyDescent="0.25">
      <c r="H63" s="9"/>
      <c r="J63" s="9"/>
      <c r="K63" s="9"/>
      <c r="L63" s="9"/>
      <c r="N63" s="8"/>
    </row>
    <row r="64" spans="8:14" ht="12.75" customHeight="1" x14ac:dyDescent="0.25">
      <c r="H64" s="9"/>
      <c r="J64" s="9"/>
      <c r="K64" s="9"/>
      <c r="L64" s="9"/>
      <c r="N64" s="8"/>
    </row>
    <row r="65" spans="8:14" ht="12.75" customHeight="1" x14ac:dyDescent="0.25">
      <c r="H65" s="9"/>
      <c r="J65" s="9"/>
      <c r="K65" s="9"/>
      <c r="L65" s="9"/>
      <c r="N65" s="8"/>
    </row>
    <row r="66" spans="8:14" ht="12.75" customHeight="1" x14ac:dyDescent="0.25">
      <c r="H66" s="9"/>
      <c r="J66" s="9"/>
      <c r="K66" s="9"/>
      <c r="L66" s="9"/>
      <c r="N66" s="8"/>
    </row>
    <row r="67" spans="8:14" ht="12.75" customHeight="1" x14ac:dyDescent="0.25">
      <c r="H67" s="9"/>
      <c r="J67" s="9"/>
      <c r="K67" s="9"/>
      <c r="L67" s="9"/>
      <c r="N67" s="8"/>
    </row>
    <row r="68" spans="8:14" ht="12.75" customHeight="1" x14ac:dyDescent="0.25">
      <c r="H68" s="9"/>
      <c r="J68" s="9"/>
      <c r="K68" s="9"/>
      <c r="L68" s="9"/>
      <c r="N68" s="8"/>
    </row>
    <row r="69" spans="8:14" ht="12.75" customHeight="1" x14ac:dyDescent="0.25">
      <c r="H69" s="9"/>
      <c r="J69" s="9"/>
      <c r="K69" s="9"/>
      <c r="L69" s="9"/>
      <c r="N69" s="8"/>
    </row>
    <row r="70" spans="8:14" ht="12.75" customHeight="1" x14ac:dyDescent="0.25">
      <c r="H70" s="9"/>
      <c r="J70" s="9"/>
      <c r="K70" s="9"/>
      <c r="L70" s="9"/>
      <c r="N70" s="8"/>
    </row>
    <row r="71" spans="8:14" ht="12.75" customHeight="1" x14ac:dyDescent="0.25">
      <c r="H71" s="9"/>
      <c r="J71" s="9"/>
      <c r="K71" s="9"/>
      <c r="L71" s="9"/>
      <c r="N71" s="8"/>
    </row>
    <row r="72" spans="8:14" ht="12.75" customHeight="1" x14ac:dyDescent="0.25">
      <c r="H72" s="9"/>
      <c r="J72" s="9"/>
      <c r="K72" s="9"/>
      <c r="L72" s="9"/>
      <c r="N72" s="8"/>
    </row>
    <row r="73" spans="8:14" ht="12.75" customHeight="1" x14ac:dyDescent="0.25">
      <c r="H73" s="9"/>
      <c r="J73" s="9"/>
      <c r="K73" s="9"/>
      <c r="L73" s="9"/>
      <c r="N73" s="8"/>
    </row>
    <row r="74" spans="8:14" ht="12.75" customHeight="1" x14ac:dyDescent="0.25">
      <c r="H74" s="9"/>
      <c r="J74" s="9"/>
      <c r="K74" s="9"/>
      <c r="L74" s="9"/>
      <c r="N74" s="8"/>
    </row>
    <row r="75" spans="8:14" ht="12.75" customHeight="1" x14ac:dyDescent="0.25">
      <c r="H75" s="9"/>
      <c r="J75" s="9"/>
      <c r="K75" s="9"/>
      <c r="L75" s="9"/>
      <c r="N75" s="8"/>
    </row>
    <row r="76" spans="8:14" ht="12.75" customHeight="1" x14ac:dyDescent="0.25">
      <c r="H76" s="1"/>
      <c r="J76" s="1"/>
      <c r="K76" s="9"/>
      <c r="L76" s="9"/>
    </row>
    <row r="77" spans="8:14" ht="12.75" customHeight="1" x14ac:dyDescent="0.25">
      <c r="H77" s="1"/>
      <c r="J77" s="1"/>
      <c r="K77" s="9"/>
      <c r="L77" s="9"/>
    </row>
    <row r="78" spans="8:14" ht="12.75" customHeight="1" x14ac:dyDescent="0.25">
      <c r="H78" s="1"/>
      <c r="J78" s="1"/>
      <c r="K78" s="9"/>
      <c r="L78" s="9"/>
    </row>
    <row r="79" spans="8:14" ht="12.75" customHeight="1" x14ac:dyDescent="0.25">
      <c r="H79" s="1"/>
      <c r="J79" s="1"/>
      <c r="K79" s="9"/>
      <c r="L79" s="9"/>
    </row>
    <row r="80" spans="8:14" ht="12.75" customHeight="1" x14ac:dyDescent="0.25">
      <c r="H80" s="1"/>
      <c r="J80" s="1"/>
      <c r="K80" s="9"/>
      <c r="L80" s="9"/>
    </row>
    <row r="81" spans="8:12" ht="12.75" customHeight="1" x14ac:dyDescent="0.25">
      <c r="H81" s="1"/>
      <c r="J81" s="1"/>
      <c r="K81" s="9"/>
      <c r="L81" s="9"/>
    </row>
    <row r="82" spans="8:12" ht="12.75" customHeight="1" x14ac:dyDescent="0.25">
      <c r="H82" s="1"/>
      <c r="J82" s="1"/>
      <c r="K82" s="9"/>
      <c r="L82" s="9"/>
    </row>
    <row r="83" spans="8:12" ht="12.75" customHeight="1" x14ac:dyDescent="0.25">
      <c r="H83" s="1"/>
      <c r="J83" s="1"/>
      <c r="K83" s="9"/>
      <c r="L83" s="9"/>
    </row>
    <row r="84" spans="8:12" ht="12.75" customHeight="1" x14ac:dyDescent="0.25">
      <c r="H84" s="1"/>
      <c r="J84" s="1"/>
      <c r="K84" s="9"/>
      <c r="L84" s="9"/>
    </row>
    <row r="85" spans="8:12" ht="12.75" customHeight="1" x14ac:dyDescent="0.25">
      <c r="H85" s="1"/>
      <c r="J85" s="1"/>
      <c r="K85" s="9"/>
      <c r="L85" s="9"/>
    </row>
    <row r="86" spans="8:12" ht="12.75" customHeight="1" x14ac:dyDescent="0.25">
      <c r="H86" s="1"/>
      <c r="J86" s="1"/>
      <c r="K86" s="9"/>
      <c r="L86" s="9"/>
    </row>
    <row r="87" spans="8:12" ht="12.75" customHeight="1" x14ac:dyDescent="0.25">
      <c r="H87" s="1"/>
      <c r="J87" s="1"/>
      <c r="K87" s="9"/>
      <c r="L87" s="9"/>
    </row>
    <row r="88" spans="8:12" ht="12.75" customHeight="1" x14ac:dyDescent="0.25">
      <c r="H88" s="1"/>
      <c r="J88" s="1"/>
      <c r="K88" s="9"/>
      <c r="L88" s="9"/>
    </row>
    <row r="89" spans="8:12" ht="12.75" customHeight="1" x14ac:dyDescent="0.25">
      <c r="H89" s="1"/>
      <c r="J89" s="1"/>
      <c r="K89" s="9"/>
      <c r="L89" s="9"/>
    </row>
    <row r="90" spans="8:12" ht="12.75" customHeight="1" x14ac:dyDescent="0.25">
      <c r="H90" s="1"/>
      <c r="J90" s="1"/>
      <c r="K90" s="9"/>
      <c r="L90" s="9"/>
    </row>
    <row r="91" spans="8:12" ht="12.75" customHeight="1" x14ac:dyDescent="0.25">
      <c r="H91" s="1"/>
      <c r="J91" s="1"/>
      <c r="K91" s="9"/>
      <c r="L91" s="9"/>
    </row>
    <row r="92" spans="8:12" ht="12.75" customHeight="1" x14ac:dyDescent="0.25">
      <c r="H92" s="1"/>
      <c r="J92" s="1"/>
      <c r="K92" s="9"/>
      <c r="L92" s="9"/>
    </row>
    <row r="93" spans="8:12" ht="12.75" customHeight="1" x14ac:dyDescent="0.25">
      <c r="H93" s="1"/>
      <c r="J93" s="1"/>
      <c r="K93" s="9"/>
      <c r="L93" s="9"/>
    </row>
    <row r="94" spans="8:12" ht="12.75" customHeight="1" x14ac:dyDescent="0.25">
      <c r="H94" s="1"/>
      <c r="J94" s="1"/>
      <c r="K94" s="9"/>
      <c r="L94" s="9"/>
    </row>
    <row r="95" spans="8:12" ht="12.75" customHeight="1" x14ac:dyDescent="0.25">
      <c r="H95" s="1"/>
      <c r="J95" s="1"/>
      <c r="K95" s="9"/>
      <c r="L95" s="9"/>
    </row>
    <row r="96" spans="8:12" ht="12.75" customHeight="1" x14ac:dyDescent="0.25">
      <c r="H96" s="1"/>
      <c r="J96" s="1"/>
      <c r="K96" s="9"/>
      <c r="L96" s="9"/>
    </row>
    <row r="97" spans="8:12" ht="12.75" customHeight="1" x14ac:dyDescent="0.25">
      <c r="H97" s="1"/>
      <c r="J97" s="1"/>
      <c r="K97" s="9"/>
      <c r="L97" s="9"/>
    </row>
    <row r="98" spans="8:12" ht="12.75" customHeight="1" x14ac:dyDescent="0.25">
      <c r="H98" s="1"/>
      <c r="J98" s="1"/>
      <c r="K98" s="9"/>
      <c r="L98" s="9"/>
    </row>
    <row r="99" spans="8:12" ht="12.75" customHeight="1" x14ac:dyDescent="0.25">
      <c r="H99" s="1"/>
      <c r="J99" s="1"/>
      <c r="K99" s="9"/>
      <c r="L99" s="9"/>
    </row>
    <row r="100" spans="8:12" ht="12.75" customHeight="1" x14ac:dyDescent="0.25">
      <c r="H100" s="1"/>
      <c r="J100" s="1"/>
      <c r="K100" s="9"/>
      <c r="L100" s="9"/>
    </row>
    <row r="101" spans="8:12" ht="12.75" customHeight="1" x14ac:dyDescent="0.25">
      <c r="H101" s="1"/>
      <c r="J101" s="1"/>
      <c r="K101" s="9"/>
      <c r="L101" s="9"/>
    </row>
    <row r="102" spans="8:12" ht="12.75" customHeight="1" x14ac:dyDescent="0.25">
      <c r="H102" s="1"/>
      <c r="J102" s="1"/>
      <c r="K102" s="9"/>
      <c r="L102" s="9"/>
    </row>
    <row r="103" spans="8:12" ht="12.75" customHeight="1" x14ac:dyDescent="0.25">
      <c r="H103" s="1"/>
      <c r="J103" s="1"/>
      <c r="K103" s="9"/>
      <c r="L103" s="9"/>
    </row>
    <row r="104" spans="8:12" ht="12.75" customHeight="1" x14ac:dyDescent="0.25">
      <c r="H104" s="1"/>
      <c r="J104" s="1"/>
      <c r="K104" s="9"/>
      <c r="L104" s="9"/>
    </row>
    <row r="105" spans="8:12" ht="12.75" customHeight="1" x14ac:dyDescent="0.25">
      <c r="H105" s="1"/>
      <c r="J105" s="1"/>
      <c r="K105" s="9"/>
      <c r="L105" s="9"/>
    </row>
    <row r="106" spans="8:12" ht="12.75" customHeight="1" x14ac:dyDescent="0.25">
      <c r="H106" s="1"/>
      <c r="J106" s="1"/>
      <c r="K106" s="9"/>
      <c r="L106" s="9"/>
    </row>
    <row r="107" spans="8:12" ht="12.75" customHeight="1" x14ac:dyDescent="0.25">
      <c r="H107" s="1"/>
      <c r="J107" s="1"/>
      <c r="K107" s="9"/>
      <c r="L107" s="9"/>
    </row>
    <row r="108" spans="8:12" ht="12.75" customHeight="1" x14ac:dyDescent="0.25">
      <c r="H108" s="1"/>
      <c r="J108" s="1"/>
      <c r="K108" s="9"/>
      <c r="L108" s="9"/>
    </row>
    <row r="109" spans="8:12" ht="12.75" customHeight="1" x14ac:dyDescent="0.25">
      <c r="H109" s="1"/>
      <c r="J109" s="1"/>
      <c r="K109" s="9"/>
      <c r="L109" s="9"/>
    </row>
    <row r="110" spans="8:12" ht="12.75" customHeight="1" x14ac:dyDescent="0.25">
      <c r="H110" s="1"/>
      <c r="J110" s="1"/>
      <c r="K110" s="9"/>
      <c r="L110" s="9"/>
    </row>
    <row r="111" spans="8:12" ht="12.75" customHeight="1" x14ac:dyDescent="0.25">
      <c r="H111" s="1"/>
      <c r="J111" s="1"/>
      <c r="K111" s="9"/>
      <c r="L111" s="9"/>
    </row>
    <row r="112" spans="8:12" ht="12.75" customHeight="1" x14ac:dyDescent="0.25">
      <c r="H112" s="1"/>
      <c r="J112" s="1"/>
      <c r="K112" s="9"/>
      <c r="L112" s="9"/>
    </row>
    <row r="113" spans="8:12" ht="12.75" customHeight="1" x14ac:dyDescent="0.25">
      <c r="H113" s="1"/>
      <c r="J113" s="1"/>
      <c r="K113" s="9"/>
      <c r="L113" s="9"/>
    </row>
    <row r="114" spans="8:12" ht="12.75" customHeight="1" x14ac:dyDescent="0.25">
      <c r="H114" s="1"/>
      <c r="J114" s="1"/>
      <c r="K114" s="9"/>
      <c r="L114" s="9"/>
    </row>
    <row r="115" spans="8:12" ht="12.75" customHeight="1" x14ac:dyDescent="0.25">
      <c r="H115" s="1"/>
      <c r="J115" s="1"/>
      <c r="K115" s="9"/>
      <c r="L115" s="9"/>
    </row>
    <row r="116" spans="8:12" ht="12.75" customHeight="1" x14ac:dyDescent="0.25">
      <c r="H116" s="1"/>
      <c r="J116" s="1"/>
      <c r="K116" s="9"/>
      <c r="L116" s="9"/>
    </row>
    <row r="117" spans="8:12" ht="12.75" customHeight="1" x14ac:dyDescent="0.25">
      <c r="H117" s="1"/>
      <c r="J117" s="1"/>
      <c r="K117" s="9"/>
      <c r="L117" s="9"/>
    </row>
    <row r="118" spans="8:12" ht="12.75" customHeight="1" x14ac:dyDescent="0.25">
      <c r="H118" s="1"/>
      <c r="J118" s="1"/>
      <c r="K118" s="9"/>
      <c r="L118" s="9"/>
    </row>
    <row r="119" spans="8:12" ht="12.75" customHeight="1" x14ac:dyDescent="0.25">
      <c r="H119" s="1"/>
      <c r="J119" s="1"/>
      <c r="K119" s="9"/>
      <c r="L119" s="9"/>
    </row>
    <row r="120" spans="8:12" ht="12.75" customHeight="1" x14ac:dyDescent="0.25">
      <c r="H120" s="1"/>
      <c r="J120" s="1"/>
      <c r="K120" s="9"/>
      <c r="L120" s="9"/>
    </row>
    <row r="121" spans="8:12" ht="12.75" customHeight="1" x14ac:dyDescent="0.25">
      <c r="H121" s="1"/>
      <c r="J121" s="1"/>
      <c r="K121" s="9"/>
      <c r="L121" s="9"/>
    </row>
    <row r="122" spans="8:12" ht="12.75" customHeight="1" x14ac:dyDescent="0.25">
      <c r="H122" s="1"/>
      <c r="J122" s="1"/>
      <c r="K122" s="9"/>
      <c r="L122" s="9"/>
    </row>
    <row r="123" spans="8:12" ht="12.75" customHeight="1" x14ac:dyDescent="0.25">
      <c r="H123" s="1"/>
      <c r="J123" s="1"/>
      <c r="K123" s="9"/>
      <c r="L123" s="9"/>
    </row>
    <row r="124" spans="8:12" ht="12.75" customHeight="1" x14ac:dyDescent="0.25">
      <c r="H124" s="1"/>
      <c r="J124" s="1"/>
      <c r="K124" s="9"/>
      <c r="L124" s="9"/>
    </row>
    <row r="125" spans="8:12" ht="12.75" customHeight="1" x14ac:dyDescent="0.25">
      <c r="H125" s="1"/>
      <c r="J125" s="1"/>
      <c r="K125" s="9"/>
      <c r="L125" s="9"/>
    </row>
    <row r="126" spans="8:12" ht="12.75" customHeight="1" x14ac:dyDescent="0.25">
      <c r="H126" s="1"/>
      <c r="J126" s="1"/>
      <c r="K126" s="9"/>
      <c r="L126" s="9"/>
    </row>
    <row r="127" spans="8:12" ht="12.75" customHeight="1" x14ac:dyDescent="0.25">
      <c r="H127" s="1"/>
      <c r="J127" s="1"/>
      <c r="K127" s="9"/>
      <c r="L127" s="9"/>
    </row>
    <row r="128" spans="8:12" ht="12.75" customHeight="1" x14ac:dyDescent="0.25">
      <c r="H128" s="1"/>
      <c r="J128" s="1"/>
      <c r="K128" s="9"/>
      <c r="L128" s="9"/>
    </row>
    <row r="129" spans="8:12" ht="12.75" customHeight="1" x14ac:dyDescent="0.25">
      <c r="H129" s="1"/>
      <c r="J129" s="1"/>
      <c r="K129" s="9"/>
      <c r="L129" s="9"/>
    </row>
    <row r="130" spans="8:12" ht="12.75" customHeight="1" x14ac:dyDescent="0.25">
      <c r="H130" s="1"/>
      <c r="J130" s="1"/>
      <c r="K130" s="9"/>
      <c r="L130" s="9"/>
    </row>
    <row r="131" spans="8:12" ht="12.75" customHeight="1" x14ac:dyDescent="0.25">
      <c r="H131" s="1"/>
      <c r="J131" s="1"/>
      <c r="K131" s="9"/>
      <c r="L131" s="9"/>
    </row>
    <row r="132" spans="8:12" ht="12.75" customHeight="1" x14ac:dyDescent="0.25">
      <c r="H132" s="1"/>
      <c r="J132" s="1"/>
      <c r="K132" s="9"/>
      <c r="L132" s="9"/>
    </row>
    <row r="133" spans="8:12" ht="12.75" customHeight="1" x14ac:dyDescent="0.25">
      <c r="H133" s="1"/>
      <c r="J133" s="1"/>
      <c r="K133" s="9"/>
      <c r="L133" s="9"/>
    </row>
    <row r="134" spans="8:12" ht="12.75" customHeight="1" x14ac:dyDescent="0.25">
      <c r="H134" s="1"/>
      <c r="J134" s="1"/>
      <c r="K134" s="9"/>
      <c r="L134" s="9"/>
    </row>
    <row r="135" spans="8:12" ht="12.75" customHeight="1" x14ac:dyDescent="0.25">
      <c r="H135" s="1"/>
      <c r="J135" s="1"/>
      <c r="K135" s="9"/>
      <c r="L135" s="9"/>
    </row>
    <row r="136" spans="8:12" ht="12.75" customHeight="1" x14ac:dyDescent="0.25">
      <c r="H136" s="1"/>
      <c r="J136" s="1"/>
      <c r="K136" s="9"/>
      <c r="L136" s="9"/>
    </row>
    <row r="137" spans="8:12" ht="12.75" customHeight="1" x14ac:dyDescent="0.25">
      <c r="H137" s="1"/>
      <c r="J137" s="1"/>
      <c r="K137" s="9"/>
      <c r="L137" s="9"/>
    </row>
    <row r="138" spans="8:12" ht="12.75" customHeight="1" x14ac:dyDescent="0.25">
      <c r="H138" s="1"/>
      <c r="J138" s="1"/>
      <c r="K138" s="9"/>
      <c r="L138" s="9"/>
    </row>
    <row r="139" spans="8:12" ht="12.75" customHeight="1" x14ac:dyDescent="0.25">
      <c r="H139" s="1"/>
      <c r="J139" s="1"/>
      <c r="K139" s="9"/>
      <c r="L139" s="9"/>
    </row>
    <row r="140" spans="8:12" ht="12.75" customHeight="1" x14ac:dyDescent="0.25">
      <c r="H140" s="1"/>
      <c r="J140" s="1"/>
      <c r="K140" s="9"/>
      <c r="L140" s="9"/>
    </row>
    <row r="141" spans="8:12" ht="12.75" customHeight="1" x14ac:dyDescent="0.25">
      <c r="H141" s="1"/>
      <c r="J141" s="1"/>
      <c r="K141" s="9"/>
      <c r="L141" s="9"/>
    </row>
    <row r="142" spans="8:12" ht="12.75" customHeight="1" x14ac:dyDescent="0.25">
      <c r="H142" s="1"/>
      <c r="J142" s="1"/>
      <c r="K142" s="9"/>
      <c r="L142" s="9"/>
    </row>
    <row r="143" spans="8:12" ht="12.75" customHeight="1" x14ac:dyDescent="0.25">
      <c r="H143" s="1"/>
      <c r="J143" s="1"/>
      <c r="K143" s="9"/>
      <c r="L143" s="9"/>
    </row>
    <row r="144" spans="8:12" ht="12.75" customHeight="1" x14ac:dyDescent="0.25">
      <c r="H144" s="1"/>
      <c r="J144" s="1"/>
      <c r="K144" s="9"/>
      <c r="L144" s="9"/>
    </row>
    <row r="145" spans="8:12" ht="12.75" customHeight="1" x14ac:dyDescent="0.25">
      <c r="H145" s="1"/>
      <c r="J145" s="1"/>
      <c r="K145" s="9"/>
      <c r="L145" s="9"/>
    </row>
    <row r="146" spans="8:12" ht="12.75" customHeight="1" x14ac:dyDescent="0.25">
      <c r="H146" s="1"/>
      <c r="J146" s="1"/>
      <c r="K146" s="9"/>
      <c r="L146" s="9"/>
    </row>
    <row r="147" spans="8:12" ht="12.75" customHeight="1" x14ac:dyDescent="0.25">
      <c r="H147" s="1"/>
      <c r="J147" s="1"/>
      <c r="K147" s="9"/>
      <c r="L147" s="9"/>
    </row>
    <row r="148" spans="8:12" ht="12.75" customHeight="1" x14ac:dyDescent="0.25">
      <c r="H148" s="1"/>
      <c r="J148" s="1"/>
      <c r="K148" s="9"/>
      <c r="L148" s="9"/>
    </row>
    <row r="149" spans="8:12" ht="12.75" customHeight="1" x14ac:dyDescent="0.25">
      <c r="H149" s="1"/>
      <c r="J149" s="1"/>
      <c r="K149" s="9"/>
      <c r="L149" s="9"/>
    </row>
    <row r="150" spans="8:12" ht="12.75" customHeight="1" x14ac:dyDescent="0.25">
      <c r="H150" s="1"/>
      <c r="J150" s="1"/>
      <c r="K150" s="9"/>
      <c r="L150" s="9"/>
    </row>
    <row r="151" spans="8:12" ht="12.75" customHeight="1" x14ac:dyDescent="0.25">
      <c r="H151" s="1"/>
      <c r="J151" s="1"/>
      <c r="K151" s="9"/>
      <c r="L151" s="9"/>
    </row>
    <row r="152" spans="8:12" ht="12.75" customHeight="1" x14ac:dyDescent="0.25">
      <c r="H152" s="1"/>
      <c r="J152" s="1"/>
      <c r="K152" s="9"/>
      <c r="L152" s="9"/>
    </row>
    <row r="153" spans="8:12" ht="12.75" customHeight="1" x14ac:dyDescent="0.25">
      <c r="H153" s="1"/>
      <c r="J153" s="1"/>
      <c r="K153" s="9"/>
      <c r="L153" s="9"/>
    </row>
    <row r="154" spans="8:12" ht="12.75" customHeight="1" x14ac:dyDescent="0.25">
      <c r="H154" s="1"/>
      <c r="J154" s="1"/>
      <c r="K154" s="9"/>
      <c r="L154" s="9"/>
    </row>
    <row r="155" spans="8:12" ht="12.75" customHeight="1" x14ac:dyDescent="0.25">
      <c r="H155" s="1"/>
      <c r="J155" s="1"/>
      <c r="K155" s="9"/>
      <c r="L155" s="9"/>
    </row>
    <row r="156" spans="8:12" ht="12.75" customHeight="1" x14ac:dyDescent="0.25">
      <c r="H156" s="1"/>
      <c r="J156" s="1"/>
      <c r="K156" s="9"/>
      <c r="L156" s="9"/>
    </row>
    <row r="157" spans="8:12" ht="12.75" customHeight="1" x14ac:dyDescent="0.25">
      <c r="H157" s="1"/>
      <c r="J157" s="1"/>
      <c r="K157" s="9"/>
      <c r="L157" s="9"/>
    </row>
    <row r="158" spans="8:12" ht="12.75" customHeight="1" x14ac:dyDescent="0.25">
      <c r="H158" s="1"/>
      <c r="J158" s="1"/>
      <c r="K158" s="9"/>
      <c r="L158" s="9"/>
    </row>
    <row r="159" spans="8:12" ht="12.75" customHeight="1" x14ac:dyDescent="0.25">
      <c r="H159" s="1"/>
      <c r="J159" s="1"/>
      <c r="K159" s="9"/>
      <c r="L159" s="9"/>
    </row>
    <row r="160" spans="8:12" ht="12.75" customHeight="1" x14ac:dyDescent="0.25">
      <c r="H160" s="1"/>
      <c r="J160" s="1"/>
      <c r="K160" s="9"/>
      <c r="L160" s="9"/>
    </row>
    <row r="161" spans="8:12" ht="12.75" customHeight="1" x14ac:dyDescent="0.25">
      <c r="H161" s="1"/>
      <c r="J161" s="1"/>
      <c r="K161" s="9"/>
      <c r="L161" s="9"/>
    </row>
    <row r="162" spans="8:12" ht="12.75" customHeight="1" x14ac:dyDescent="0.25">
      <c r="H162" s="1"/>
      <c r="J162" s="1"/>
      <c r="K162" s="9"/>
      <c r="L162" s="9"/>
    </row>
    <row r="163" spans="8:12" ht="12.75" customHeight="1" x14ac:dyDescent="0.25">
      <c r="H163" s="1"/>
      <c r="J163" s="1"/>
      <c r="K163" s="9"/>
      <c r="L163" s="9"/>
    </row>
    <row r="164" spans="8:12" ht="12.75" customHeight="1" x14ac:dyDescent="0.25">
      <c r="H164" s="1"/>
      <c r="J164" s="1"/>
      <c r="K164" s="9"/>
      <c r="L164" s="9"/>
    </row>
    <row r="165" spans="8:12" ht="12.75" customHeight="1" x14ac:dyDescent="0.25">
      <c r="H165" s="1"/>
      <c r="J165" s="1"/>
      <c r="K165" s="9"/>
      <c r="L165" s="9"/>
    </row>
    <row r="166" spans="8:12" ht="12.75" customHeight="1" x14ac:dyDescent="0.25">
      <c r="H166" s="1"/>
      <c r="J166" s="1"/>
      <c r="K166" s="9"/>
      <c r="L166" s="9"/>
    </row>
    <row r="167" spans="8:12" ht="12.75" customHeight="1" x14ac:dyDescent="0.25">
      <c r="H167" s="1"/>
      <c r="J167" s="1"/>
      <c r="K167" s="9"/>
      <c r="L167" s="9"/>
    </row>
    <row r="168" spans="8:12" ht="12.75" customHeight="1" x14ac:dyDescent="0.25">
      <c r="H168" s="1"/>
      <c r="J168" s="1"/>
      <c r="K168" s="9"/>
      <c r="L168" s="9"/>
    </row>
    <row r="169" spans="8:12" ht="12.75" customHeight="1" x14ac:dyDescent="0.25">
      <c r="H169" s="1"/>
      <c r="J169" s="1"/>
      <c r="K169" s="9"/>
      <c r="L169" s="9"/>
    </row>
    <row r="170" spans="8:12" ht="12.75" customHeight="1" x14ac:dyDescent="0.25">
      <c r="H170" s="1"/>
      <c r="J170" s="1"/>
      <c r="K170" s="9"/>
      <c r="L170" s="9"/>
    </row>
    <row r="171" spans="8:12" ht="12.75" customHeight="1" x14ac:dyDescent="0.25">
      <c r="H171" s="1"/>
      <c r="J171" s="1"/>
      <c r="K171" s="9"/>
      <c r="L171" s="9"/>
    </row>
    <row r="172" spans="8:12" ht="12.75" customHeight="1" x14ac:dyDescent="0.25">
      <c r="H172" s="1"/>
      <c r="J172" s="1"/>
      <c r="K172" s="9"/>
      <c r="L172" s="9"/>
    </row>
    <row r="173" spans="8:12" ht="12.75" customHeight="1" x14ac:dyDescent="0.25">
      <c r="H173" s="1"/>
      <c r="J173" s="1"/>
      <c r="K173" s="9"/>
      <c r="L173" s="9"/>
    </row>
    <row r="174" spans="8:12" ht="12.75" customHeight="1" x14ac:dyDescent="0.25">
      <c r="H174" s="1"/>
      <c r="J174" s="1"/>
      <c r="K174" s="9"/>
      <c r="L174" s="9"/>
    </row>
    <row r="175" spans="8:12" ht="12.75" customHeight="1" x14ac:dyDescent="0.25">
      <c r="H175" s="1"/>
      <c r="J175" s="1"/>
      <c r="K175" s="9"/>
      <c r="L175" s="9"/>
    </row>
    <row r="176" spans="8:12" ht="12.75" customHeight="1" x14ac:dyDescent="0.25">
      <c r="H176" s="1"/>
      <c r="J176" s="1"/>
      <c r="K176" s="9"/>
      <c r="L176" s="9"/>
    </row>
    <row r="177" spans="8:12" ht="12.75" customHeight="1" x14ac:dyDescent="0.25">
      <c r="H177" s="1"/>
      <c r="J177" s="1"/>
      <c r="K177" s="9"/>
      <c r="L177" s="9"/>
    </row>
    <row r="178" spans="8:12" ht="12.75" customHeight="1" x14ac:dyDescent="0.25">
      <c r="H178" s="1"/>
      <c r="J178" s="1"/>
      <c r="K178" s="9"/>
      <c r="L178" s="9"/>
    </row>
    <row r="179" spans="8:12" ht="12.75" customHeight="1" x14ac:dyDescent="0.25">
      <c r="H179" s="1"/>
      <c r="J179" s="1"/>
      <c r="K179" s="9"/>
      <c r="L179" s="9"/>
    </row>
    <row r="180" spans="8:12" ht="12.75" customHeight="1" x14ac:dyDescent="0.25">
      <c r="H180" s="1"/>
      <c r="J180" s="1"/>
      <c r="K180" s="9"/>
      <c r="L180" s="9"/>
    </row>
    <row r="181" spans="8:12" ht="12.75" customHeight="1" x14ac:dyDescent="0.25">
      <c r="H181" s="1"/>
      <c r="J181" s="1"/>
      <c r="K181" s="9"/>
      <c r="L181" s="9"/>
    </row>
    <row r="182" spans="8:12" ht="12.75" customHeight="1" x14ac:dyDescent="0.25">
      <c r="H182" s="1"/>
      <c r="J182" s="1"/>
      <c r="K182" s="9"/>
      <c r="L182" s="9"/>
    </row>
    <row r="183" spans="8:12" ht="12.75" customHeight="1" x14ac:dyDescent="0.25">
      <c r="H183" s="1"/>
      <c r="J183" s="1"/>
      <c r="K183" s="9"/>
      <c r="L183" s="9"/>
    </row>
    <row r="184" spans="8:12" ht="12.75" customHeight="1" x14ac:dyDescent="0.25">
      <c r="H184" s="1"/>
      <c r="J184" s="1"/>
      <c r="K184" s="9"/>
      <c r="L184" s="9"/>
    </row>
    <row r="185" spans="8:12" ht="12.75" customHeight="1" x14ac:dyDescent="0.25">
      <c r="H185" s="1"/>
      <c r="J185" s="1"/>
      <c r="K185" s="9"/>
      <c r="L185" s="9"/>
    </row>
    <row r="186" spans="8:12" ht="12.75" customHeight="1" x14ac:dyDescent="0.25">
      <c r="H186" s="1"/>
      <c r="J186" s="1"/>
      <c r="K186" s="9"/>
      <c r="L186" s="9"/>
    </row>
    <row r="187" spans="8:12" ht="12.75" customHeight="1" x14ac:dyDescent="0.25">
      <c r="H187" s="1"/>
      <c r="J187" s="1"/>
      <c r="K187" s="9"/>
      <c r="L187" s="9"/>
    </row>
    <row r="188" spans="8:12" ht="12.75" customHeight="1" x14ac:dyDescent="0.25">
      <c r="H188" s="1"/>
      <c r="J188" s="1"/>
      <c r="K188" s="9"/>
      <c r="L188" s="9"/>
    </row>
    <row r="189" spans="8:12" ht="12.75" customHeight="1" x14ac:dyDescent="0.25">
      <c r="H189" s="1"/>
      <c r="J189" s="1"/>
      <c r="K189" s="9"/>
      <c r="L189" s="9"/>
    </row>
    <row r="190" spans="8:12" ht="12.75" customHeight="1" x14ac:dyDescent="0.25">
      <c r="H190" s="1"/>
      <c r="J190" s="1"/>
      <c r="K190" s="9"/>
      <c r="L190" s="9"/>
    </row>
    <row r="191" spans="8:12" ht="12.75" customHeight="1" x14ac:dyDescent="0.25">
      <c r="H191" s="1"/>
      <c r="J191" s="1"/>
      <c r="K191" s="9"/>
      <c r="L191" s="9"/>
    </row>
    <row r="192" spans="8:12" ht="12.75" customHeight="1" x14ac:dyDescent="0.25">
      <c r="H192" s="1"/>
      <c r="J192" s="1"/>
      <c r="K192" s="9"/>
      <c r="L192" s="9"/>
    </row>
    <row r="193" spans="8:12" ht="12.75" customHeight="1" x14ac:dyDescent="0.25">
      <c r="H193" s="1"/>
      <c r="J193" s="1"/>
      <c r="K193" s="9"/>
      <c r="L193" s="9"/>
    </row>
    <row r="194" spans="8:12" ht="12.75" customHeight="1" x14ac:dyDescent="0.25">
      <c r="H194" s="1"/>
      <c r="J194" s="1"/>
      <c r="K194" s="9"/>
      <c r="L194" s="9"/>
    </row>
    <row r="195" spans="8:12" ht="12.75" customHeight="1" x14ac:dyDescent="0.25">
      <c r="H195" s="1"/>
      <c r="J195" s="1"/>
      <c r="K195" s="9"/>
      <c r="L195" s="9"/>
    </row>
    <row r="196" spans="8:12" ht="12.75" customHeight="1" x14ac:dyDescent="0.25">
      <c r="H196" s="1"/>
      <c r="J196" s="1"/>
      <c r="K196" s="9"/>
      <c r="L196" s="9"/>
    </row>
    <row r="197" spans="8:12" ht="12.75" customHeight="1" x14ac:dyDescent="0.25">
      <c r="H197" s="1"/>
      <c r="J197" s="1"/>
      <c r="K197" s="9"/>
      <c r="L197" s="9"/>
    </row>
    <row r="198" spans="8:12" ht="12.75" customHeight="1" x14ac:dyDescent="0.25">
      <c r="H198" s="1"/>
      <c r="J198" s="1"/>
      <c r="K198" s="9"/>
      <c r="L198" s="9"/>
    </row>
    <row r="199" spans="8:12" ht="12.75" customHeight="1" x14ac:dyDescent="0.25">
      <c r="H199" s="1"/>
      <c r="J199" s="1"/>
      <c r="K199" s="9"/>
      <c r="L199" s="9"/>
    </row>
    <row r="200" spans="8:12" ht="12.75" customHeight="1" x14ac:dyDescent="0.25">
      <c r="H200" s="1"/>
      <c r="J200" s="1"/>
      <c r="K200" s="9"/>
      <c r="L200" s="9"/>
    </row>
    <row r="201" spans="8:12" ht="12.75" customHeight="1" x14ac:dyDescent="0.25">
      <c r="H201" s="1"/>
      <c r="J201" s="1"/>
      <c r="K201" s="9"/>
      <c r="L201" s="9"/>
    </row>
    <row r="202" spans="8:12" ht="12.75" customHeight="1" x14ac:dyDescent="0.25">
      <c r="H202" s="1"/>
      <c r="J202" s="1"/>
      <c r="K202" s="9"/>
      <c r="L202" s="9"/>
    </row>
    <row r="203" spans="8:12" ht="12.75" customHeight="1" x14ac:dyDescent="0.25">
      <c r="H203" s="1"/>
      <c r="J203" s="1"/>
      <c r="K203" s="9"/>
      <c r="L203" s="9"/>
    </row>
    <row r="204" spans="8:12" ht="12.75" customHeight="1" x14ac:dyDescent="0.25">
      <c r="H204" s="1"/>
      <c r="J204" s="1"/>
      <c r="K204" s="9"/>
      <c r="L204" s="9"/>
    </row>
    <row r="205" spans="8:12" ht="12.75" customHeight="1" x14ac:dyDescent="0.25">
      <c r="H205" s="1"/>
      <c r="J205" s="1"/>
      <c r="K205" s="9"/>
      <c r="L205" s="9"/>
    </row>
    <row r="206" spans="8:12" ht="12.75" customHeight="1" x14ac:dyDescent="0.25">
      <c r="H206" s="1"/>
      <c r="J206" s="1"/>
      <c r="K206" s="9"/>
      <c r="L206" s="9"/>
    </row>
    <row r="207" spans="8:12" ht="12.75" customHeight="1" x14ac:dyDescent="0.25">
      <c r="H207" s="1"/>
      <c r="J207" s="1"/>
      <c r="K207" s="9"/>
      <c r="L207" s="9"/>
    </row>
    <row r="208" spans="8:12" ht="12.75" customHeight="1" x14ac:dyDescent="0.25">
      <c r="H208" s="1"/>
      <c r="J208" s="1"/>
      <c r="K208" s="9"/>
      <c r="L208" s="9"/>
    </row>
    <row r="209" spans="8:12" ht="12.75" customHeight="1" x14ac:dyDescent="0.25">
      <c r="H209" s="1"/>
      <c r="J209" s="1"/>
      <c r="K209" s="9"/>
      <c r="L209" s="9"/>
    </row>
    <row r="210" spans="8:12" ht="12.75" customHeight="1" x14ac:dyDescent="0.25">
      <c r="H210" s="1"/>
      <c r="J210" s="1"/>
      <c r="K210" s="9"/>
      <c r="L210" s="9"/>
    </row>
    <row r="211" spans="8:12" ht="12.75" customHeight="1" x14ac:dyDescent="0.25">
      <c r="H211" s="1"/>
      <c r="J211" s="1"/>
      <c r="K211" s="9"/>
      <c r="L211" s="9"/>
    </row>
    <row r="212" spans="8:12" ht="12.75" customHeight="1" x14ac:dyDescent="0.25">
      <c r="H212" s="1"/>
      <c r="J212" s="1"/>
      <c r="K212" s="9"/>
      <c r="L212" s="9"/>
    </row>
    <row r="213" spans="8:12" ht="12.75" customHeight="1" x14ac:dyDescent="0.25">
      <c r="H213" s="1"/>
      <c r="J213" s="1"/>
      <c r="K213" s="9"/>
      <c r="L213" s="9"/>
    </row>
    <row r="214" spans="8:12" ht="12.75" customHeight="1" x14ac:dyDescent="0.25">
      <c r="H214" s="1"/>
      <c r="J214" s="1"/>
      <c r="K214" s="9"/>
      <c r="L214" s="9"/>
    </row>
    <row r="215" spans="8:12" ht="12.75" customHeight="1" x14ac:dyDescent="0.25">
      <c r="H215" s="1"/>
      <c r="J215" s="1"/>
      <c r="K215" s="9"/>
      <c r="L215" s="9"/>
    </row>
    <row r="216" spans="8:12" ht="12.75" customHeight="1" x14ac:dyDescent="0.25">
      <c r="H216" s="1"/>
      <c r="J216" s="1"/>
      <c r="K216" s="9"/>
      <c r="L216" s="9"/>
    </row>
    <row r="217" spans="8:12" ht="12.75" customHeight="1" x14ac:dyDescent="0.25">
      <c r="H217" s="1"/>
      <c r="J217" s="1"/>
      <c r="K217" s="9"/>
      <c r="L217" s="9"/>
    </row>
    <row r="218" spans="8:12" ht="12.75" customHeight="1" x14ac:dyDescent="0.25">
      <c r="H218" s="1"/>
      <c r="J218" s="1"/>
      <c r="K218" s="9"/>
      <c r="L218" s="9"/>
    </row>
    <row r="219" spans="8:12" ht="12.75" customHeight="1" x14ac:dyDescent="0.25">
      <c r="H219" s="1"/>
      <c r="J219" s="1"/>
      <c r="K219" s="9"/>
      <c r="L219" s="9"/>
    </row>
    <row r="220" spans="8:12" ht="12.75" customHeight="1" x14ac:dyDescent="0.25">
      <c r="H220" s="1"/>
      <c r="J220" s="1"/>
      <c r="K220" s="9"/>
      <c r="L220" s="9"/>
    </row>
    <row r="221" spans="8:12" ht="12.75" customHeight="1" x14ac:dyDescent="0.25">
      <c r="H221" s="1"/>
      <c r="J221" s="1"/>
      <c r="K221" s="9"/>
      <c r="L221" s="9"/>
    </row>
    <row r="222" spans="8:12" ht="12.75" customHeight="1" x14ac:dyDescent="0.25">
      <c r="H222" s="1"/>
      <c r="J222" s="1"/>
      <c r="K222" s="9"/>
      <c r="L222" s="9"/>
    </row>
    <row r="223" spans="8:12" ht="12.75" customHeight="1" x14ac:dyDescent="0.25">
      <c r="H223" s="1"/>
      <c r="J223" s="1"/>
      <c r="K223" s="9"/>
      <c r="L223" s="9"/>
    </row>
    <row r="224" spans="8:12" ht="12.75" customHeight="1" x14ac:dyDescent="0.25">
      <c r="H224" s="1"/>
      <c r="J224" s="1"/>
      <c r="K224" s="9"/>
      <c r="L224" s="9"/>
    </row>
    <row r="225" spans="8:12" ht="12.75" customHeight="1" x14ac:dyDescent="0.25">
      <c r="H225" s="1"/>
      <c r="J225" s="1"/>
      <c r="K225" s="9"/>
      <c r="L225" s="9"/>
    </row>
    <row r="226" spans="8:12" ht="12.75" customHeight="1" x14ac:dyDescent="0.25">
      <c r="H226" s="1"/>
      <c r="J226" s="1"/>
      <c r="K226" s="9"/>
      <c r="L226" s="9"/>
    </row>
    <row r="227" spans="8:12" ht="12.75" customHeight="1" x14ac:dyDescent="0.25">
      <c r="H227" s="1"/>
      <c r="J227" s="1"/>
      <c r="K227" s="9"/>
      <c r="L227" s="9"/>
    </row>
    <row r="228" spans="8:12" ht="12.75" customHeight="1" x14ac:dyDescent="0.25">
      <c r="H228" s="1"/>
      <c r="J228" s="1"/>
      <c r="K228" s="9"/>
      <c r="L228" s="9"/>
    </row>
    <row r="229" spans="8:12" ht="12.75" customHeight="1" x14ac:dyDescent="0.25">
      <c r="H229" s="1"/>
      <c r="J229" s="1"/>
      <c r="K229" s="9"/>
      <c r="L229" s="9"/>
    </row>
    <row r="230" spans="8:12" ht="12.75" customHeight="1" x14ac:dyDescent="0.25">
      <c r="H230" s="1"/>
      <c r="J230" s="1"/>
      <c r="K230" s="9"/>
      <c r="L230" s="9"/>
    </row>
    <row r="231" spans="8:12" ht="12.75" customHeight="1" x14ac:dyDescent="0.25">
      <c r="H231" s="1"/>
      <c r="J231" s="1"/>
      <c r="K231" s="9"/>
      <c r="L231" s="9"/>
    </row>
    <row r="232" spans="8:12" ht="12.75" customHeight="1" x14ac:dyDescent="0.25">
      <c r="H232" s="1"/>
      <c r="J232" s="1"/>
      <c r="K232" s="9"/>
      <c r="L232" s="9"/>
    </row>
    <row r="233" spans="8:12" ht="12.75" customHeight="1" x14ac:dyDescent="0.25">
      <c r="H233" s="1"/>
      <c r="J233" s="1"/>
      <c r="K233" s="9"/>
      <c r="L233" s="9"/>
    </row>
    <row r="234" spans="8:12" ht="12.75" customHeight="1" x14ac:dyDescent="0.25">
      <c r="H234" s="1"/>
      <c r="J234" s="1"/>
      <c r="K234" s="9"/>
      <c r="L234" s="9"/>
    </row>
    <row r="235" spans="8:12" ht="12.75" customHeight="1" x14ac:dyDescent="0.25">
      <c r="H235" s="1"/>
      <c r="J235" s="1"/>
      <c r="K235" s="9"/>
      <c r="L235" s="9"/>
    </row>
    <row r="236" spans="8:12" ht="12.75" customHeight="1" x14ac:dyDescent="0.25">
      <c r="H236" s="1"/>
      <c r="J236" s="1"/>
      <c r="K236" s="9"/>
      <c r="L236" s="9"/>
    </row>
    <row r="237" spans="8:12" ht="12.75" customHeight="1" x14ac:dyDescent="0.25">
      <c r="H237" s="1"/>
      <c r="J237" s="1"/>
      <c r="K237" s="9"/>
      <c r="L237" s="9"/>
    </row>
    <row r="238" spans="8:12" ht="12.75" customHeight="1" x14ac:dyDescent="0.25">
      <c r="H238" s="1"/>
      <c r="J238" s="1"/>
      <c r="K238" s="9"/>
      <c r="L238" s="9"/>
    </row>
    <row r="239" spans="8:12" ht="12.75" customHeight="1" x14ac:dyDescent="0.25">
      <c r="H239" s="1"/>
      <c r="J239" s="1"/>
      <c r="K239" s="9"/>
      <c r="L239" s="9"/>
    </row>
    <row r="240" spans="8:12" ht="12.75" customHeight="1" x14ac:dyDescent="0.25">
      <c r="H240" s="1"/>
      <c r="J240" s="1"/>
      <c r="K240" s="9"/>
      <c r="L240" s="9"/>
    </row>
    <row r="241" spans="8:12" ht="12.75" customHeight="1" x14ac:dyDescent="0.25">
      <c r="H241" s="1"/>
      <c r="J241" s="1"/>
      <c r="K241" s="9"/>
      <c r="L241" s="9"/>
    </row>
    <row r="242" spans="8:12" ht="12.75" customHeight="1" x14ac:dyDescent="0.25">
      <c r="H242" s="1"/>
      <c r="J242" s="1"/>
      <c r="K242" s="9"/>
      <c r="L242" s="9"/>
    </row>
    <row r="243" spans="8:12" ht="12.75" customHeight="1" x14ac:dyDescent="0.25">
      <c r="H243" s="1"/>
      <c r="J243" s="1"/>
      <c r="K243" s="9"/>
      <c r="L243" s="9"/>
    </row>
    <row r="244" spans="8:12" ht="12.75" customHeight="1" x14ac:dyDescent="0.25">
      <c r="H244" s="1"/>
      <c r="J244" s="1"/>
      <c r="K244" s="9"/>
      <c r="L244" s="9"/>
    </row>
    <row r="245" spans="8:12" ht="12.75" customHeight="1" x14ac:dyDescent="0.25">
      <c r="H245" s="1"/>
      <c r="J245" s="1"/>
      <c r="K245" s="9"/>
      <c r="L245" s="9"/>
    </row>
    <row r="246" spans="8:12" ht="12.75" customHeight="1" x14ac:dyDescent="0.25">
      <c r="H246" s="1"/>
      <c r="J246" s="1"/>
      <c r="K246" s="9"/>
      <c r="L246" s="9"/>
    </row>
    <row r="247" spans="8:12" ht="12.75" customHeight="1" x14ac:dyDescent="0.25">
      <c r="H247" s="1"/>
      <c r="J247" s="1"/>
      <c r="K247" s="9"/>
      <c r="L247" s="9"/>
    </row>
    <row r="248" spans="8:12" ht="12.75" customHeight="1" x14ac:dyDescent="0.25">
      <c r="H248" s="1"/>
      <c r="J248" s="1"/>
      <c r="K248" s="9"/>
      <c r="L248" s="9"/>
    </row>
    <row r="249" spans="8:12" ht="12.75" customHeight="1" x14ac:dyDescent="0.25">
      <c r="H249" s="1"/>
      <c r="J249" s="1"/>
      <c r="K249" s="9"/>
      <c r="L249" s="9"/>
    </row>
    <row r="250" spans="8:12" ht="12.75" customHeight="1" x14ac:dyDescent="0.25">
      <c r="H250" s="1"/>
      <c r="J250" s="1"/>
      <c r="K250" s="9"/>
      <c r="L250" s="9"/>
    </row>
    <row r="251" spans="8:12" ht="12.75" customHeight="1" x14ac:dyDescent="0.25">
      <c r="H251" s="1"/>
      <c r="J251" s="1"/>
      <c r="K251" s="9"/>
      <c r="L251" s="9"/>
    </row>
    <row r="252" spans="8:12" ht="12.75" customHeight="1" x14ac:dyDescent="0.25">
      <c r="H252" s="1"/>
      <c r="J252" s="1"/>
      <c r="K252" s="9"/>
      <c r="L252" s="9"/>
    </row>
    <row r="253" spans="8:12" ht="12.75" customHeight="1" x14ac:dyDescent="0.25">
      <c r="H253" s="1"/>
      <c r="J253" s="1"/>
      <c r="K253" s="9"/>
      <c r="L253" s="9"/>
    </row>
    <row r="254" spans="8:12" ht="12.75" customHeight="1" x14ac:dyDescent="0.25">
      <c r="H254" s="1"/>
      <c r="J254" s="1"/>
      <c r="K254" s="9"/>
      <c r="L254" s="9"/>
    </row>
    <row r="255" spans="8:12" ht="12.75" customHeight="1" x14ac:dyDescent="0.25">
      <c r="H255" s="1"/>
      <c r="J255" s="1"/>
      <c r="K255" s="9"/>
      <c r="L255" s="9"/>
    </row>
    <row r="256" spans="8:12" ht="12.75" customHeight="1" x14ac:dyDescent="0.25">
      <c r="H256" s="1"/>
      <c r="J256" s="1"/>
      <c r="K256" s="9"/>
      <c r="L256" s="9"/>
    </row>
    <row r="257" spans="8:12" ht="12.75" customHeight="1" x14ac:dyDescent="0.25">
      <c r="H257" s="1"/>
      <c r="J257" s="1"/>
      <c r="K257" s="9"/>
      <c r="L257" s="9"/>
    </row>
    <row r="258" spans="8:12" ht="12.75" customHeight="1" x14ac:dyDescent="0.25">
      <c r="H258" s="1"/>
      <c r="J258" s="1"/>
      <c r="K258" s="9"/>
      <c r="L258" s="9"/>
    </row>
    <row r="259" spans="8:12" ht="12.75" customHeight="1" x14ac:dyDescent="0.25">
      <c r="H259" s="1"/>
      <c r="J259" s="1"/>
      <c r="K259" s="9"/>
      <c r="L259" s="9"/>
    </row>
    <row r="260" spans="8:12" ht="12.75" customHeight="1" x14ac:dyDescent="0.25">
      <c r="H260" s="1"/>
      <c r="J260" s="1"/>
      <c r="K260" s="9"/>
      <c r="L260" s="9"/>
    </row>
    <row r="261" spans="8:12" ht="12.75" customHeight="1" x14ac:dyDescent="0.25">
      <c r="H261" s="1"/>
      <c r="J261" s="1"/>
      <c r="K261" s="9"/>
      <c r="L261" s="9"/>
    </row>
    <row r="262" spans="8:12" ht="12.75" customHeight="1" x14ac:dyDescent="0.25">
      <c r="H262" s="1"/>
      <c r="J262" s="1"/>
      <c r="K262" s="9"/>
      <c r="L262" s="9"/>
    </row>
    <row r="263" spans="8:12" ht="12.75" customHeight="1" x14ac:dyDescent="0.25">
      <c r="H263" s="1"/>
      <c r="J263" s="1"/>
      <c r="K263" s="9"/>
      <c r="L263" s="9"/>
    </row>
    <row r="264" spans="8:12" ht="12.75" customHeight="1" x14ac:dyDescent="0.25">
      <c r="H264" s="1"/>
      <c r="J264" s="1"/>
      <c r="K264" s="9"/>
      <c r="L264" s="9"/>
    </row>
    <row r="265" spans="8:12" ht="12.75" customHeight="1" x14ac:dyDescent="0.25">
      <c r="H265" s="1"/>
      <c r="J265" s="1"/>
      <c r="K265" s="9"/>
      <c r="L265" s="9"/>
    </row>
    <row r="266" spans="8:12" ht="12.75" customHeight="1" x14ac:dyDescent="0.25">
      <c r="H266" s="1"/>
      <c r="J266" s="1"/>
      <c r="K266" s="9"/>
      <c r="L266" s="9"/>
    </row>
    <row r="267" spans="8:12" ht="12.75" customHeight="1" x14ac:dyDescent="0.25">
      <c r="H267" s="1"/>
      <c r="J267" s="1"/>
      <c r="K267" s="9"/>
      <c r="L267" s="9"/>
    </row>
    <row r="268" spans="8:12" ht="12.75" customHeight="1" x14ac:dyDescent="0.25">
      <c r="H268" s="1"/>
      <c r="J268" s="1"/>
      <c r="K268" s="9"/>
      <c r="L268" s="9"/>
    </row>
    <row r="269" spans="8:12" ht="12.75" customHeight="1" x14ac:dyDescent="0.25">
      <c r="H269" s="1"/>
      <c r="J269" s="1"/>
      <c r="K269" s="9"/>
      <c r="L269" s="9"/>
    </row>
    <row r="270" spans="8:12" ht="12.75" customHeight="1" x14ac:dyDescent="0.25">
      <c r="H270" s="1"/>
      <c r="J270" s="1"/>
      <c r="K270" s="9"/>
      <c r="L270" s="9"/>
    </row>
    <row r="271" spans="8:12" ht="12.75" customHeight="1" x14ac:dyDescent="0.25">
      <c r="H271" s="1"/>
      <c r="J271" s="1"/>
      <c r="K271" s="9"/>
      <c r="L271" s="9"/>
    </row>
    <row r="272" spans="8:12" ht="12.75" customHeight="1" x14ac:dyDescent="0.25">
      <c r="H272" s="1"/>
      <c r="J272" s="1"/>
      <c r="K272" s="9"/>
      <c r="L272" s="9"/>
    </row>
    <row r="273" spans="8:12" ht="12.75" customHeight="1" x14ac:dyDescent="0.25">
      <c r="H273" s="1"/>
      <c r="J273" s="1"/>
      <c r="K273" s="9"/>
      <c r="L273" s="9"/>
    </row>
    <row r="274" spans="8:12" ht="12.75" customHeight="1" x14ac:dyDescent="0.25">
      <c r="H274" s="1"/>
      <c r="J274" s="1"/>
      <c r="K274" s="9"/>
      <c r="L274" s="9"/>
    </row>
    <row r="275" spans="8:12" ht="12.75" customHeight="1" x14ac:dyDescent="0.25">
      <c r="H275" s="1"/>
      <c r="J275" s="1"/>
      <c r="K275" s="9"/>
      <c r="L275" s="9"/>
    </row>
    <row r="276" spans="8:12" ht="12.75" customHeight="1" x14ac:dyDescent="0.25">
      <c r="H276" s="1"/>
      <c r="J276" s="1"/>
      <c r="K276" s="9"/>
      <c r="L276" s="9"/>
    </row>
    <row r="277" spans="8:12" ht="12.75" customHeight="1" x14ac:dyDescent="0.25">
      <c r="H277" s="1"/>
      <c r="J277" s="1"/>
      <c r="K277" s="9"/>
      <c r="L277" s="9"/>
    </row>
    <row r="278" spans="8:12" ht="12.75" customHeight="1" x14ac:dyDescent="0.25">
      <c r="H278" s="1"/>
      <c r="J278" s="1"/>
      <c r="K278" s="9"/>
      <c r="L278" s="9"/>
    </row>
    <row r="279" spans="8:12" ht="12.75" customHeight="1" x14ac:dyDescent="0.25">
      <c r="H279" s="1"/>
      <c r="J279" s="1"/>
      <c r="K279" s="9"/>
      <c r="L279" s="9"/>
    </row>
    <row r="280" spans="8:12" ht="12.75" customHeight="1" x14ac:dyDescent="0.25">
      <c r="H280" s="1"/>
      <c r="J280" s="1"/>
      <c r="K280" s="9"/>
      <c r="L280" s="9"/>
    </row>
    <row r="281" spans="8:12" ht="12.75" customHeight="1" x14ac:dyDescent="0.25">
      <c r="H281" s="1"/>
      <c r="J281" s="1"/>
      <c r="K281" s="9"/>
      <c r="L281" s="9"/>
    </row>
    <row r="282" spans="8:12" ht="12.75" customHeight="1" x14ac:dyDescent="0.25">
      <c r="H282" s="1"/>
      <c r="J282" s="1"/>
      <c r="K282" s="9"/>
      <c r="L282" s="9"/>
    </row>
    <row r="283" spans="8:12" ht="12.75" customHeight="1" x14ac:dyDescent="0.25">
      <c r="H283" s="1"/>
      <c r="J283" s="1"/>
      <c r="K283" s="9"/>
      <c r="L283" s="9"/>
    </row>
    <row r="284" spans="8:12" ht="12.75" customHeight="1" x14ac:dyDescent="0.25">
      <c r="H284" s="1"/>
      <c r="J284" s="1"/>
      <c r="K284" s="9"/>
      <c r="L284" s="9"/>
    </row>
    <row r="285" spans="8:12" ht="12.75" customHeight="1" x14ac:dyDescent="0.25">
      <c r="H285" s="1"/>
      <c r="J285" s="1"/>
      <c r="K285" s="9"/>
      <c r="L285" s="9"/>
    </row>
    <row r="286" spans="8:12" ht="12.75" customHeight="1" x14ac:dyDescent="0.25">
      <c r="H286" s="1"/>
      <c r="J286" s="1"/>
      <c r="K286" s="9"/>
      <c r="L286" s="9"/>
    </row>
    <row r="287" spans="8:12" ht="12.75" customHeight="1" x14ac:dyDescent="0.25">
      <c r="H287" s="1"/>
      <c r="J287" s="1"/>
      <c r="K287" s="9"/>
      <c r="L287" s="9"/>
    </row>
    <row r="288" spans="8:12" ht="12.75" customHeight="1" x14ac:dyDescent="0.25">
      <c r="H288" s="1"/>
      <c r="J288" s="1"/>
      <c r="K288" s="9"/>
      <c r="L288" s="9"/>
    </row>
    <row r="289" spans="8:12" ht="12.75" customHeight="1" x14ac:dyDescent="0.25">
      <c r="H289" s="1"/>
      <c r="J289" s="1"/>
      <c r="K289" s="9"/>
      <c r="L289" s="9"/>
    </row>
    <row r="290" spans="8:12" ht="12.75" customHeight="1" x14ac:dyDescent="0.25">
      <c r="H290" s="1"/>
      <c r="J290" s="1"/>
      <c r="K290" s="9"/>
      <c r="L290" s="9"/>
    </row>
    <row r="291" spans="8:12" ht="12.75" customHeight="1" x14ac:dyDescent="0.25">
      <c r="H291" s="1"/>
      <c r="J291" s="1"/>
      <c r="K291" s="9"/>
      <c r="L291" s="9"/>
    </row>
    <row r="292" spans="8:12" ht="12.75" customHeight="1" x14ac:dyDescent="0.25">
      <c r="H292" s="1"/>
      <c r="J292" s="1"/>
      <c r="K292" s="9"/>
      <c r="L292" s="9"/>
    </row>
    <row r="293" spans="8:12" ht="12.75" customHeight="1" x14ac:dyDescent="0.25">
      <c r="H293" s="1"/>
      <c r="J293" s="1"/>
      <c r="K293" s="9"/>
      <c r="L293" s="9"/>
    </row>
    <row r="294" spans="8:12" ht="12.75" customHeight="1" x14ac:dyDescent="0.25">
      <c r="H294" s="1"/>
      <c r="J294" s="1"/>
      <c r="K294" s="9"/>
      <c r="L294" s="9"/>
    </row>
    <row r="295" spans="8:12" ht="12.75" customHeight="1" x14ac:dyDescent="0.25">
      <c r="H295" s="1"/>
      <c r="J295" s="1"/>
      <c r="K295" s="9"/>
      <c r="L295" s="9"/>
    </row>
    <row r="296" spans="8:12" ht="12.75" customHeight="1" x14ac:dyDescent="0.25">
      <c r="H296" s="1"/>
      <c r="J296" s="1"/>
      <c r="K296" s="9"/>
      <c r="L296" s="9"/>
    </row>
    <row r="297" spans="8:12" ht="12.75" customHeight="1" x14ac:dyDescent="0.25">
      <c r="H297" s="1"/>
      <c r="J297" s="1"/>
      <c r="K297" s="9"/>
      <c r="L297" s="9"/>
    </row>
    <row r="298" spans="8:12" ht="12.75" customHeight="1" x14ac:dyDescent="0.25">
      <c r="H298" s="1"/>
      <c r="J298" s="1"/>
      <c r="K298" s="9"/>
      <c r="L298" s="9"/>
    </row>
    <row r="299" spans="8:12" ht="12.75" customHeight="1" x14ac:dyDescent="0.25">
      <c r="H299" s="1"/>
      <c r="J299" s="1"/>
      <c r="K299" s="9"/>
      <c r="L299" s="9"/>
    </row>
    <row r="300" spans="8:12" ht="12.75" customHeight="1" x14ac:dyDescent="0.25">
      <c r="H300" s="1"/>
      <c r="J300" s="1"/>
      <c r="K300" s="9"/>
      <c r="L300" s="9"/>
    </row>
    <row r="301" spans="8:12" ht="12.75" customHeight="1" x14ac:dyDescent="0.25">
      <c r="H301" s="1"/>
      <c r="J301" s="1"/>
      <c r="K301" s="9"/>
      <c r="L301" s="9"/>
    </row>
    <row r="302" spans="8:12" ht="12.75" customHeight="1" x14ac:dyDescent="0.25">
      <c r="H302" s="1"/>
      <c r="J302" s="1"/>
      <c r="K302" s="9"/>
      <c r="L302" s="9"/>
    </row>
    <row r="303" spans="8:12" ht="12.75" customHeight="1" x14ac:dyDescent="0.25">
      <c r="H303" s="1"/>
      <c r="J303" s="1"/>
      <c r="K303" s="9"/>
      <c r="L303" s="9"/>
    </row>
    <row r="304" spans="8:12" ht="12.75" customHeight="1" x14ac:dyDescent="0.25">
      <c r="H304" s="1"/>
      <c r="J304" s="1"/>
      <c r="K304" s="9"/>
      <c r="L304" s="9"/>
    </row>
    <row r="305" spans="8:12" ht="12.75" customHeight="1" x14ac:dyDescent="0.25">
      <c r="H305" s="1"/>
      <c r="J305" s="1"/>
      <c r="K305" s="9"/>
      <c r="L305" s="9"/>
    </row>
    <row r="306" spans="8:12" ht="12.75" customHeight="1" x14ac:dyDescent="0.25">
      <c r="H306" s="1"/>
      <c r="J306" s="1"/>
      <c r="K306" s="9"/>
      <c r="L306" s="9"/>
    </row>
    <row r="307" spans="8:12" ht="12.75" customHeight="1" x14ac:dyDescent="0.25">
      <c r="H307" s="1"/>
      <c r="J307" s="1"/>
      <c r="K307" s="9"/>
      <c r="L307" s="9"/>
    </row>
    <row r="308" spans="8:12" ht="12.75" customHeight="1" x14ac:dyDescent="0.25">
      <c r="H308" s="1"/>
      <c r="J308" s="1"/>
      <c r="K308" s="9"/>
      <c r="L308" s="9"/>
    </row>
    <row r="309" spans="8:12" ht="12.75" customHeight="1" x14ac:dyDescent="0.25">
      <c r="H309" s="1"/>
      <c r="J309" s="1"/>
      <c r="K309" s="9"/>
      <c r="L309" s="9"/>
    </row>
    <row r="310" spans="8:12" ht="12.75" customHeight="1" x14ac:dyDescent="0.25">
      <c r="H310" s="1"/>
      <c r="J310" s="1"/>
      <c r="K310" s="9"/>
      <c r="L310" s="9"/>
    </row>
    <row r="311" spans="8:12" ht="12.75" customHeight="1" x14ac:dyDescent="0.25">
      <c r="H311" s="1"/>
      <c r="J311" s="1"/>
      <c r="K311" s="9"/>
      <c r="L311" s="9"/>
    </row>
    <row r="312" spans="8:12" ht="12.75" customHeight="1" x14ac:dyDescent="0.25">
      <c r="H312" s="1"/>
      <c r="J312" s="1"/>
      <c r="K312" s="9"/>
      <c r="L312" s="9"/>
    </row>
    <row r="313" spans="8:12" ht="12.75" customHeight="1" x14ac:dyDescent="0.25">
      <c r="H313" s="1"/>
      <c r="J313" s="1"/>
      <c r="K313" s="9"/>
      <c r="L313" s="9"/>
    </row>
    <row r="314" spans="8:12" ht="12.75" customHeight="1" x14ac:dyDescent="0.25">
      <c r="H314" s="1"/>
      <c r="J314" s="1"/>
      <c r="K314" s="9"/>
      <c r="L314" s="9"/>
    </row>
    <row r="315" spans="8:12" ht="12.75" customHeight="1" x14ac:dyDescent="0.25">
      <c r="H315" s="1"/>
      <c r="J315" s="1"/>
      <c r="K315" s="9"/>
      <c r="L315" s="9"/>
    </row>
    <row r="316" spans="8:12" ht="12.75" customHeight="1" x14ac:dyDescent="0.25">
      <c r="H316" s="1"/>
      <c r="J316" s="1"/>
      <c r="K316" s="9"/>
      <c r="L316" s="9"/>
    </row>
    <row r="317" spans="8:12" ht="12.75" customHeight="1" x14ac:dyDescent="0.25">
      <c r="H317" s="1"/>
      <c r="J317" s="1"/>
      <c r="K317" s="9"/>
      <c r="L317" s="9"/>
    </row>
    <row r="318" spans="8:12" ht="12.75" customHeight="1" x14ac:dyDescent="0.25">
      <c r="H318" s="1"/>
      <c r="J318" s="1"/>
      <c r="K318" s="9"/>
      <c r="L318" s="9"/>
    </row>
    <row r="319" spans="8:12" ht="12.75" customHeight="1" x14ac:dyDescent="0.25">
      <c r="H319" s="1"/>
      <c r="J319" s="1"/>
      <c r="K319" s="9"/>
      <c r="L319" s="9"/>
    </row>
    <row r="320" spans="8:12" ht="12.75" customHeight="1" x14ac:dyDescent="0.25">
      <c r="H320" s="1"/>
      <c r="J320" s="1"/>
      <c r="K320" s="9"/>
      <c r="L320" s="9"/>
    </row>
    <row r="321" spans="8:12" ht="12.75" customHeight="1" x14ac:dyDescent="0.25">
      <c r="H321" s="1"/>
      <c r="J321" s="1"/>
      <c r="K321" s="9"/>
      <c r="L321" s="9"/>
    </row>
    <row r="322" spans="8:12" ht="12.75" customHeight="1" x14ac:dyDescent="0.25">
      <c r="H322" s="1"/>
      <c r="J322" s="1"/>
      <c r="K322" s="9"/>
      <c r="L322" s="9"/>
    </row>
    <row r="323" spans="8:12" ht="12.75" customHeight="1" x14ac:dyDescent="0.25">
      <c r="H323" s="1"/>
      <c r="J323" s="1"/>
      <c r="K323" s="9"/>
      <c r="L323" s="9"/>
    </row>
    <row r="324" spans="8:12" ht="12.75" customHeight="1" x14ac:dyDescent="0.25">
      <c r="H324" s="1"/>
      <c r="J324" s="1"/>
      <c r="K324" s="9"/>
      <c r="L324" s="9"/>
    </row>
    <row r="325" spans="8:12" ht="12.75" customHeight="1" x14ac:dyDescent="0.25">
      <c r="H325" s="1"/>
      <c r="J325" s="1"/>
      <c r="K325" s="9"/>
      <c r="L325" s="9"/>
    </row>
    <row r="326" spans="8:12" ht="12.75" customHeight="1" x14ac:dyDescent="0.25">
      <c r="H326" s="1"/>
      <c r="J326" s="1"/>
      <c r="K326" s="9"/>
      <c r="L326" s="9"/>
    </row>
    <row r="327" spans="8:12" ht="12.75" customHeight="1" x14ac:dyDescent="0.25">
      <c r="H327" s="1"/>
      <c r="J327" s="1"/>
      <c r="K327" s="9"/>
      <c r="L327" s="9"/>
    </row>
    <row r="328" spans="8:12" ht="12.75" customHeight="1" x14ac:dyDescent="0.25">
      <c r="H328" s="1"/>
      <c r="J328" s="1"/>
      <c r="K328" s="9"/>
      <c r="L328" s="9"/>
    </row>
    <row r="329" spans="8:12" ht="12.75" customHeight="1" x14ac:dyDescent="0.25">
      <c r="H329" s="1"/>
      <c r="J329" s="1"/>
      <c r="K329" s="9"/>
      <c r="L329" s="9"/>
    </row>
    <row r="330" spans="8:12" ht="12.75" customHeight="1" x14ac:dyDescent="0.25">
      <c r="H330" s="1"/>
      <c r="J330" s="1"/>
      <c r="K330" s="9"/>
      <c r="L330" s="9"/>
    </row>
    <row r="331" spans="8:12" ht="12.75" customHeight="1" x14ac:dyDescent="0.25">
      <c r="H331" s="1"/>
      <c r="J331" s="1"/>
      <c r="K331" s="9"/>
      <c r="L331" s="9"/>
    </row>
    <row r="332" spans="8:12" ht="12.75" customHeight="1" x14ac:dyDescent="0.25">
      <c r="H332" s="1"/>
      <c r="J332" s="1"/>
      <c r="K332" s="9"/>
      <c r="L332" s="9"/>
    </row>
    <row r="333" spans="8:12" ht="12.75" customHeight="1" x14ac:dyDescent="0.25">
      <c r="H333" s="1"/>
      <c r="J333" s="1"/>
      <c r="K333" s="9"/>
      <c r="L333" s="9"/>
    </row>
    <row r="334" spans="8:12" ht="12.75" customHeight="1" x14ac:dyDescent="0.25">
      <c r="H334" s="1"/>
      <c r="J334" s="1"/>
      <c r="K334" s="9"/>
      <c r="L334" s="9"/>
    </row>
    <row r="335" spans="8:12" ht="12.75" customHeight="1" x14ac:dyDescent="0.25">
      <c r="H335" s="1"/>
      <c r="J335" s="1"/>
      <c r="K335" s="9"/>
      <c r="L335" s="9"/>
    </row>
    <row r="336" spans="8:12" ht="12.75" customHeight="1" x14ac:dyDescent="0.25">
      <c r="H336" s="1"/>
      <c r="J336" s="1"/>
      <c r="K336" s="9"/>
      <c r="L336" s="9"/>
    </row>
    <row r="337" spans="8:12" ht="12.75" customHeight="1" x14ac:dyDescent="0.25">
      <c r="H337" s="1"/>
      <c r="J337" s="1"/>
      <c r="K337" s="9"/>
      <c r="L337" s="9"/>
    </row>
    <row r="338" spans="8:12" ht="12.75" customHeight="1" x14ac:dyDescent="0.25">
      <c r="H338" s="1"/>
      <c r="J338" s="1"/>
      <c r="K338" s="9"/>
      <c r="L338" s="9"/>
    </row>
    <row r="339" spans="8:12" ht="12.75" customHeight="1" x14ac:dyDescent="0.25">
      <c r="H339" s="1"/>
      <c r="J339" s="1"/>
      <c r="K339" s="9"/>
      <c r="L339" s="9"/>
    </row>
    <row r="340" spans="8:12" ht="12.75" customHeight="1" x14ac:dyDescent="0.25">
      <c r="H340" s="1"/>
      <c r="J340" s="1"/>
      <c r="K340" s="9"/>
      <c r="L340" s="9"/>
    </row>
    <row r="341" spans="8:12" ht="12.75" customHeight="1" x14ac:dyDescent="0.25">
      <c r="H341" s="1"/>
      <c r="J341" s="1"/>
      <c r="K341" s="9"/>
      <c r="L341" s="9"/>
    </row>
    <row r="342" spans="8:12" ht="12.75" customHeight="1" x14ac:dyDescent="0.25">
      <c r="H342" s="1"/>
      <c r="J342" s="1"/>
      <c r="K342" s="9"/>
      <c r="L342" s="9"/>
    </row>
    <row r="343" spans="8:12" ht="12.75" customHeight="1" x14ac:dyDescent="0.25">
      <c r="H343" s="1"/>
      <c r="J343" s="1"/>
      <c r="K343" s="9"/>
      <c r="L343" s="9"/>
    </row>
    <row r="344" spans="8:12" ht="12.75" customHeight="1" x14ac:dyDescent="0.25">
      <c r="H344" s="1"/>
      <c r="J344" s="1"/>
      <c r="K344" s="9"/>
      <c r="L344" s="9"/>
    </row>
    <row r="345" spans="8:12" ht="12.75" customHeight="1" x14ac:dyDescent="0.25">
      <c r="H345" s="1"/>
      <c r="J345" s="1"/>
      <c r="K345" s="9"/>
      <c r="L345" s="9"/>
    </row>
    <row r="346" spans="8:12" ht="12.75" customHeight="1" x14ac:dyDescent="0.25">
      <c r="H346" s="1"/>
      <c r="J346" s="1"/>
      <c r="K346" s="9"/>
      <c r="L346" s="9"/>
    </row>
    <row r="347" spans="8:12" ht="12.75" customHeight="1" x14ac:dyDescent="0.25">
      <c r="H347" s="1"/>
      <c r="J347" s="1"/>
      <c r="K347" s="9"/>
      <c r="L347" s="9"/>
    </row>
    <row r="348" spans="8:12" ht="12.75" customHeight="1" x14ac:dyDescent="0.25">
      <c r="H348" s="1"/>
      <c r="J348" s="1"/>
      <c r="K348" s="9"/>
      <c r="L348" s="9"/>
    </row>
    <row r="349" spans="8:12" ht="12.75" customHeight="1" x14ac:dyDescent="0.25">
      <c r="H349" s="1"/>
      <c r="J349" s="1"/>
      <c r="K349" s="9"/>
      <c r="L349" s="9"/>
    </row>
    <row r="350" spans="8:12" ht="12.75" customHeight="1" x14ac:dyDescent="0.25">
      <c r="H350" s="1"/>
      <c r="J350" s="1"/>
      <c r="K350" s="9"/>
      <c r="L350" s="9"/>
    </row>
    <row r="351" spans="8:12" ht="12.75" customHeight="1" x14ac:dyDescent="0.25">
      <c r="H351" s="1"/>
      <c r="J351" s="1"/>
      <c r="K351" s="9"/>
      <c r="L351" s="9"/>
    </row>
    <row r="352" spans="8:12" ht="12.75" customHeight="1" x14ac:dyDescent="0.25">
      <c r="H352" s="1"/>
      <c r="J352" s="1"/>
      <c r="K352" s="9"/>
      <c r="L352" s="9"/>
    </row>
    <row r="353" spans="8:12" ht="12.75" customHeight="1" x14ac:dyDescent="0.25">
      <c r="H353" s="1"/>
      <c r="J353" s="1"/>
      <c r="K353" s="9"/>
      <c r="L353" s="9"/>
    </row>
    <row r="354" spans="8:12" ht="12.75" customHeight="1" x14ac:dyDescent="0.25">
      <c r="H354" s="1"/>
      <c r="J354" s="1"/>
      <c r="K354" s="9"/>
      <c r="L354" s="9"/>
    </row>
    <row r="355" spans="8:12" ht="12.75" customHeight="1" x14ac:dyDescent="0.25">
      <c r="H355" s="1"/>
      <c r="J355" s="1"/>
      <c r="K355" s="9"/>
      <c r="L355" s="9"/>
    </row>
    <row r="356" spans="8:12" ht="12.75" customHeight="1" x14ac:dyDescent="0.25">
      <c r="H356" s="1"/>
      <c r="J356" s="1"/>
      <c r="K356" s="9"/>
      <c r="L356" s="9"/>
    </row>
    <row r="357" spans="8:12" ht="12.75" customHeight="1" x14ac:dyDescent="0.25">
      <c r="H357" s="1"/>
      <c r="J357" s="1"/>
      <c r="K357" s="9"/>
      <c r="L357" s="9"/>
    </row>
    <row r="358" spans="8:12" ht="12.75" customHeight="1" x14ac:dyDescent="0.25">
      <c r="H358" s="1"/>
      <c r="J358" s="1"/>
      <c r="K358" s="9"/>
      <c r="L358" s="9"/>
    </row>
    <row r="359" spans="8:12" ht="12.75" customHeight="1" x14ac:dyDescent="0.25">
      <c r="H359" s="1"/>
      <c r="J359" s="1"/>
      <c r="K359" s="9"/>
      <c r="L359" s="9"/>
    </row>
    <row r="360" spans="8:12" ht="12.75" customHeight="1" x14ac:dyDescent="0.25">
      <c r="H360" s="1"/>
      <c r="J360" s="1"/>
      <c r="K360" s="9"/>
      <c r="L360" s="9"/>
    </row>
    <row r="361" spans="8:12" ht="12.75" customHeight="1" x14ac:dyDescent="0.25">
      <c r="H361" s="1"/>
      <c r="J361" s="1"/>
      <c r="K361" s="9"/>
      <c r="L361" s="9"/>
    </row>
    <row r="362" spans="8:12" ht="12.75" customHeight="1" x14ac:dyDescent="0.25">
      <c r="H362" s="1"/>
      <c r="J362" s="1"/>
      <c r="K362" s="9"/>
      <c r="L362" s="9"/>
    </row>
    <row r="363" spans="8:12" ht="12.75" customHeight="1" x14ac:dyDescent="0.25">
      <c r="H363" s="1"/>
      <c r="J363" s="1"/>
      <c r="K363" s="9"/>
      <c r="L363" s="9"/>
    </row>
    <row r="364" spans="8:12" ht="12.75" customHeight="1" x14ac:dyDescent="0.25">
      <c r="H364" s="1"/>
      <c r="J364" s="1"/>
      <c r="K364" s="9"/>
      <c r="L364" s="9"/>
    </row>
    <row r="365" spans="8:12" ht="12.75" customHeight="1" x14ac:dyDescent="0.25">
      <c r="H365" s="1"/>
      <c r="J365" s="1"/>
      <c r="K365" s="9"/>
      <c r="L365" s="9"/>
    </row>
    <row r="366" spans="8:12" ht="12.75" customHeight="1" x14ac:dyDescent="0.25">
      <c r="H366" s="1"/>
      <c r="J366" s="1"/>
      <c r="K366" s="9"/>
      <c r="L366" s="9"/>
    </row>
    <row r="367" spans="8:12" ht="12.75" customHeight="1" x14ac:dyDescent="0.25">
      <c r="H367" s="1"/>
      <c r="J367" s="1"/>
      <c r="K367" s="9"/>
      <c r="L367" s="9"/>
    </row>
    <row r="368" spans="8:12" ht="12.75" customHeight="1" x14ac:dyDescent="0.25">
      <c r="H368" s="1"/>
      <c r="J368" s="1"/>
      <c r="K368" s="9"/>
      <c r="L368" s="9"/>
    </row>
    <row r="369" spans="8:12" ht="12.75" customHeight="1" x14ac:dyDescent="0.25">
      <c r="H369" s="1"/>
      <c r="J369" s="1"/>
      <c r="K369" s="9"/>
      <c r="L369" s="9"/>
    </row>
    <row r="370" spans="8:12" ht="12.75" customHeight="1" x14ac:dyDescent="0.25">
      <c r="H370" s="1"/>
      <c r="J370" s="1"/>
      <c r="K370" s="9"/>
      <c r="L370" s="9"/>
    </row>
    <row r="371" spans="8:12" ht="12.75" customHeight="1" x14ac:dyDescent="0.25">
      <c r="H371" s="1"/>
      <c r="J371" s="1"/>
      <c r="K371" s="9"/>
      <c r="L371" s="9"/>
    </row>
    <row r="372" spans="8:12" ht="12.75" customHeight="1" x14ac:dyDescent="0.25">
      <c r="H372" s="1"/>
      <c r="J372" s="1"/>
      <c r="K372" s="9"/>
      <c r="L372" s="9"/>
    </row>
    <row r="373" spans="8:12" ht="12.75" customHeight="1" x14ac:dyDescent="0.25">
      <c r="H373" s="1"/>
      <c r="J373" s="1"/>
      <c r="K373" s="9"/>
      <c r="L373" s="9"/>
    </row>
    <row r="374" spans="8:12" ht="12.75" customHeight="1" x14ac:dyDescent="0.25">
      <c r="H374" s="1"/>
      <c r="J374" s="1"/>
      <c r="K374" s="9"/>
      <c r="L374" s="9"/>
    </row>
    <row r="375" spans="8:12" ht="12.75" customHeight="1" x14ac:dyDescent="0.25">
      <c r="H375" s="1"/>
      <c r="J375" s="1"/>
      <c r="K375" s="9"/>
      <c r="L375" s="9"/>
    </row>
    <row r="376" spans="8:12" ht="12.75" customHeight="1" x14ac:dyDescent="0.25">
      <c r="H376" s="1"/>
      <c r="J376" s="1"/>
      <c r="K376" s="9"/>
      <c r="L376" s="9"/>
    </row>
    <row r="377" spans="8:12" ht="12.75" customHeight="1" x14ac:dyDescent="0.25">
      <c r="H377" s="1"/>
      <c r="J377" s="1"/>
      <c r="K377" s="9"/>
      <c r="L377" s="9"/>
    </row>
    <row r="378" spans="8:12" ht="12.75" customHeight="1" x14ac:dyDescent="0.25">
      <c r="H378" s="1"/>
      <c r="J378" s="1"/>
      <c r="K378" s="9"/>
      <c r="L378" s="9"/>
    </row>
    <row r="379" spans="8:12" ht="12.75" customHeight="1" x14ac:dyDescent="0.25">
      <c r="H379" s="1"/>
      <c r="J379" s="1"/>
      <c r="K379" s="9"/>
      <c r="L379" s="9"/>
    </row>
    <row r="380" spans="8:12" ht="12.75" customHeight="1" x14ac:dyDescent="0.25">
      <c r="H380" s="1"/>
      <c r="J380" s="1"/>
      <c r="K380" s="9"/>
      <c r="L380" s="9"/>
    </row>
    <row r="381" spans="8:12" ht="12.75" customHeight="1" x14ac:dyDescent="0.25">
      <c r="H381" s="1"/>
      <c r="J381" s="1"/>
      <c r="K381" s="9"/>
      <c r="L381" s="9"/>
    </row>
    <row r="382" spans="8:12" ht="12.75" customHeight="1" x14ac:dyDescent="0.25">
      <c r="H382" s="1"/>
      <c r="J382" s="1"/>
      <c r="K382" s="9"/>
      <c r="L382" s="9"/>
    </row>
    <row r="383" spans="8:12" ht="12.75" customHeight="1" x14ac:dyDescent="0.25">
      <c r="H383" s="1"/>
      <c r="J383" s="1"/>
      <c r="K383" s="9"/>
      <c r="L383" s="9"/>
    </row>
    <row r="384" spans="8:12" ht="12.75" customHeight="1" x14ac:dyDescent="0.25">
      <c r="H384" s="1"/>
      <c r="J384" s="1"/>
      <c r="K384" s="9"/>
      <c r="L384" s="9"/>
    </row>
    <row r="385" spans="8:12" ht="12.75" customHeight="1" x14ac:dyDescent="0.25">
      <c r="H385" s="1"/>
      <c r="J385" s="1"/>
      <c r="K385" s="9"/>
      <c r="L385" s="9"/>
    </row>
    <row r="386" spans="8:12" ht="12.75" customHeight="1" x14ac:dyDescent="0.25">
      <c r="H386" s="1"/>
      <c r="J386" s="1"/>
      <c r="K386" s="9"/>
      <c r="L386" s="9"/>
    </row>
    <row r="387" spans="8:12" ht="12.75" customHeight="1" x14ac:dyDescent="0.25">
      <c r="H387" s="1"/>
      <c r="J387" s="1"/>
      <c r="K387" s="9"/>
      <c r="L387" s="9"/>
    </row>
    <row r="388" spans="8:12" ht="12.75" customHeight="1" x14ac:dyDescent="0.25">
      <c r="H388" s="1"/>
      <c r="J388" s="1"/>
      <c r="K388" s="9"/>
      <c r="L388" s="9"/>
    </row>
    <row r="389" spans="8:12" ht="12.75" customHeight="1" x14ac:dyDescent="0.25">
      <c r="H389" s="1"/>
      <c r="J389" s="1"/>
      <c r="K389" s="9"/>
      <c r="L389" s="9"/>
    </row>
    <row r="390" spans="8:12" ht="12.75" customHeight="1" x14ac:dyDescent="0.25">
      <c r="H390" s="1"/>
      <c r="J390" s="1"/>
      <c r="K390" s="9"/>
      <c r="L390" s="9"/>
    </row>
    <row r="391" spans="8:12" ht="12.75" customHeight="1" x14ac:dyDescent="0.25">
      <c r="H391" s="1"/>
      <c r="J391" s="1"/>
      <c r="K391" s="9"/>
      <c r="L391" s="9"/>
    </row>
    <row r="392" spans="8:12" ht="12.75" customHeight="1" x14ac:dyDescent="0.25">
      <c r="H392" s="1"/>
      <c r="J392" s="1"/>
      <c r="K392" s="9"/>
      <c r="L392" s="9"/>
    </row>
    <row r="393" spans="8:12" ht="12.75" customHeight="1" x14ac:dyDescent="0.25">
      <c r="H393" s="1"/>
      <c r="J393" s="1"/>
      <c r="K393" s="9"/>
      <c r="L393" s="9"/>
    </row>
    <row r="394" spans="8:12" ht="12.75" customHeight="1" x14ac:dyDescent="0.25">
      <c r="H394" s="1"/>
      <c r="J394" s="1"/>
      <c r="K394" s="9"/>
      <c r="L394" s="9"/>
    </row>
    <row r="395" spans="8:12" ht="12.75" customHeight="1" x14ac:dyDescent="0.25">
      <c r="H395" s="1"/>
      <c r="J395" s="1"/>
      <c r="K395" s="9"/>
      <c r="L395" s="9"/>
    </row>
    <row r="396" spans="8:12" ht="12.75" customHeight="1" x14ac:dyDescent="0.25">
      <c r="H396" s="1"/>
      <c r="J396" s="1"/>
      <c r="K396" s="9"/>
      <c r="L396" s="9"/>
    </row>
    <row r="397" spans="8:12" ht="12.75" customHeight="1" x14ac:dyDescent="0.25">
      <c r="H397" s="1"/>
      <c r="J397" s="1"/>
      <c r="K397" s="9"/>
      <c r="L397" s="9"/>
    </row>
    <row r="398" spans="8:12" ht="12.75" customHeight="1" x14ac:dyDescent="0.25">
      <c r="H398" s="1"/>
      <c r="J398" s="1"/>
      <c r="K398" s="9"/>
      <c r="L398" s="9"/>
    </row>
    <row r="399" spans="8:12" ht="12.75" customHeight="1" x14ac:dyDescent="0.25">
      <c r="H399" s="1"/>
      <c r="J399" s="1"/>
      <c r="K399" s="9"/>
      <c r="L399" s="9"/>
    </row>
    <row r="400" spans="8:12" ht="12.75" customHeight="1" x14ac:dyDescent="0.25">
      <c r="H400" s="1"/>
      <c r="J400" s="1"/>
      <c r="K400" s="9"/>
      <c r="L400" s="9"/>
    </row>
    <row r="401" spans="8:12" ht="12.75" customHeight="1" x14ac:dyDescent="0.25">
      <c r="H401" s="1"/>
      <c r="J401" s="1"/>
      <c r="K401" s="9"/>
      <c r="L401" s="9"/>
    </row>
    <row r="402" spans="8:12" ht="12.75" customHeight="1" x14ac:dyDescent="0.25">
      <c r="H402" s="1"/>
      <c r="J402" s="1"/>
      <c r="K402" s="9"/>
      <c r="L402" s="9"/>
    </row>
    <row r="403" spans="8:12" ht="12.75" customHeight="1" x14ac:dyDescent="0.25">
      <c r="H403" s="1"/>
      <c r="J403" s="1"/>
      <c r="K403" s="9"/>
      <c r="L403" s="9"/>
    </row>
    <row r="404" spans="8:12" ht="12.75" customHeight="1" x14ac:dyDescent="0.25">
      <c r="H404" s="1"/>
      <c r="J404" s="1"/>
      <c r="K404" s="9"/>
      <c r="L404" s="9"/>
    </row>
    <row r="405" spans="8:12" ht="12.75" customHeight="1" x14ac:dyDescent="0.25">
      <c r="H405" s="1"/>
      <c r="J405" s="1"/>
      <c r="K405" s="9"/>
      <c r="L405" s="9"/>
    </row>
    <row r="406" spans="8:12" ht="12.75" customHeight="1" x14ac:dyDescent="0.25">
      <c r="H406" s="1"/>
      <c r="J406" s="1"/>
      <c r="K406" s="9"/>
      <c r="L406" s="9"/>
    </row>
    <row r="407" spans="8:12" ht="12.75" customHeight="1" x14ac:dyDescent="0.25">
      <c r="H407" s="1"/>
      <c r="J407" s="1"/>
      <c r="K407" s="9"/>
      <c r="L407" s="9"/>
    </row>
    <row r="408" spans="8:12" ht="12.75" customHeight="1" x14ac:dyDescent="0.25">
      <c r="H408" s="1"/>
      <c r="J408" s="1"/>
      <c r="K408" s="9"/>
      <c r="L408" s="9"/>
    </row>
    <row r="409" spans="8:12" ht="12.75" customHeight="1" x14ac:dyDescent="0.25">
      <c r="H409" s="1"/>
      <c r="J409" s="1"/>
      <c r="K409" s="9"/>
      <c r="L409" s="9"/>
    </row>
    <row r="410" spans="8:12" ht="12.75" customHeight="1" x14ac:dyDescent="0.25">
      <c r="H410" s="1"/>
      <c r="J410" s="1"/>
      <c r="K410" s="9"/>
      <c r="L410" s="9"/>
    </row>
    <row r="411" spans="8:12" ht="12.75" customHeight="1" x14ac:dyDescent="0.25">
      <c r="H411" s="1"/>
      <c r="J411" s="1"/>
      <c r="K411" s="9"/>
      <c r="L411" s="9"/>
    </row>
    <row r="412" spans="8:12" ht="12.75" customHeight="1" x14ac:dyDescent="0.25">
      <c r="H412" s="1"/>
      <c r="J412" s="1"/>
      <c r="K412" s="9"/>
      <c r="L412" s="9"/>
    </row>
    <row r="413" spans="8:12" ht="12.75" customHeight="1" x14ac:dyDescent="0.25">
      <c r="H413" s="1"/>
      <c r="J413" s="1"/>
      <c r="K413" s="9"/>
      <c r="L413" s="9"/>
    </row>
    <row r="414" spans="8:12" ht="12.75" customHeight="1" x14ac:dyDescent="0.25">
      <c r="H414" s="1"/>
      <c r="J414" s="1"/>
      <c r="K414" s="9"/>
      <c r="L414" s="9"/>
    </row>
    <row r="415" spans="8:12" ht="12.75" customHeight="1" x14ac:dyDescent="0.25">
      <c r="H415" s="1"/>
      <c r="J415" s="1"/>
      <c r="K415" s="9"/>
      <c r="L415" s="9"/>
    </row>
    <row r="416" spans="8:12" ht="12.75" customHeight="1" x14ac:dyDescent="0.25">
      <c r="H416" s="1"/>
      <c r="J416" s="1"/>
      <c r="K416" s="9"/>
      <c r="L416" s="9"/>
    </row>
    <row r="417" spans="8:12" ht="12.75" customHeight="1" x14ac:dyDescent="0.25">
      <c r="H417" s="1"/>
      <c r="J417" s="1"/>
      <c r="K417" s="9"/>
      <c r="L417" s="9"/>
    </row>
    <row r="418" spans="8:12" ht="12.75" customHeight="1" x14ac:dyDescent="0.25">
      <c r="H418" s="1"/>
      <c r="J418" s="1"/>
      <c r="K418" s="9"/>
      <c r="L418" s="9"/>
    </row>
    <row r="419" spans="8:12" ht="12.75" customHeight="1" x14ac:dyDescent="0.25">
      <c r="H419" s="1"/>
      <c r="J419" s="1"/>
      <c r="K419" s="9"/>
      <c r="L419" s="9"/>
    </row>
    <row r="420" spans="8:12" ht="12.75" customHeight="1" x14ac:dyDescent="0.25">
      <c r="H420" s="1"/>
      <c r="J420" s="1"/>
      <c r="K420" s="9"/>
      <c r="L420" s="9"/>
    </row>
    <row r="421" spans="8:12" ht="12.75" customHeight="1" x14ac:dyDescent="0.25">
      <c r="H421" s="1"/>
      <c r="J421" s="1"/>
      <c r="K421" s="9"/>
      <c r="L421" s="9"/>
    </row>
    <row r="422" spans="8:12" ht="12.75" customHeight="1" x14ac:dyDescent="0.25">
      <c r="H422" s="1"/>
      <c r="J422" s="1"/>
      <c r="K422" s="9"/>
      <c r="L422" s="9"/>
    </row>
    <row r="423" spans="8:12" ht="12.75" customHeight="1" x14ac:dyDescent="0.25">
      <c r="H423" s="1"/>
      <c r="J423" s="1"/>
      <c r="K423" s="9"/>
      <c r="L423" s="9"/>
    </row>
    <row r="424" spans="8:12" ht="12.75" customHeight="1" x14ac:dyDescent="0.25">
      <c r="H424" s="1"/>
      <c r="J424" s="1"/>
      <c r="K424" s="9"/>
      <c r="L424" s="9"/>
    </row>
    <row r="425" spans="8:12" ht="12.75" customHeight="1" x14ac:dyDescent="0.25">
      <c r="H425" s="1"/>
      <c r="J425" s="1"/>
      <c r="K425" s="9"/>
      <c r="L425" s="9"/>
    </row>
    <row r="426" spans="8:12" ht="12.75" customHeight="1" x14ac:dyDescent="0.25">
      <c r="H426" s="1"/>
      <c r="J426" s="1"/>
      <c r="K426" s="9"/>
      <c r="L426" s="9"/>
    </row>
    <row r="427" spans="8:12" ht="12.75" customHeight="1" x14ac:dyDescent="0.25">
      <c r="H427" s="1"/>
      <c r="J427" s="1"/>
      <c r="K427" s="9"/>
      <c r="L427" s="9"/>
    </row>
    <row r="428" spans="8:12" ht="12.75" customHeight="1" x14ac:dyDescent="0.25">
      <c r="H428" s="1"/>
      <c r="J428" s="1"/>
      <c r="K428" s="9"/>
      <c r="L428" s="9"/>
    </row>
    <row r="429" spans="8:12" ht="12.75" customHeight="1" x14ac:dyDescent="0.25">
      <c r="H429" s="1"/>
      <c r="J429" s="1"/>
      <c r="K429" s="9"/>
      <c r="L429" s="9"/>
    </row>
    <row r="430" spans="8:12" ht="12.75" customHeight="1" x14ac:dyDescent="0.25">
      <c r="H430" s="1"/>
      <c r="J430" s="1"/>
      <c r="K430" s="9"/>
      <c r="L430" s="9"/>
    </row>
    <row r="431" spans="8:12" ht="12.75" customHeight="1" x14ac:dyDescent="0.25">
      <c r="H431" s="1"/>
      <c r="J431" s="1"/>
      <c r="K431" s="9"/>
      <c r="L431" s="9"/>
    </row>
    <row r="432" spans="8:12" ht="12.75" customHeight="1" x14ac:dyDescent="0.25">
      <c r="H432" s="1"/>
      <c r="J432" s="1"/>
      <c r="K432" s="9"/>
      <c r="L432" s="9"/>
    </row>
    <row r="433" spans="8:12" ht="12.75" customHeight="1" x14ac:dyDescent="0.25">
      <c r="H433" s="1"/>
      <c r="J433" s="1"/>
      <c r="K433" s="9"/>
      <c r="L433" s="9"/>
    </row>
    <row r="434" spans="8:12" ht="12.75" customHeight="1" x14ac:dyDescent="0.25">
      <c r="H434" s="1"/>
      <c r="J434" s="1"/>
      <c r="K434" s="9"/>
      <c r="L434" s="9"/>
    </row>
    <row r="435" spans="8:12" ht="12.75" customHeight="1" x14ac:dyDescent="0.25">
      <c r="H435" s="1"/>
      <c r="J435" s="1"/>
      <c r="K435" s="9"/>
      <c r="L435" s="9"/>
    </row>
    <row r="436" spans="8:12" ht="12.75" customHeight="1" x14ac:dyDescent="0.25">
      <c r="H436" s="1"/>
      <c r="J436" s="1"/>
      <c r="K436" s="9"/>
      <c r="L436" s="9"/>
    </row>
    <row r="437" spans="8:12" ht="12.75" customHeight="1" x14ac:dyDescent="0.25">
      <c r="H437" s="1"/>
      <c r="J437" s="1"/>
      <c r="K437" s="9"/>
      <c r="L437" s="9"/>
    </row>
    <row r="438" spans="8:12" ht="12.75" customHeight="1" x14ac:dyDescent="0.25">
      <c r="H438" s="1"/>
      <c r="J438" s="1"/>
      <c r="K438" s="9"/>
      <c r="L438" s="9"/>
    </row>
    <row r="439" spans="8:12" ht="12.75" customHeight="1" x14ac:dyDescent="0.25">
      <c r="H439" s="1"/>
      <c r="J439" s="1"/>
      <c r="K439" s="9"/>
      <c r="L439" s="9"/>
    </row>
    <row r="440" spans="8:12" ht="12.75" customHeight="1" x14ac:dyDescent="0.25">
      <c r="H440" s="1"/>
      <c r="J440" s="1"/>
      <c r="K440" s="9"/>
      <c r="L440" s="9"/>
    </row>
    <row r="441" spans="8:12" ht="12.75" customHeight="1" x14ac:dyDescent="0.25">
      <c r="H441" s="1"/>
      <c r="J441" s="1"/>
      <c r="K441" s="9"/>
      <c r="L441" s="9"/>
    </row>
    <row r="442" spans="8:12" ht="12.75" customHeight="1" x14ac:dyDescent="0.25">
      <c r="H442" s="1"/>
      <c r="J442" s="1"/>
      <c r="K442" s="9"/>
      <c r="L442" s="9"/>
    </row>
    <row r="443" spans="8:12" ht="12.75" customHeight="1" x14ac:dyDescent="0.25">
      <c r="H443" s="1"/>
      <c r="J443" s="1"/>
      <c r="K443" s="9"/>
      <c r="L443" s="9"/>
    </row>
    <row r="444" spans="8:12" ht="12.75" customHeight="1" x14ac:dyDescent="0.25">
      <c r="H444" s="1"/>
      <c r="J444" s="1"/>
      <c r="K444" s="9"/>
      <c r="L444" s="9"/>
    </row>
    <row r="445" spans="8:12" ht="12.75" customHeight="1" x14ac:dyDescent="0.25">
      <c r="H445" s="1"/>
      <c r="J445" s="1"/>
      <c r="K445" s="9"/>
      <c r="L445" s="9"/>
    </row>
    <row r="446" spans="8:12" ht="12.75" customHeight="1" x14ac:dyDescent="0.25">
      <c r="H446" s="1"/>
      <c r="J446" s="1"/>
      <c r="K446" s="9"/>
      <c r="L446" s="9"/>
    </row>
    <row r="447" spans="8:12" ht="12.75" customHeight="1" x14ac:dyDescent="0.25">
      <c r="H447" s="1"/>
      <c r="J447" s="1"/>
      <c r="K447" s="9"/>
      <c r="L447" s="9"/>
    </row>
    <row r="448" spans="8:12" ht="12.75" customHeight="1" x14ac:dyDescent="0.25">
      <c r="H448" s="1"/>
      <c r="J448" s="1"/>
      <c r="K448" s="9"/>
      <c r="L448" s="9"/>
    </row>
    <row r="449" spans="8:12" ht="12.75" customHeight="1" x14ac:dyDescent="0.25">
      <c r="H449" s="1"/>
      <c r="J449" s="1"/>
      <c r="K449" s="9"/>
      <c r="L449" s="9"/>
    </row>
    <row r="450" spans="8:12" ht="12.75" customHeight="1" x14ac:dyDescent="0.25">
      <c r="H450" s="1"/>
      <c r="J450" s="1"/>
      <c r="K450" s="9"/>
      <c r="L450" s="9"/>
    </row>
    <row r="451" spans="8:12" ht="12.75" customHeight="1" x14ac:dyDescent="0.25">
      <c r="H451" s="1"/>
      <c r="J451" s="1"/>
      <c r="K451" s="9"/>
      <c r="L451" s="9"/>
    </row>
    <row r="452" spans="8:12" ht="12.75" customHeight="1" x14ac:dyDescent="0.25">
      <c r="H452" s="1"/>
      <c r="J452" s="1"/>
      <c r="K452" s="9"/>
      <c r="L452" s="9"/>
    </row>
    <row r="453" spans="8:12" ht="12.75" customHeight="1" x14ac:dyDescent="0.25">
      <c r="H453" s="1"/>
      <c r="J453" s="1"/>
      <c r="K453" s="9"/>
      <c r="L453" s="9"/>
    </row>
    <row r="454" spans="8:12" ht="12.75" customHeight="1" x14ac:dyDescent="0.25">
      <c r="H454" s="1"/>
      <c r="J454" s="1"/>
      <c r="K454" s="9"/>
      <c r="L454" s="9"/>
    </row>
    <row r="455" spans="8:12" ht="12.75" customHeight="1" x14ac:dyDescent="0.25">
      <c r="H455" s="1"/>
      <c r="J455" s="1"/>
      <c r="K455" s="9"/>
      <c r="L455" s="9"/>
    </row>
    <row r="456" spans="8:12" ht="12.75" customHeight="1" x14ac:dyDescent="0.25">
      <c r="H456" s="1"/>
      <c r="J456" s="1"/>
      <c r="K456" s="9"/>
      <c r="L456" s="9"/>
    </row>
    <row r="457" spans="8:12" ht="12.75" customHeight="1" x14ac:dyDescent="0.25">
      <c r="H457" s="1"/>
      <c r="J457" s="1"/>
      <c r="K457" s="9"/>
      <c r="L457" s="9"/>
    </row>
    <row r="458" spans="8:12" ht="12.75" customHeight="1" x14ac:dyDescent="0.25">
      <c r="H458" s="1"/>
      <c r="J458" s="1"/>
      <c r="K458" s="9"/>
      <c r="L458" s="9"/>
    </row>
    <row r="459" spans="8:12" ht="12.75" customHeight="1" x14ac:dyDescent="0.25">
      <c r="H459" s="1"/>
      <c r="J459" s="1"/>
      <c r="K459" s="9"/>
      <c r="L459" s="9"/>
    </row>
    <row r="460" spans="8:12" ht="12.75" customHeight="1" x14ac:dyDescent="0.25">
      <c r="H460" s="1"/>
      <c r="J460" s="1"/>
      <c r="K460" s="9"/>
      <c r="L460" s="9"/>
    </row>
    <row r="461" spans="8:12" ht="12.75" customHeight="1" x14ac:dyDescent="0.25">
      <c r="H461" s="1"/>
      <c r="J461" s="1"/>
      <c r="K461" s="9"/>
      <c r="L461" s="9"/>
    </row>
    <row r="462" spans="8:12" ht="12.75" customHeight="1" x14ac:dyDescent="0.25">
      <c r="H462" s="1"/>
      <c r="J462" s="1"/>
      <c r="K462" s="9"/>
      <c r="L462" s="9"/>
    </row>
    <row r="463" spans="8:12" ht="12.75" customHeight="1" x14ac:dyDescent="0.25">
      <c r="H463" s="1"/>
      <c r="J463" s="1"/>
      <c r="K463" s="9"/>
      <c r="L463" s="9"/>
    </row>
    <row r="464" spans="8:12" ht="12.75" customHeight="1" x14ac:dyDescent="0.25">
      <c r="H464" s="1"/>
      <c r="J464" s="1"/>
      <c r="K464" s="9"/>
      <c r="L464" s="9"/>
    </row>
    <row r="465" spans="8:12" ht="12.75" customHeight="1" x14ac:dyDescent="0.25">
      <c r="H465" s="1"/>
      <c r="J465" s="1"/>
      <c r="K465" s="9"/>
      <c r="L465" s="9"/>
    </row>
    <row r="466" spans="8:12" ht="12.75" customHeight="1" x14ac:dyDescent="0.25">
      <c r="H466" s="1"/>
      <c r="J466" s="1"/>
      <c r="K466" s="9"/>
      <c r="L466" s="9"/>
    </row>
    <row r="467" spans="8:12" ht="12.75" customHeight="1" x14ac:dyDescent="0.25">
      <c r="H467" s="1"/>
      <c r="J467" s="1"/>
      <c r="K467" s="9"/>
      <c r="L467" s="9"/>
    </row>
    <row r="468" spans="8:12" ht="12.75" customHeight="1" x14ac:dyDescent="0.25">
      <c r="H468" s="1"/>
      <c r="J468" s="1"/>
      <c r="K468" s="9"/>
      <c r="L468" s="9"/>
    </row>
    <row r="469" spans="8:12" ht="12.75" customHeight="1" x14ac:dyDescent="0.25">
      <c r="H469" s="1"/>
      <c r="J469" s="1"/>
      <c r="K469" s="9"/>
      <c r="L469" s="9"/>
    </row>
    <row r="470" spans="8:12" ht="12.75" customHeight="1" x14ac:dyDescent="0.25">
      <c r="H470" s="1"/>
      <c r="J470" s="1"/>
      <c r="K470" s="9"/>
      <c r="L470" s="9"/>
    </row>
    <row r="471" spans="8:12" ht="12.75" customHeight="1" x14ac:dyDescent="0.25">
      <c r="H471" s="1"/>
      <c r="J471" s="1"/>
      <c r="K471" s="9"/>
      <c r="L471" s="9"/>
    </row>
    <row r="472" spans="8:12" ht="12.75" customHeight="1" x14ac:dyDescent="0.25">
      <c r="H472" s="1"/>
      <c r="J472" s="1"/>
      <c r="K472" s="9"/>
      <c r="L472" s="9"/>
    </row>
    <row r="473" spans="8:12" ht="12.75" customHeight="1" x14ac:dyDescent="0.25">
      <c r="H473" s="1"/>
      <c r="J473" s="1"/>
      <c r="K473" s="9"/>
      <c r="L473" s="9"/>
    </row>
    <row r="474" spans="8:12" ht="12.75" customHeight="1" x14ac:dyDescent="0.25">
      <c r="H474" s="1"/>
      <c r="J474" s="1"/>
      <c r="K474" s="9"/>
      <c r="L474" s="9"/>
    </row>
    <row r="475" spans="8:12" ht="12.75" customHeight="1" x14ac:dyDescent="0.25">
      <c r="H475" s="1"/>
      <c r="J475" s="1"/>
      <c r="K475" s="9"/>
      <c r="L475" s="9"/>
    </row>
    <row r="476" spans="8:12" ht="12.75" customHeight="1" x14ac:dyDescent="0.25">
      <c r="H476" s="1"/>
      <c r="J476" s="1"/>
      <c r="K476" s="9"/>
      <c r="L476" s="9"/>
    </row>
    <row r="477" spans="8:12" ht="12.75" customHeight="1" x14ac:dyDescent="0.25">
      <c r="H477" s="1"/>
      <c r="J477" s="1"/>
      <c r="K477" s="9"/>
      <c r="L477" s="9"/>
    </row>
    <row r="478" spans="8:12" ht="12.75" customHeight="1" x14ac:dyDescent="0.25">
      <c r="H478" s="1"/>
      <c r="J478" s="1"/>
      <c r="K478" s="9"/>
      <c r="L478" s="9"/>
    </row>
    <row r="479" spans="8:12" ht="12.75" customHeight="1" x14ac:dyDescent="0.25">
      <c r="H479" s="1"/>
      <c r="J479" s="1"/>
      <c r="K479" s="9"/>
      <c r="L479" s="9"/>
    </row>
    <row r="480" spans="8:12" ht="12.75" customHeight="1" x14ac:dyDescent="0.25">
      <c r="H480" s="1"/>
      <c r="J480" s="1"/>
      <c r="K480" s="9"/>
      <c r="L480" s="9"/>
    </row>
    <row r="481" spans="8:12" ht="12.75" customHeight="1" x14ac:dyDescent="0.25">
      <c r="H481" s="1"/>
      <c r="J481" s="1"/>
      <c r="K481" s="9"/>
      <c r="L481" s="9"/>
    </row>
    <row r="482" spans="8:12" ht="12.75" customHeight="1" x14ac:dyDescent="0.25">
      <c r="H482" s="1"/>
      <c r="J482" s="1"/>
      <c r="K482" s="9"/>
      <c r="L482" s="9"/>
    </row>
    <row r="483" spans="8:12" ht="12.75" customHeight="1" x14ac:dyDescent="0.25">
      <c r="H483" s="1"/>
      <c r="J483" s="1"/>
      <c r="K483" s="9"/>
      <c r="L483" s="9"/>
    </row>
    <row r="484" spans="8:12" ht="12.75" customHeight="1" x14ac:dyDescent="0.25">
      <c r="H484" s="1"/>
      <c r="J484" s="1"/>
      <c r="K484" s="9"/>
      <c r="L484" s="9"/>
    </row>
    <row r="485" spans="8:12" ht="12.75" customHeight="1" x14ac:dyDescent="0.25">
      <c r="H485" s="1"/>
      <c r="J485" s="1"/>
      <c r="K485" s="9"/>
      <c r="L485" s="9"/>
    </row>
    <row r="486" spans="8:12" ht="12.75" customHeight="1" x14ac:dyDescent="0.25">
      <c r="H486" s="1"/>
      <c r="J486" s="1"/>
      <c r="K486" s="9"/>
      <c r="L486" s="9"/>
    </row>
    <row r="487" spans="8:12" ht="12.75" customHeight="1" x14ac:dyDescent="0.25">
      <c r="H487" s="1"/>
      <c r="J487" s="1"/>
      <c r="K487" s="9"/>
      <c r="L487" s="9"/>
    </row>
    <row r="488" spans="8:12" ht="12.75" customHeight="1" x14ac:dyDescent="0.25">
      <c r="H488" s="1"/>
      <c r="J488" s="1"/>
      <c r="K488" s="9"/>
      <c r="L488" s="9"/>
    </row>
    <row r="489" spans="8:12" ht="12.75" customHeight="1" x14ac:dyDescent="0.25">
      <c r="H489" s="1"/>
      <c r="J489" s="1"/>
      <c r="K489" s="9"/>
      <c r="L489" s="9"/>
    </row>
    <row r="490" spans="8:12" ht="12.75" customHeight="1" x14ac:dyDescent="0.25">
      <c r="H490" s="1"/>
      <c r="J490" s="1"/>
      <c r="K490" s="9"/>
      <c r="L490" s="9"/>
    </row>
    <row r="491" spans="8:12" ht="12.75" customHeight="1" x14ac:dyDescent="0.25">
      <c r="H491" s="1"/>
      <c r="J491" s="1"/>
      <c r="K491" s="9"/>
      <c r="L491" s="9"/>
    </row>
    <row r="492" spans="8:12" ht="12.75" customHeight="1" x14ac:dyDescent="0.25">
      <c r="H492" s="1"/>
      <c r="J492" s="1"/>
      <c r="K492" s="9"/>
      <c r="L492" s="9"/>
    </row>
    <row r="493" spans="8:12" ht="12.75" customHeight="1" x14ac:dyDescent="0.25">
      <c r="H493" s="1"/>
      <c r="J493" s="1"/>
      <c r="K493" s="9"/>
      <c r="L493" s="9"/>
    </row>
    <row r="494" spans="8:12" ht="12.75" customHeight="1" x14ac:dyDescent="0.25">
      <c r="H494" s="1"/>
      <c r="J494" s="1"/>
      <c r="K494" s="9"/>
      <c r="L494" s="9"/>
    </row>
    <row r="495" spans="8:12" ht="12.75" customHeight="1" x14ac:dyDescent="0.25">
      <c r="H495" s="1"/>
      <c r="J495" s="1"/>
      <c r="K495" s="9"/>
      <c r="L495" s="9"/>
    </row>
    <row r="496" spans="8:12" ht="12.75" customHeight="1" x14ac:dyDescent="0.25">
      <c r="H496" s="1"/>
      <c r="J496" s="1"/>
      <c r="K496" s="9"/>
      <c r="L496" s="9"/>
    </row>
    <row r="497" spans="8:12" ht="12.75" customHeight="1" x14ac:dyDescent="0.25">
      <c r="H497" s="1"/>
      <c r="J497" s="1"/>
      <c r="K497" s="9"/>
      <c r="L497" s="9"/>
    </row>
    <row r="498" spans="8:12" ht="12.75" customHeight="1" x14ac:dyDescent="0.25">
      <c r="H498" s="1"/>
      <c r="J498" s="1"/>
      <c r="K498" s="9"/>
      <c r="L498" s="9"/>
    </row>
    <row r="499" spans="8:12" ht="12.75" customHeight="1" x14ac:dyDescent="0.25">
      <c r="H499" s="1"/>
      <c r="J499" s="1"/>
      <c r="K499" s="9"/>
      <c r="L499" s="9"/>
    </row>
    <row r="500" spans="8:12" ht="12.75" customHeight="1" x14ac:dyDescent="0.25">
      <c r="H500" s="1"/>
      <c r="J500" s="1"/>
      <c r="K500" s="9"/>
      <c r="L500" s="9"/>
    </row>
    <row r="501" spans="8:12" ht="12.75" customHeight="1" x14ac:dyDescent="0.25">
      <c r="H501" s="1"/>
      <c r="J501" s="1"/>
      <c r="K501" s="9"/>
      <c r="L501" s="9"/>
    </row>
    <row r="502" spans="8:12" ht="12.75" customHeight="1" x14ac:dyDescent="0.25">
      <c r="H502" s="1"/>
      <c r="J502" s="1"/>
      <c r="K502" s="9"/>
      <c r="L502" s="9"/>
    </row>
    <row r="503" spans="8:12" ht="12.75" customHeight="1" x14ac:dyDescent="0.25">
      <c r="H503" s="1"/>
      <c r="J503" s="1"/>
      <c r="K503" s="9"/>
      <c r="L503" s="9"/>
    </row>
    <row r="504" spans="8:12" ht="12.75" customHeight="1" x14ac:dyDescent="0.25">
      <c r="H504" s="1"/>
      <c r="J504" s="1"/>
      <c r="K504" s="9"/>
      <c r="L504" s="9"/>
    </row>
    <row r="505" spans="8:12" ht="12.75" customHeight="1" x14ac:dyDescent="0.25">
      <c r="H505" s="1"/>
      <c r="J505" s="1"/>
      <c r="K505" s="9"/>
      <c r="L505" s="9"/>
    </row>
    <row r="506" spans="8:12" ht="12.75" customHeight="1" x14ac:dyDescent="0.25">
      <c r="H506" s="1"/>
      <c r="J506" s="1"/>
      <c r="K506" s="9"/>
      <c r="L506" s="9"/>
    </row>
    <row r="507" spans="8:12" ht="12.75" customHeight="1" x14ac:dyDescent="0.25">
      <c r="H507" s="1"/>
      <c r="J507" s="1"/>
      <c r="K507" s="9"/>
      <c r="L507" s="9"/>
    </row>
    <row r="508" spans="8:12" ht="12.75" customHeight="1" x14ac:dyDescent="0.25">
      <c r="H508" s="1"/>
      <c r="J508" s="1"/>
      <c r="K508" s="9"/>
      <c r="L508" s="9"/>
    </row>
    <row r="509" spans="8:12" ht="12.75" customHeight="1" x14ac:dyDescent="0.25">
      <c r="H509" s="1"/>
      <c r="J509" s="1"/>
      <c r="K509" s="9"/>
      <c r="L509" s="9"/>
    </row>
    <row r="510" spans="8:12" ht="12.75" customHeight="1" x14ac:dyDescent="0.25">
      <c r="H510" s="1"/>
      <c r="J510" s="1"/>
      <c r="K510" s="9"/>
      <c r="L510" s="9"/>
    </row>
    <row r="511" spans="8:12" ht="12.75" customHeight="1" x14ac:dyDescent="0.25">
      <c r="H511" s="1"/>
      <c r="J511" s="1"/>
      <c r="K511" s="9"/>
      <c r="L511" s="9"/>
    </row>
    <row r="512" spans="8:12" ht="12.75" customHeight="1" x14ac:dyDescent="0.25">
      <c r="H512" s="1"/>
      <c r="J512" s="1"/>
      <c r="K512" s="9"/>
      <c r="L512" s="9"/>
    </row>
    <row r="513" spans="8:12" ht="12.75" customHeight="1" x14ac:dyDescent="0.25">
      <c r="H513" s="1"/>
      <c r="J513" s="1"/>
      <c r="K513" s="9"/>
      <c r="L513" s="9"/>
    </row>
    <row r="514" spans="8:12" ht="12.75" customHeight="1" x14ac:dyDescent="0.25">
      <c r="H514" s="1"/>
      <c r="J514" s="1"/>
      <c r="K514" s="9"/>
      <c r="L514" s="9"/>
    </row>
    <row r="515" spans="8:12" ht="12.75" customHeight="1" x14ac:dyDescent="0.25">
      <c r="H515" s="1"/>
      <c r="J515" s="1"/>
      <c r="K515" s="9"/>
      <c r="L515" s="9"/>
    </row>
    <row r="516" spans="8:12" ht="12.75" customHeight="1" x14ac:dyDescent="0.25">
      <c r="H516" s="1"/>
      <c r="J516" s="1"/>
      <c r="K516" s="9"/>
      <c r="L516" s="9"/>
    </row>
    <row r="517" spans="8:12" ht="12.75" customHeight="1" x14ac:dyDescent="0.25">
      <c r="H517" s="1"/>
      <c r="J517" s="1"/>
      <c r="K517" s="9"/>
      <c r="L517" s="9"/>
    </row>
    <row r="518" spans="8:12" ht="12.75" customHeight="1" x14ac:dyDescent="0.25">
      <c r="H518" s="1"/>
      <c r="J518" s="1"/>
      <c r="K518" s="9"/>
      <c r="L518" s="9"/>
    </row>
    <row r="519" spans="8:12" ht="12.75" customHeight="1" x14ac:dyDescent="0.25">
      <c r="H519" s="1"/>
      <c r="J519" s="1"/>
      <c r="K519" s="9"/>
      <c r="L519" s="9"/>
    </row>
    <row r="520" spans="8:12" ht="12.75" customHeight="1" x14ac:dyDescent="0.25">
      <c r="H520" s="1"/>
      <c r="J520" s="1"/>
      <c r="K520" s="9"/>
      <c r="L520" s="9"/>
    </row>
    <row r="521" spans="8:12" ht="12.75" customHeight="1" x14ac:dyDescent="0.25">
      <c r="H521" s="1"/>
      <c r="J521" s="1"/>
      <c r="K521" s="9"/>
      <c r="L521" s="9"/>
    </row>
    <row r="522" spans="8:12" ht="12.75" customHeight="1" x14ac:dyDescent="0.25">
      <c r="H522" s="1"/>
      <c r="J522" s="1"/>
      <c r="K522" s="9"/>
      <c r="L522" s="9"/>
    </row>
    <row r="523" spans="8:12" ht="12.75" customHeight="1" x14ac:dyDescent="0.25">
      <c r="H523" s="1"/>
      <c r="J523" s="1"/>
      <c r="K523" s="9"/>
      <c r="L523" s="9"/>
    </row>
    <row r="524" spans="8:12" ht="12.75" customHeight="1" x14ac:dyDescent="0.25">
      <c r="H524" s="1"/>
      <c r="J524" s="1"/>
      <c r="K524" s="9"/>
      <c r="L524" s="9"/>
    </row>
    <row r="525" spans="8:12" ht="12.75" customHeight="1" x14ac:dyDescent="0.25">
      <c r="H525" s="1"/>
      <c r="J525" s="1"/>
      <c r="K525" s="9"/>
      <c r="L525" s="9"/>
    </row>
    <row r="526" spans="8:12" ht="12.75" customHeight="1" x14ac:dyDescent="0.25">
      <c r="H526" s="1"/>
      <c r="J526" s="1"/>
      <c r="K526" s="9"/>
      <c r="L526" s="9"/>
    </row>
    <row r="527" spans="8:12" ht="12.75" customHeight="1" x14ac:dyDescent="0.25">
      <c r="H527" s="1"/>
      <c r="J527" s="1"/>
      <c r="K527" s="9"/>
      <c r="L527" s="9"/>
    </row>
    <row r="528" spans="8:12" ht="12.75" customHeight="1" x14ac:dyDescent="0.25">
      <c r="H528" s="1"/>
      <c r="J528" s="1"/>
      <c r="K528" s="9"/>
      <c r="L528" s="9"/>
    </row>
    <row r="529" spans="8:12" ht="12.75" customHeight="1" x14ac:dyDescent="0.25">
      <c r="H529" s="1"/>
      <c r="J529" s="1"/>
      <c r="K529" s="9"/>
      <c r="L529" s="9"/>
    </row>
    <row r="530" spans="8:12" ht="12.75" customHeight="1" x14ac:dyDescent="0.25">
      <c r="H530" s="1"/>
      <c r="J530" s="1"/>
      <c r="K530" s="9"/>
      <c r="L530" s="9"/>
    </row>
    <row r="531" spans="8:12" ht="12.75" customHeight="1" x14ac:dyDescent="0.25">
      <c r="H531" s="1"/>
      <c r="J531" s="1"/>
      <c r="K531" s="9"/>
      <c r="L531" s="9"/>
    </row>
    <row r="532" spans="8:12" ht="12.75" customHeight="1" x14ac:dyDescent="0.25">
      <c r="H532" s="1"/>
      <c r="J532" s="1"/>
      <c r="K532" s="9"/>
      <c r="L532" s="9"/>
    </row>
    <row r="533" spans="8:12" ht="12.75" customHeight="1" x14ac:dyDescent="0.25">
      <c r="H533" s="1"/>
      <c r="J533" s="1"/>
      <c r="K533" s="9"/>
      <c r="L533" s="9"/>
    </row>
    <row r="534" spans="8:12" ht="12.75" customHeight="1" x14ac:dyDescent="0.25">
      <c r="H534" s="1"/>
      <c r="J534" s="1"/>
      <c r="K534" s="9"/>
      <c r="L534" s="9"/>
    </row>
    <row r="535" spans="8:12" ht="12.75" customHeight="1" x14ac:dyDescent="0.25">
      <c r="H535" s="1"/>
      <c r="J535" s="1"/>
      <c r="K535" s="9"/>
      <c r="L535" s="9"/>
    </row>
    <row r="536" spans="8:12" ht="12.75" customHeight="1" x14ac:dyDescent="0.25">
      <c r="H536" s="1"/>
      <c r="J536" s="1"/>
      <c r="K536" s="9"/>
      <c r="L536" s="9"/>
    </row>
    <row r="537" spans="8:12" ht="12.75" customHeight="1" x14ac:dyDescent="0.25">
      <c r="H537" s="1"/>
      <c r="J537" s="1"/>
      <c r="K537" s="9"/>
      <c r="L537" s="9"/>
    </row>
    <row r="538" spans="8:12" ht="12.75" customHeight="1" x14ac:dyDescent="0.25">
      <c r="H538" s="1"/>
      <c r="J538" s="1"/>
      <c r="K538" s="9"/>
      <c r="L538" s="9"/>
    </row>
    <row r="539" spans="8:12" ht="12.75" customHeight="1" x14ac:dyDescent="0.25">
      <c r="H539" s="1"/>
      <c r="J539" s="1"/>
      <c r="K539" s="9"/>
      <c r="L539" s="9"/>
    </row>
    <row r="540" spans="8:12" ht="12.75" customHeight="1" x14ac:dyDescent="0.25">
      <c r="H540" s="1"/>
      <c r="J540" s="1"/>
      <c r="K540" s="9"/>
      <c r="L540" s="9"/>
    </row>
    <row r="541" spans="8:12" ht="12.75" customHeight="1" x14ac:dyDescent="0.25">
      <c r="H541" s="1"/>
      <c r="J541" s="1"/>
      <c r="K541" s="9"/>
      <c r="L541" s="9"/>
    </row>
    <row r="542" spans="8:12" ht="12.75" customHeight="1" x14ac:dyDescent="0.25">
      <c r="H542" s="1"/>
      <c r="J542" s="1"/>
      <c r="K542" s="9"/>
      <c r="L542" s="9"/>
    </row>
    <row r="543" spans="8:12" ht="12.75" customHeight="1" x14ac:dyDescent="0.25">
      <c r="H543" s="1"/>
      <c r="J543" s="1"/>
      <c r="K543" s="9"/>
      <c r="L543" s="9"/>
    </row>
    <row r="544" spans="8:12" ht="12.75" customHeight="1" x14ac:dyDescent="0.25">
      <c r="H544" s="1"/>
      <c r="J544" s="1"/>
      <c r="K544" s="9"/>
      <c r="L544" s="9"/>
    </row>
    <row r="545" spans="8:12" ht="12.75" customHeight="1" x14ac:dyDescent="0.25">
      <c r="H545" s="1"/>
      <c r="J545" s="1"/>
      <c r="K545" s="9"/>
      <c r="L545" s="9"/>
    </row>
    <row r="546" spans="8:12" ht="12.75" customHeight="1" x14ac:dyDescent="0.25">
      <c r="H546" s="1"/>
      <c r="J546" s="1"/>
      <c r="K546" s="9"/>
      <c r="L546" s="9"/>
    </row>
    <row r="547" spans="8:12" ht="12.75" customHeight="1" x14ac:dyDescent="0.25">
      <c r="H547" s="1"/>
      <c r="J547" s="1"/>
      <c r="K547" s="9"/>
      <c r="L547" s="9"/>
    </row>
    <row r="548" spans="8:12" ht="12.75" customHeight="1" x14ac:dyDescent="0.25">
      <c r="H548" s="1"/>
      <c r="J548" s="1"/>
      <c r="K548" s="9"/>
      <c r="L548" s="9"/>
    </row>
    <row r="549" spans="8:12" ht="12.75" customHeight="1" x14ac:dyDescent="0.25">
      <c r="H549" s="1"/>
      <c r="J549" s="1"/>
      <c r="K549" s="9"/>
      <c r="L549" s="9"/>
    </row>
    <row r="550" spans="8:12" ht="12.75" customHeight="1" x14ac:dyDescent="0.25">
      <c r="H550" s="1"/>
      <c r="J550" s="1"/>
      <c r="K550" s="9"/>
      <c r="L550" s="9"/>
    </row>
    <row r="551" spans="8:12" ht="12.75" customHeight="1" x14ac:dyDescent="0.25">
      <c r="H551" s="1"/>
      <c r="J551" s="1"/>
      <c r="K551" s="9"/>
      <c r="L551" s="9"/>
    </row>
    <row r="552" spans="8:12" ht="12.75" customHeight="1" x14ac:dyDescent="0.25">
      <c r="H552" s="1"/>
      <c r="J552" s="1"/>
      <c r="K552" s="9"/>
      <c r="L552" s="9"/>
    </row>
    <row r="553" spans="8:12" ht="12.75" customHeight="1" x14ac:dyDescent="0.25">
      <c r="H553" s="1"/>
      <c r="J553" s="1"/>
      <c r="K553" s="9"/>
      <c r="L553" s="9"/>
    </row>
    <row r="554" spans="8:12" ht="12.75" customHeight="1" x14ac:dyDescent="0.25">
      <c r="H554" s="1"/>
      <c r="J554" s="1"/>
      <c r="K554" s="9"/>
      <c r="L554" s="9"/>
    </row>
    <row r="555" spans="8:12" ht="12.75" customHeight="1" x14ac:dyDescent="0.25">
      <c r="H555" s="1"/>
      <c r="J555" s="1"/>
      <c r="K555" s="9"/>
      <c r="L555" s="9"/>
    </row>
    <row r="556" spans="8:12" ht="12.75" customHeight="1" x14ac:dyDescent="0.25">
      <c r="H556" s="1"/>
      <c r="J556" s="1"/>
      <c r="K556" s="9"/>
      <c r="L556" s="9"/>
    </row>
    <row r="557" spans="8:12" ht="12.75" customHeight="1" x14ac:dyDescent="0.25">
      <c r="H557" s="1"/>
      <c r="J557" s="1"/>
      <c r="K557" s="9"/>
      <c r="L557" s="9"/>
    </row>
    <row r="558" spans="8:12" ht="12.75" customHeight="1" x14ac:dyDescent="0.25">
      <c r="H558" s="1"/>
      <c r="J558" s="1"/>
      <c r="K558" s="9"/>
      <c r="L558" s="9"/>
    </row>
    <row r="559" spans="8:12" ht="12.75" customHeight="1" x14ac:dyDescent="0.25">
      <c r="H559" s="1"/>
      <c r="J559" s="1"/>
      <c r="K559" s="9"/>
      <c r="L559" s="9"/>
    </row>
    <row r="560" spans="8:12" ht="12.75" customHeight="1" x14ac:dyDescent="0.25">
      <c r="H560" s="1"/>
      <c r="J560" s="1"/>
      <c r="K560" s="9"/>
      <c r="L560" s="9"/>
    </row>
    <row r="561" spans="8:12" ht="12.75" customHeight="1" x14ac:dyDescent="0.25">
      <c r="H561" s="1"/>
      <c r="J561" s="1"/>
      <c r="K561" s="9"/>
      <c r="L561" s="9"/>
    </row>
    <row r="562" spans="8:12" ht="12.75" customHeight="1" x14ac:dyDescent="0.25">
      <c r="H562" s="1"/>
      <c r="J562" s="1"/>
      <c r="K562" s="9"/>
      <c r="L562" s="9"/>
    </row>
    <row r="563" spans="8:12" ht="12.75" customHeight="1" x14ac:dyDescent="0.25">
      <c r="H563" s="1"/>
      <c r="J563" s="1"/>
      <c r="K563" s="9"/>
      <c r="L563" s="9"/>
    </row>
    <row r="564" spans="8:12" ht="12.75" customHeight="1" x14ac:dyDescent="0.25">
      <c r="H564" s="1"/>
      <c r="J564" s="1"/>
      <c r="K564" s="9"/>
      <c r="L564" s="9"/>
    </row>
    <row r="565" spans="8:12" ht="12.75" customHeight="1" x14ac:dyDescent="0.25">
      <c r="H565" s="1"/>
      <c r="J565" s="1"/>
      <c r="K565" s="9"/>
      <c r="L565" s="9"/>
    </row>
    <row r="566" spans="8:12" ht="12.75" customHeight="1" x14ac:dyDescent="0.25">
      <c r="H566" s="1"/>
      <c r="J566" s="1"/>
      <c r="K566" s="9"/>
      <c r="L566" s="9"/>
    </row>
    <row r="567" spans="8:12" ht="12.75" customHeight="1" x14ac:dyDescent="0.25">
      <c r="H567" s="1"/>
      <c r="J567" s="1"/>
      <c r="K567" s="9"/>
      <c r="L567" s="9"/>
    </row>
    <row r="568" spans="8:12" ht="12.75" customHeight="1" x14ac:dyDescent="0.25">
      <c r="H568" s="1"/>
      <c r="J568" s="1"/>
      <c r="K568" s="9"/>
      <c r="L568" s="9"/>
    </row>
    <row r="569" spans="8:12" ht="12.75" customHeight="1" x14ac:dyDescent="0.25">
      <c r="H569" s="1"/>
      <c r="J569" s="1"/>
      <c r="K569" s="9"/>
      <c r="L569" s="9"/>
    </row>
    <row r="570" spans="8:12" ht="12.75" customHeight="1" x14ac:dyDescent="0.25">
      <c r="H570" s="1"/>
      <c r="J570" s="1"/>
      <c r="K570" s="9"/>
      <c r="L570" s="9"/>
    </row>
    <row r="571" spans="8:12" ht="12.75" customHeight="1" x14ac:dyDescent="0.25">
      <c r="H571" s="1"/>
      <c r="J571" s="1"/>
      <c r="K571" s="9"/>
      <c r="L571" s="9"/>
    </row>
    <row r="572" spans="8:12" ht="12.75" customHeight="1" x14ac:dyDescent="0.25">
      <c r="H572" s="1"/>
      <c r="J572" s="1"/>
      <c r="K572" s="9"/>
      <c r="L572" s="9"/>
    </row>
    <row r="573" spans="8:12" ht="12.75" customHeight="1" x14ac:dyDescent="0.25">
      <c r="H573" s="1"/>
      <c r="J573" s="1"/>
      <c r="K573" s="9"/>
      <c r="L573" s="9"/>
    </row>
    <row r="574" spans="8:12" ht="12.75" customHeight="1" x14ac:dyDescent="0.25">
      <c r="H574" s="1"/>
      <c r="J574" s="1"/>
      <c r="K574" s="9"/>
      <c r="L574" s="9"/>
    </row>
    <row r="575" spans="8:12" ht="12.75" customHeight="1" x14ac:dyDescent="0.25">
      <c r="H575" s="1"/>
      <c r="J575" s="1"/>
      <c r="K575" s="9"/>
      <c r="L575" s="9"/>
    </row>
    <row r="576" spans="8:12" ht="12.75" customHeight="1" x14ac:dyDescent="0.25">
      <c r="H576" s="1"/>
      <c r="J576" s="1"/>
      <c r="K576" s="9"/>
      <c r="L576" s="9"/>
    </row>
    <row r="577" spans="8:12" ht="12.75" customHeight="1" x14ac:dyDescent="0.25">
      <c r="H577" s="1"/>
      <c r="J577" s="1"/>
      <c r="K577" s="9"/>
      <c r="L577" s="9"/>
    </row>
    <row r="578" spans="8:12" ht="12.75" customHeight="1" x14ac:dyDescent="0.25">
      <c r="H578" s="1"/>
      <c r="J578" s="1"/>
      <c r="K578" s="9"/>
      <c r="L578" s="9"/>
    </row>
    <row r="579" spans="8:12" ht="12.75" customHeight="1" x14ac:dyDescent="0.25">
      <c r="H579" s="1"/>
      <c r="J579" s="1"/>
      <c r="K579" s="9"/>
      <c r="L579" s="9"/>
    </row>
    <row r="580" spans="8:12" ht="12.75" customHeight="1" x14ac:dyDescent="0.25">
      <c r="H580" s="1"/>
      <c r="J580" s="1"/>
      <c r="K580" s="9"/>
      <c r="L580" s="9"/>
    </row>
    <row r="581" spans="8:12" ht="12.75" customHeight="1" x14ac:dyDescent="0.25">
      <c r="H581" s="1"/>
      <c r="J581" s="1"/>
      <c r="K581" s="9"/>
      <c r="L581" s="9"/>
    </row>
    <row r="582" spans="8:12" ht="12.75" customHeight="1" x14ac:dyDescent="0.25">
      <c r="H582" s="1"/>
      <c r="J582" s="1"/>
      <c r="K582" s="9"/>
      <c r="L582" s="9"/>
    </row>
    <row r="583" spans="8:12" ht="12.75" customHeight="1" x14ac:dyDescent="0.25">
      <c r="H583" s="1"/>
      <c r="J583" s="1"/>
      <c r="K583" s="9"/>
      <c r="L583" s="9"/>
    </row>
    <row r="584" spans="8:12" ht="12.75" customHeight="1" x14ac:dyDescent="0.25">
      <c r="H584" s="1"/>
      <c r="J584" s="1"/>
      <c r="K584" s="9"/>
      <c r="L584" s="9"/>
    </row>
    <row r="585" spans="8:12" ht="12.75" customHeight="1" x14ac:dyDescent="0.25">
      <c r="H585" s="1"/>
      <c r="J585" s="1"/>
      <c r="K585" s="9"/>
      <c r="L585" s="9"/>
    </row>
    <row r="586" spans="8:12" ht="12.75" customHeight="1" x14ac:dyDescent="0.25">
      <c r="H586" s="1"/>
      <c r="J586" s="1"/>
      <c r="K586" s="9"/>
      <c r="L586" s="9"/>
    </row>
    <row r="587" spans="8:12" ht="12.75" customHeight="1" x14ac:dyDescent="0.25">
      <c r="H587" s="1"/>
      <c r="J587" s="1"/>
      <c r="K587" s="9"/>
      <c r="L587" s="9"/>
    </row>
    <row r="588" spans="8:12" ht="12.75" customHeight="1" x14ac:dyDescent="0.25">
      <c r="H588" s="1"/>
      <c r="J588" s="1"/>
      <c r="K588" s="9"/>
      <c r="L588" s="9"/>
    </row>
    <row r="589" spans="8:12" ht="12.75" customHeight="1" x14ac:dyDescent="0.25">
      <c r="H589" s="1"/>
      <c r="J589" s="1"/>
      <c r="K589" s="9"/>
      <c r="L589" s="9"/>
    </row>
    <row r="590" spans="8:12" ht="12.75" customHeight="1" x14ac:dyDescent="0.25">
      <c r="H590" s="1"/>
      <c r="J590" s="1"/>
      <c r="K590" s="9"/>
      <c r="L590" s="9"/>
    </row>
    <row r="591" spans="8:12" ht="12.75" customHeight="1" x14ac:dyDescent="0.25">
      <c r="H591" s="1"/>
      <c r="J591" s="1"/>
      <c r="K591" s="9"/>
      <c r="L591" s="9"/>
    </row>
    <row r="592" spans="8:12" ht="12.75" customHeight="1" x14ac:dyDescent="0.25">
      <c r="H592" s="1"/>
      <c r="J592" s="1"/>
      <c r="K592" s="9"/>
      <c r="L592" s="9"/>
    </row>
    <row r="593" spans="8:12" ht="12.75" customHeight="1" x14ac:dyDescent="0.25">
      <c r="H593" s="1"/>
      <c r="J593" s="1"/>
      <c r="K593" s="9"/>
      <c r="L593" s="9"/>
    </row>
    <row r="594" spans="8:12" ht="12.75" customHeight="1" x14ac:dyDescent="0.25">
      <c r="H594" s="1"/>
      <c r="J594" s="1"/>
      <c r="K594" s="9"/>
      <c r="L594" s="9"/>
    </row>
    <row r="595" spans="8:12" ht="12.75" customHeight="1" x14ac:dyDescent="0.25">
      <c r="H595" s="1"/>
      <c r="J595" s="1"/>
      <c r="K595" s="9"/>
      <c r="L595" s="9"/>
    </row>
    <row r="596" spans="8:12" ht="12.75" customHeight="1" x14ac:dyDescent="0.25">
      <c r="H596" s="1"/>
      <c r="J596" s="1"/>
      <c r="K596" s="9"/>
      <c r="L596" s="9"/>
    </row>
    <row r="597" spans="8:12" ht="12.75" customHeight="1" x14ac:dyDescent="0.25">
      <c r="H597" s="1"/>
      <c r="J597" s="1"/>
      <c r="K597" s="9"/>
      <c r="L597" s="9"/>
    </row>
    <row r="598" spans="8:12" ht="12.75" customHeight="1" x14ac:dyDescent="0.25">
      <c r="H598" s="1"/>
      <c r="J598" s="1"/>
      <c r="K598" s="9"/>
      <c r="L598" s="9"/>
    </row>
    <row r="599" spans="8:12" ht="12.75" customHeight="1" x14ac:dyDescent="0.25">
      <c r="H599" s="1"/>
      <c r="J599" s="1"/>
      <c r="K599" s="9"/>
      <c r="L599" s="9"/>
    </row>
    <row r="600" spans="8:12" ht="12.75" customHeight="1" x14ac:dyDescent="0.25">
      <c r="H600" s="1"/>
      <c r="J600" s="1"/>
      <c r="K600" s="9"/>
      <c r="L600" s="9"/>
    </row>
    <row r="601" spans="8:12" ht="12.75" customHeight="1" x14ac:dyDescent="0.25">
      <c r="H601" s="1"/>
      <c r="J601" s="1"/>
      <c r="K601" s="9"/>
      <c r="L601" s="9"/>
    </row>
    <row r="602" spans="8:12" ht="12.75" customHeight="1" x14ac:dyDescent="0.25">
      <c r="H602" s="1"/>
      <c r="J602" s="1"/>
      <c r="K602" s="9"/>
      <c r="L602" s="9"/>
    </row>
    <row r="603" spans="8:12" ht="12.75" customHeight="1" x14ac:dyDescent="0.25">
      <c r="H603" s="1"/>
      <c r="J603" s="1"/>
      <c r="K603" s="9"/>
      <c r="L603" s="9"/>
    </row>
    <row r="604" spans="8:12" ht="12.75" customHeight="1" x14ac:dyDescent="0.25">
      <c r="H604" s="1"/>
      <c r="J604" s="1"/>
      <c r="K604" s="9"/>
      <c r="L604" s="9"/>
    </row>
    <row r="605" spans="8:12" ht="12.75" customHeight="1" x14ac:dyDescent="0.25">
      <c r="H605" s="1"/>
      <c r="J605" s="1"/>
      <c r="K605" s="9"/>
      <c r="L605" s="9"/>
    </row>
    <row r="606" spans="8:12" ht="12.75" customHeight="1" x14ac:dyDescent="0.25">
      <c r="H606" s="1"/>
      <c r="J606" s="1"/>
      <c r="K606" s="9"/>
      <c r="L606" s="9"/>
    </row>
    <row r="607" spans="8:12" ht="12.75" customHeight="1" x14ac:dyDescent="0.25">
      <c r="H607" s="1"/>
      <c r="J607" s="1"/>
      <c r="K607" s="9"/>
      <c r="L607" s="9"/>
    </row>
    <row r="608" spans="8:12" ht="12.75" customHeight="1" x14ac:dyDescent="0.25">
      <c r="H608" s="1"/>
      <c r="J608" s="1"/>
      <c r="K608" s="9"/>
      <c r="L608" s="9"/>
    </row>
    <row r="609" spans="8:12" ht="12.75" customHeight="1" x14ac:dyDescent="0.25">
      <c r="H609" s="1"/>
      <c r="J609" s="1"/>
      <c r="K609" s="9"/>
      <c r="L609" s="9"/>
    </row>
    <row r="610" spans="8:12" ht="12.75" customHeight="1" x14ac:dyDescent="0.25">
      <c r="H610" s="1"/>
      <c r="J610" s="1"/>
      <c r="K610" s="9"/>
      <c r="L610" s="9"/>
    </row>
    <row r="611" spans="8:12" ht="12.75" customHeight="1" x14ac:dyDescent="0.25">
      <c r="H611" s="1"/>
      <c r="J611" s="1"/>
      <c r="K611" s="9"/>
      <c r="L611" s="9"/>
    </row>
    <row r="612" spans="8:12" ht="12.75" customHeight="1" x14ac:dyDescent="0.25">
      <c r="H612" s="1"/>
      <c r="J612" s="1"/>
      <c r="K612" s="9"/>
      <c r="L612" s="9"/>
    </row>
    <row r="613" spans="8:12" ht="12.75" customHeight="1" x14ac:dyDescent="0.25">
      <c r="H613" s="1"/>
      <c r="J613" s="1"/>
      <c r="K613" s="9"/>
      <c r="L613" s="9"/>
    </row>
    <row r="614" spans="8:12" ht="12.75" customHeight="1" x14ac:dyDescent="0.25">
      <c r="H614" s="1"/>
      <c r="J614" s="1"/>
      <c r="K614" s="9"/>
      <c r="L614" s="9"/>
    </row>
    <row r="615" spans="8:12" ht="12.75" customHeight="1" x14ac:dyDescent="0.25">
      <c r="H615" s="1"/>
      <c r="J615" s="1"/>
      <c r="K615" s="9"/>
      <c r="L615" s="9"/>
    </row>
    <row r="616" spans="8:12" ht="12.75" customHeight="1" x14ac:dyDescent="0.25">
      <c r="H616" s="1"/>
      <c r="J616" s="1"/>
      <c r="K616" s="9"/>
      <c r="L616" s="9"/>
    </row>
    <row r="617" spans="8:12" ht="12.75" customHeight="1" x14ac:dyDescent="0.25">
      <c r="H617" s="1"/>
      <c r="J617" s="1"/>
      <c r="K617" s="9"/>
      <c r="L617" s="9"/>
    </row>
    <row r="618" spans="8:12" ht="12.75" customHeight="1" x14ac:dyDescent="0.25">
      <c r="H618" s="1"/>
      <c r="J618" s="1"/>
      <c r="K618" s="9"/>
      <c r="L618" s="9"/>
    </row>
    <row r="619" spans="8:12" ht="12.75" customHeight="1" x14ac:dyDescent="0.25">
      <c r="H619" s="1"/>
      <c r="J619" s="1"/>
      <c r="K619" s="9"/>
      <c r="L619" s="9"/>
    </row>
    <row r="620" spans="8:12" ht="12.75" customHeight="1" x14ac:dyDescent="0.25">
      <c r="H620" s="1"/>
      <c r="J620" s="1"/>
      <c r="K620" s="9"/>
      <c r="L620" s="9"/>
    </row>
    <row r="621" spans="8:12" ht="12.75" customHeight="1" x14ac:dyDescent="0.25">
      <c r="H621" s="1"/>
      <c r="J621" s="1"/>
      <c r="K621" s="9"/>
      <c r="L621" s="9"/>
    </row>
    <row r="622" spans="8:12" ht="12.75" customHeight="1" x14ac:dyDescent="0.25">
      <c r="H622" s="1"/>
      <c r="J622" s="1"/>
      <c r="K622" s="9"/>
      <c r="L622" s="9"/>
    </row>
    <row r="623" spans="8:12" ht="12.75" customHeight="1" x14ac:dyDescent="0.25">
      <c r="H623" s="1"/>
      <c r="J623" s="1"/>
      <c r="K623" s="9"/>
      <c r="L623" s="9"/>
    </row>
    <row r="624" spans="8:12" ht="12.75" customHeight="1" x14ac:dyDescent="0.25">
      <c r="H624" s="1"/>
      <c r="J624" s="1"/>
      <c r="K624" s="9"/>
      <c r="L624" s="9"/>
    </row>
    <row r="625" spans="8:12" ht="12.75" customHeight="1" x14ac:dyDescent="0.25">
      <c r="H625" s="1"/>
      <c r="J625" s="1"/>
      <c r="K625" s="9"/>
      <c r="L625" s="9"/>
    </row>
    <row r="626" spans="8:12" ht="12.75" customHeight="1" x14ac:dyDescent="0.25">
      <c r="H626" s="1"/>
      <c r="J626" s="1"/>
      <c r="K626" s="9"/>
      <c r="L626" s="9"/>
    </row>
    <row r="627" spans="8:12" ht="12.75" customHeight="1" x14ac:dyDescent="0.25">
      <c r="H627" s="1"/>
      <c r="J627" s="1"/>
      <c r="K627" s="9"/>
      <c r="L627" s="9"/>
    </row>
    <row r="628" spans="8:12" ht="12.75" customHeight="1" x14ac:dyDescent="0.25">
      <c r="H628" s="1"/>
      <c r="J628" s="1"/>
      <c r="K628" s="9"/>
      <c r="L628" s="9"/>
    </row>
    <row r="629" spans="8:12" ht="12.75" customHeight="1" x14ac:dyDescent="0.25">
      <c r="H629" s="1"/>
      <c r="J629" s="1"/>
      <c r="K629" s="9"/>
      <c r="L629" s="9"/>
    </row>
    <row r="630" spans="8:12" ht="12.75" customHeight="1" x14ac:dyDescent="0.25">
      <c r="H630" s="1"/>
      <c r="J630" s="1"/>
      <c r="K630" s="9"/>
      <c r="L630" s="9"/>
    </row>
    <row r="631" spans="8:12" ht="12.75" customHeight="1" x14ac:dyDescent="0.25">
      <c r="H631" s="1"/>
      <c r="J631" s="1"/>
      <c r="K631" s="9"/>
      <c r="L631" s="9"/>
    </row>
    <row r="632" spans="8:12" ht="12.75" customHeight="1" x14ac:dyDescent="0.25">
      <c r="H632" s="1"/>
      <c r="J632" s="1"/>
      <c r="K632" s="9"/>
      <c r="L632" s="9"/>
    </row>
    <row r="633" spans="8:12" ht="12.75" customHeight="1" x14ac:dyDescent="0.25">
      <c r="H633" s="1"/>
      <c r="J633" s="1"/>
      <c r="K633" s="9"/>
      <c r="L633" s="9"/>
    </row>
    <row r="634" spans="8:12" ht="12.75" customHeight="1" x14ac:dyDescent="0.25">
      <c r="H634" s="1"/>
      <c r="J634" s="1"/>
      <c r="K634" s="9"/>
      <c r="L634" s="9"/>
    </row>
    <row r="635" spans="8:12" ht="12.75" customHeight="1" x14ac:dyDescent="0.25">
      <c r="H635" s="1"/>
      <c r="J635" s="1"/>
      <c r="K635" s="9"/>
      <c r="L635" s="9"/>
    </row>
    <row r="636" spans="8:12" ht="12.75" customHeight="1" x14ac:dyDescent="0.25">
      <c r="H636" s="1"/>
      <c r="J636" s="1"/>
      <c r="K636" s="9"/>
      <c r="L636" s="9"/>
    </row>
    <row r="637" spans="8:12" ht="12.75" customHeight="1" x14ac:dyDescent="0.25">
      <c r="H637" s="1"/>
      <c r="J637" s="1"/>
      <c r="K637" s="9"/>
      <c r="L637" s="9"/>
    </row>
    <row r="638" spans="8:12" ht="12.75" customHeight="1" x14ac:dyDescent="0.25">
      <c r="H638" s="1"/>
      <c r="J638" s="1"/>
      <c r="K638" s="9"/>
      <c r="L638" s="9"/>
    </row>
    <row r="639" spans="8:12" ht="12.75" customHeight="1" x14ac:dyDescent="0.25">
      <c r="H639" s="1"/>
      <c r="J639" s="1"/>
      <c r="K639" s="9"/>
      <c r="L639" s="9"/>
    </row>
    <row r="640" spans="8:12" ht="12.75" customHeight="1" x14ac:dyDescent="0.25">
      <c r="H640" s="1"/>
      <c r="J640" s="1"/>
      <c r="K640" s="9"/>
      <c r="L640" s="9"/>
    </row>
    <row r="641" spans="8:12" ht="12.75" customHeight="1" x14ac:dyDescent="0.25">
      <c r="H641" s="1"/>
      <c r="J641" s="1"/>
      <c r="K641" s="9"/>
      <c r="L641" s="9"/>
    </row>
    <row r="642" spans="8:12" ht="12.75" customHeight="1" x14ac:dyDescent="0.25">
      <c r="H642" s="1"/>
      <c r="J642" s="1"/>
      <c r="K642" s="9"/>
      <c r="L642" s="9"/>
    </row>
    <row r="643" spans="8:12" ht="12.75" customHeight="1" x14ac:dyDescent="0.25">
      <c r="H643" s="1"/>
      <c r="J643" s="1"/>
      <c r="K643" s="9"/>
      <c r="L643" s="9"/>
    </row>
    <row r="644" spans="8:12" ht="12.75" customHeight="1" x14ac:dyDescent="0.25">
      <c r="H644" s="1"/>
      <c r="J644" s="1"/>
      <c r="K644" s="9"/>
      <c r="L644" s="9"/>
    </row>
    <row r="645" spans="8:12" ht="12.75" customHeight="1" x14ac:dyDescent="0.25">
      <c r="H645" s="1"/>
      <c r="J645" s="1"/>
      <c r="K645" s="9"/>
      <c r="L645" s="9"/>
    </row>
    <row r="646" spans="8:12" ht="12.75" customHeight="1" x14ac:dyDescent="0.25">
      <c r="H646" s="1"/>
      <c r="J646" s="1"/>
      <c r="K646" s="9"/>
      <c r="L646" s="9"/>
    </row>
    <row r="647" spans="8:12" ht="12.75" customHeight="1" x14ac:dyDescent="0.25">
      <c r="H647" s="1"/>
      <c r="J647" s="1"/>
      <c r="K647" s="9"/>
      <c r="L647" s="9"/>
    </row>
    <row r="648" spans="8:12" ht="12.75" customHeight="1" x14ac:dyDescent="0.25">
      <c r="H648" s="1"/>
      <c r="J648" s="1"/>
      <c r="K648" s="9"/>
      <c r="L648" s="9"/>
    </row>
    <row r="649" spans="8:12" ht="12.75" customHeight="1" x14ac:dyDescent="0.25">
      <c r="H649" s="1"/>
      <c r="J649" s="1"/>
      <c r="K649" s="9"/>
      <c r="L649" s="9"/>
    </row>
    <row r="650" spans="8:12" ht="12.75" customHeight="1" x14ac:dyDescent="0.25">
      <c r="H650" s="1"/>
      <c r="J650" s="1"/>
      <c r="K650" s="9"/>
      <c r="L650" s="9"/>
    </row>
    <row r="651" spans="8:12" ht="12.75" customHeight="1" x14ac:dyDescent="0.25">
      <c r="H651" s="1"/>
      <c r="J651" s="1"/>
      <c r="K651" s="9"/>
      <c r="L651" s="9"/>
    </row>
    <row r="652" spans="8:12" ht="12.75" customHeight="1" x14ac:dyDescent="0.25">
      <c r="H652" s="1"/>
      <c r="J652" s="1"/>
      <c r="K652" s="9"/>
      <c r="L652" s="9"/>
    </row>
    <row r="653" spans="8:12" ht="12.75" customHeight="1" x14ac:dyDescent="0.25">
      <c r="H653" s="1"/>
      <c r="J653" s="1"/>
      <c r="K653" s="9"/>
      <c r="L653" s="9"/>
    </row>
    <row r="654" spans="8:12" ht="12.75" customHeight="1" x14ac:dyDescent="0.25">
      <c r="H654" s="1"/>
      <c r="J654" s="1"/>
      <c r="K654" s="9"/>
      <c r="L654" s="9"/>
    </row>
    <row r="655" spans="8:12" ht="12.75" customHeight="1" x14ac:dyDescent="0.25">
      <c r="H655" s="1"/>
      <c r="J655" s="1"/>
      <c r="K655" s="9"/>
      <c r="L655" s="9"/>
    </row>
    <row r="656" spans="8:12" ht="12.75" customHeight="1" x14ac:dyDescent="0.25">
      <c r="H656" s="1"/>
      <c r="J656" s="1"/>
      <c r="K656" s="9"/>
      <c r="L656" s="9"/>
    </row>
    <row r="657" spans="8:12" ht="12.75" customHeight="1" x14ac:dyDescent="0.25">
      <c r="H657" s="1"/>
      <c r="J657" s="1"/>
      <c r="K657" s="9"/>
      <c r="L657" s="9"/>
    </row>
    <row r="658" spans="8:12" ht="12.75" customHeight="1" x14ac:dyDescent="0.25">
      <c r="H658" s="1"/>
      <c r="J658" s="1"/>
      <c r="K658" s="9"/>
      <c r="L658" s="9"/>
    </row>
    <row r="659" spans="8:12" ht="12.75" customHeight="1" x14ac:dyDescent="0.25">
      <c r="H659" s="1"/>
      <c r="J659" s="1"/>
      <c r="K659" s="9"/>
      <c r="L659" s="9"/>
    </row>
    <row r="660" spans="8:12" ht="12.75" customHeight="1" x14ac:dyDescent="0.25">
      <c r="H660" s="1"/>
      <c r="J660" s="1"/>
      <c r="K660" s="9"/>
      <c r="L660" s="9"/>
    </row>
    <row r="661" spans="8:12" ht="12.75" customHeight="1" x14ac:dyDescent="0.25">
      <c r="H661" s="1"/>
      <c r="J661" s="1"/>
      <c r="K661" s="9"/>
      <c r="L661" s="9"/>
    </row>
    <row r="662" spans="8:12" ht="12.75" customHeight="1" x14ac:dyDescent="0.25">
      <c r="H662" s="1"/>
      <c r="J662" s="1"/>
      <c r="K662" s="9"/>
      <c r="L662" s="9"/>
    </row>
    <row r="663" spans="8:12" ht="12.75" customHeight="1" x14ac:dyDescent="0.25">
      <c r="H663" s="1"/>
      <c r="J663" s="1"/>
      <c r="K663" s="9"/>
      <c r="L663" s="9"/>
    </row>
    <row r="664" spans="8:12" ht="12.75" customHeight="1" x14ac:dyDescent="0.25">
      <c r="H664" s="1"/>
      <c r="J664" s="1"/>
      <c r="K664" s="9"/>
      <c r="L664" s="9"/>
    </row>
    <row r="665" spans="8:12" ht="12.75" customHeight="1" x14ac:dyDescent="0.25">
      <c r="H665" s="1"/>
      <c r="J665" s="1"/>
      <c r="K665" s="9"/>
      <c r="L665" s="9"/>
    </row>
    <row r="666" spans="8:12" ht="12.75" customHeight="1" x14ac:dyDescent="0.25">
      <c r="H666" s="1"/>
      <c r="J666" s="1"/>
      <c r="K666" s="9"/>
      <c r="L666" s="9"/>
    </row>
    <row r="667" spans="8:12" ht="12.75" customHeight="1" x14ac:dyDescent="0.25">
      <c r="H667" s="1"/>
      <c r="J667" s="1"/>
      <c r="K667" s="9"/>
      <c r="L667" s="9"/>
    </row>
    <row r="668" spans="8:12" ht="12.75" customHeight="1" x14ac:dyDescent="0.25">
      <c r="H668" s="1"/>
      <c r="J668" s="1"/>
      <c r="K668" s="9"/>
      <c r="L668" s="9"/>
    </row>
    <row r="669" spans="8:12" ht="12.75" customHeight="1" x14ac:dyDescent="0.25">
      <c r="H669" s="1"/>
      <c r="J669" s="1"/>
      <c r="K669" s="9"/>
      <c r="L669" s="9"/>
    </row>
    <row r="670" spans="8:12" ht="12.75" customHeight="1" x14ac:dyDescent="0.25">
      <c r="H670" s="1"/>
      <c r="J670" s="1"/>
      <c r="K670" s="9"/>
      <c r="L670" s="9"/>
    </row>
    <row r="671" spans="8:12" ht="12.75" customHeight="1" x14ac:dyDescent="0.25">
      <c r="H671" s="1"/>
      <c r="J671" s="1"/>
      <c r="K671" s="9"/>
      <c r="L671" s="9"/>
    </row>
    <row r="672" spans="8:12" ht="12.75" customHeight="1" x14ac:dyDescent="0.25">
      <c r="H672" s="1"/>
      <c r="J672" s="1"/>
      <c r="K672" s="9"/>
      <c r="L672" s="9"/>
    </row>
    <row r="673" spans="8:12" ht="12.75" customHeight="1" x14ac:dyDescent="0.25">
      <c r="H673" s="1"/>
      <c r="J673" s="1"/>
      <c r="K673" s="9"/>
      <c r="L673" s="9"/>
    </row>
    <row r="674" spans="8:12" ht="12.75" customHeight="1" x14ac:dyDescent="0.25">
      <c r="H674" s="1"/>
      <c r="J674" s="1"/>
      <c r="K674" s="9"/>
      <c r="L674" s="9"/>
    </row>
    <row r="675" spans="8:12" ht="12.75" customHeight="1" x14ac:dyDescent="0.25">
      <c r="H675" s="1"/>
      <c r="J675" s="1"/>
      <c r="K675" s="9"/>
      <c r="L675" s="9"/>
    </row>
    <row r="676" spans="8:12" ht="12.75" customHeight="1" x14ac:dyDescent="0.25">
      <c r="H676" s="1"/>
      <c r="J676" s="1"/>
      <c r="K676" s="9"/>
      <c r="L676" s="9"/>
    </row>
    <row r="677" spans="8:12" ht="12.75" customHeight="1" x14ac:dyDescent="0.25">
      <c r="H677" s="1"/>
      <c r="J677" s="1"/>
      <c r="K677" s="9"/>
      <c r="L677" s="9"/>
    </row>
    <row r="678" spans="8:12" ht="12.75" customHeight="1" x14ac:dyDescent="0.25">
      <c r="H678" s="1"/>
      <c r="J678" s="1"/>
      <c r="K678" s="9"/>
      <c r="L678" s="9"/>
    </row>
    <row r="679" spans="8:12" ht="12.75" customHeight="1" x14ac:dyDescent="0.25">
      <c r="H679" s="1"/>
      <c r="J679" s="1"/>
      <c r="K679" s="9"/>
      <c r="L679" s="9"/>
    </row>
    <row r="680" spans="8:12" ht="12.75" customHeight="1" x14ac:dyDescent="0.25">
      <c r="H680" s="1"/>
      <c r="J680" s="1"/>
      <c r="K680" s="9"/>
      <c r="L680" s="9"/>
    </row>
    <row r="681" spans="8:12" ht="12.75" customHeight="1" x14ac:dyDescent="0.25">
      <c r="H681" s="1"/>
      <c r="J681" s="1"/>
      <c r="K681" s="9"/>
      <c r="L681" s="9"/>
    </row>
    <row r="682" spans="8:12" ht="12.75" customHeight="1" x14ac:dyDescent="0.25">
      <c r="H682" s="1"/>
      <c r="J682" s="1"/>
      <c r="K682" s="9"/>
      <c r="L682" s="9"/>
    </row>
    <row r="683" spans="8:12" ht="12.75" customHeight="1" x14ac:dyDescent="0.25">
      <c r="H683" s="1"/>
      <c r="J683" s="1"/>
      <c r="K683" s="9"/>
      <c r="L683" s="9"/>
    </row>
    <row r="684" spans="8:12" ht="12.75" customHeight="1" x14ac:dyDescent="0.25">
      <c r="H684" s="1"/>
      <c r="J684" s="1"/>
      <c r="K684" s="9"/>
      <c r="L684" s="9"/>
    </row>
    <row r="685" spans="8:12" ht="12.75" customHeight="1" x14ac:dyDescent="0.25">
      <c r="H685" s="1"/>
      <c r="J685" s="1"/>
      <c r="K685" s="9"/>
      <c r="L685" s="9"/>
    </row>
    <row r="686" spans="8:12" ht="12.75" customHeight="1" x14ac:dyDescent="0.25">
      <c r="H686" s="1"/>
      <c r="J686" s="1"/>
      <c r="K686" s="9"/>
      <c r="L686" s="9"/>
    </row>
    <row r="687" spans="8:12" ht="12.75" customHeight="1" x14ac:dyDescent="0.25">
      <c r="H687" s="1"/>
      <c r="J687" s="1"/>
      <c r="K687" s="9"/>
      <c r="L687" s="9"/>
    </row>
    <row r="688" spans="8:12" ht="12.75" customHeight="1" x14ac:dyDescent="0.25">
      <c r="H688" s="1"/>
      <c r="J688" s="1"/>
      <c r="K688" s="9"/>
      <c r="L688" s="9"/>
    </row>
    <row r="689" spans="8:12" ht="12.75" customHeight="1" x14ac:dyDescent="0.25">
      <c r="H689" s="1"/>
      <c r="J689" s="1"/>
      <c r="K689" s="9"/>
      <c r="L689" s="9"/>
    </row>
    <row r="690" spans="8:12" ht="12.75" customHeight="1" x14ac:dyDescent="0.25">
      <c r="H690" s="1"/>
      <c r="J690" s="1"/>
      <c r="K690" s="9"/>
      <c r="L690" s="9"/>
    </row>
    <row r="691" spans="8:12" ht="12.75" customHeight="1" x14ac:dyDescent="0.25">
      <c r="H691" s="1"/>
      <c r="J691" s="1"/>
      <c r="K691" s="9"/>
      <c r="L691" s="9"/>
    </row>
    <row r="692" spans="8:12" ht="12.75" customHeight="1" x14ac:dyDescent="0.25">
      <c r="H692" s="1"/>
      <c r="J692" s="1"/>
      <c r="K692" s="9"/>
      <c r="L692" s="9"/>
    </row>
    <row r="693" spans="8:12" ht="12.75" customHeight="1" x14ac:dyDescent="0.25">
      <c r="H693" s="1"/>
      <c r="J693" s="1"/>
      <c r="K693" s="9"/>
      <c r="L693" s="9"/>
    </row>
    <row r="694" spans="8:12" ht="12.75" customHeight="1" x14ac:dyDescent="0.25">
      <c r="H694" s="1"/>
      <c r="J694" s="1"/>
      <c r="K694" s="9"/>
      <c r="L694" s="9"/>
    </row>
    <row r="695" spans="8:12" ht="12.75" customHeight="1" x14ac:dyDescent="0.25">
      <c r="H695" s="1"/>
      <c r="J695" s="1"/>
      <c r="K695" s="9"/>
      <c r="L695" s="9"/>
    </row>
    <row r="696" spans="8:12" ht="12.75" customHeight="1" x14ac:dyDescent="0.25">
      <c r="H696" s="1"/>
      <c r="J696" s="1"/>
      <c r="K696" s="9"/>
      <c r="L696" s="9"/>
    </row>
    <row r="697" spans="8:12" ht="12.75" customHeight="1" x14ac:dyDescent="0.25">
      <c r="H697" s="1"/>
      <c r="J697" s="1"/>
      <c r="K697" s="9"/>
      <c r="L697" s="9"/>
    </row>
    <row r="698" spans="8:12" ht="12.75" customHeight="1" x14ac:dyDescent="0.25">
      <c r="H698" s="1"/>
      <c r="J698" s="1"/>
      <c r="K698" s="9"/>
      <c r="L698" s="9"/>
    </row>
    <row r="699" spans="8:12" ht="12.75" customHeight="1" x14ac:dyDescent="0.25">
      <c r="H699" s="1"/>
      <c r="J699" s="1"/>
      <c r="K699" s="9"/>
      <c r="L699" s="9"/>
    </row>
    <row r="700" spans="8:12" ht="12.75" customHeight="1" x14ac:dyDescent="0.25">
      <c r="H700" s="1"/>
      <c r="J700" s="1"/>
      <c r="K700" s="9"/>
      <c r="L700" s="9"/>
    </row>
    <row r="701" spans="8:12" ht="12.75" customHeight="1" x14ac:dyDescent="0.25">
      <c r="H701" s="1"/>
      <c r="J701" s="1"/>
      <c r="K701" s="9"/>
      <c r="L701" s="9"/>
    </row>
    <row r="702" spans="8:12" ht="12.75" customHeight="1" x14ac:dyDescent="0.25">
      <c r="H702" s="1"/>
      <c r="J702" s="1"/>
      <c r="K702" s="9"/>
      <c r="L702" s="9"/>
    </row>
    <row r="703" spans="8:12" ht="12.75" customHeight="1" x14ac:dyDescent="0.25">
      <c r="H703" s="1"/>
      <c r="J703" s="1"/>
      <c r="K703" s="9"/>
      <c r="L703" s="9"/>
    </row>
    <row r="704" spans="8:12" ht="12.75" customHeight="1" x14ac:dyDescent="0.25">
      <c r="H704" s="1"/>
      <c r="J704" s="1"/>
      <c r="K704" s="9"/>
      <c r="L704" s="9"/>
    </row>
    <row r="705" spans="8:12" ht="12.75" customHeight="1" x14ac:dyDescent="0.25">
      <c r="H705" s="1"/>
      <c r="J705" s="1"/>
      <c r="K705" s="9"/>
      <c r="L705" s="9"/>
    </row>
    <row r="706" spans="8:12" ht="12.75" customHeight="1" x14ac:dyDescent="0.25">
      <c r="H706" s="1"/>
      <c r="J706" s="1"/>
      <c r="K706" s="9"/>
      <c r="L706" s="9"/>
    </row>
    <row r="707" spans="8:12" ht="12.75" customHeight="1" x14ac:dyDescent="0.25">
      <c r="H707" s="1"/>
      <c r="J707" s="1"/>
      <c r="K707" s="9"/>
      <c r="L707" s="9"/>
    </row>
    <row r="708" spans="8:12" ht="12.75" customHeight="1" x14ac:dyDescent="0.25">
      <c r="H708" s="1"/>
      <c r="J708" s="1"/>
      <c r="K708" s="9"/>
      <c r="L708" s="9"/>
    </row>
    <row r="709" spans="8:12" ht="12.75" customHeight="1" x14ac:dyDescent="0.25">
      <c r="H709" s="1"/>
      <c r="J709" s="1"/>
      <c r="K709" s="9"/>
      <c r="L709" s="9"/>
    </row>
    <row r="710" spans="8:12" ht="12.75" customHeight="1" x14ac:dyDescent="0.25">
      <c r="H710" s="1"/>
      <c r="J710" s="1"/>
      <c r="K710" s="9"/>
      <c r="L710" s="9"/>
    </row>
    <row r="711" spans="8:12" ht="12.75" customHeight="1" x14ac:dyDescent="0.25">
      <c r="H711" s="1"/>
      <c r="J711" s="1"/>
      <c r="K711" s="9"/>
      <c r="L711" s="9"/>
    </row>
    <row r="712" spans="8:12" ht="12.75" customHeight="1" x14ac:dyDescent="0.25">
      <c r="H712" s="1"/>
      <c r="J712" s="1"/>
      <c r="K712" s="9"/>
      <c r="L712" s="9"/>
    </row>
    <row r="713" spans="8:12" ht="12.75" customHeight="1" x14ac:dyDescent="0.25">
      <c r="H713" s="1"/>
      <c r="J713" s="1"/>
      <c r="K713" s="9"/>
      <c r="L713" s="9"/>
    </row>
    <row r="714" spans="8:12" ht="12.75" customHeight="1" x14ac:dyDescent="0.25">
      <c r="H714" s="1"/>
      <c r="J714" s="1"/>
      <c r="K714" s="9"/>
      <c r="L714" s="9"/>
    </row>
    <row r="715" spans="8:12" ht="12.75" customHeight="1" x14ac:dyDescent="0.25">
      <c r="H715" s="1"/>
      <c r="J715" s="1"/>
      <c r="K715" s="9"/>
      <c r="L715" s="9"/>
    </row>
    <row r="716" spans="8:12" ht="12.75" customHeight="1" x14ac:dyDescent="0.25">
      <c r="H716" s="1"/>
      <c r="J716" s="1"/>
      <c r="K716" s="9"/>
      <c r="L716" s="9"/>
    </row>
    <row r="717" spans="8:12" ht="12.75" customHeight="1" x14ac:dyDescent="0.25">
      <c r="H717" s="1"/>
      <c r="J717" s="1"/>
      <c r="K717" s="9"/>
      <c r="L717" s="9"/>
    </row>
    <row r="718" spans="8:12" ht="12.75" customHeight="1" x14ac:dyDescent="0.25">
      <c r="H718" s="1"/>
      <c r="J718" s="1"/>
      <c r="K718" s="9"/>
      <c r="L718" s="9"/>
    </row>
    <row r="719" spans="8:12" ht="12.75" customHeight="1" x14ac:dyDescent="0.25">
      <c r="H719" s="1"/>
      <c r="J719" s="1"/>
      <c r="K719" s="9"/>
      <c r="L719" s="9"/>
    </row>
    <row r="720" spans="8:12" ht="12.75" customHeight="1" x14ac:dyDescent="0.25">
      <c r="H720" s="1"/>
      <c r="J720" s="1"/>
      <c r="K720" s="9"/>
      <c r="L720" s="9"/>
    </row>
    <row r="721" spans="8:12" ht="12.75" customHeight="1" x14ac:dyDescent="0.25">
      <c r="H721" s="1"/>
      <c r="J721" s="1"/>
      <c r="K721" s="9"/>
      <c r="L721" s="9"/>
    </row>
    <row r="722" spans="8:12" ht="12.75" customHeight="1" x14ac:dyDescent="0.25">
      <c r="H722" s="1"/>
      <c r="J722" s="1"/>
      <c r="K722" s="9"/>
      <c r="L722" s="9"/>
    </row>
    <row r="723" spans="8:12" ht="12.75" customHeight="1" x14ac:dyDescent="0.25">
      <c r="H723" s="1"/>
      <c r="J723" s="1"/>
      <c r="K723" s="9"/>
      <c r="L723" s="9"/>
    </row>
    <row r="724" spans="8:12" ht="12.75" customHeight="1" x14ac:dyDescent="0.25">
      <c r="H724" s="1"/>
      <c r="J724" s="1"/>
      <c r="K724" s="9"/>
      <c r="L724" s="9"/>
    </row>
    <row r="725" spans="8:12" ht="12.75" customHeight="1" x14ac:dyDescent="0.25">
      <c r="H725" s="1"/>
      <c r="J725" s="1"/>
      <c r="K725" s="9"/>
      <c r="L725" s="9"/>
    </row>
    <row r="726" spans="8:12" ht="12.75" customHeight="1" x14ac:dyDescent="0.25">
      <c r="H726" s="1"/>
      <c r="J726" s="1"/>
      <c r="K726" s="9"/>
      <c r="L726" s="9"/>
    </row>
    <row r="727" spans="8:12" ht="12.75" customHeight="1" x14ac:dyDescent="0.25">
      <c r="H727" s="1"/>
      <c r="J727" s="1"/>
      <c r="K727" s="9"/>
      <c r="L727" s="9"/>
    </row>
    <row r="728" spans="8:12" ht="12.75" customHeight="1" x14ac:dyDescent="0.25">
      <c r="H728" s="1"/>
      <c r="J728" s="1"/>
      <c r="K728" s="9"/>
      <c r="L728" s="9"/>
    </row>
    <row r="729" spans="8:12" ht="12.75" customHeight="1" x14ac:dyDescent="0.25">
      <c r="H729" s="1"/>
      <c r="J729" s="1"/>
      <c r="K729" s="9"/>
      <c r="L729" s="9"/>
    </row>
    <row r="730" spans="8:12" ht="12.75" customHeight="1" x14ac:dyDescent="0.25">
      <c r="H730" s="1"/>
      <c r="J730" s="1"/>
      <c r="K730" s="9"/>
      <c r="L730" s="9"/>
    </row>
    <row r="731" spans="8:12" ht="12.75" customHeight="1" x14ac:dyDescent="0.25">
      <c r="H731" s="1"/>
      <c r="J731" s="1"/>
      <c r="K731" s="9"/>
      <c r="L731" s="9"/>
    </row>
    <row r="732" spans="8:12" ht="12.75" customHeight="1" x14ac:dyDescent="0.25">
      <c r="H732" s="1"/>
      <c r="J732" s="1"/>
      <c r="K732" s="9"/>
      <c r="L732" s="9"/>
    </row>
    <row r="733" spans="8:12" ht="12.75" customHeight="1" x14ac:dyDescent="0.25">
      <c r="H733" s="1"/>
      <c r="J733" s="1"/>
      <c r="K733" s="9"/>
      <c r="L733" s="9"/>
    </row>
    <row r="734" spans="8:12" ht="12.75" customHeight="1" x14ac:dyDescent="0.25">
      <c r="H734" s="1"/>
      <c r="J734" s="1"/>
      <c r="K734" s="9"/>
      <c r="L734" s="9"/>
    </row>
    <row r="735" spans="8:12" ht="12.75" customHeight="1" x14ac:dyDescent="0.25">
      <c r="H735" s="1"/>
      <c r="J735" s="1"/>
      <c r="K735" s="9"/>
      <c r="L735" s="9"/>
    </row>
    <row r="736" spans="8:12" ht="12.75" customHeight="1" x14ac:dyDescent="0.25">
      <c r="H736" s="1"/>
      <c r="J736" s="1"/>
      <c r="K736" s="9"/>
      <c r="L736" s="9"/>
    </row>
    <row r="737" spans="8:12" ht="12.75" customHeight="1" x14ac:dyDescent="0.25">
      <c r="H737" s="1"/>
      <c r="J737" s="1"/>
      <c r="K737" s="9"/>
      <c r="L737" s="9"/>
    </row>
    <row r="738" spans="8:12" ht="12.75" customHeight="1" x14ac:dyDescent="0.25">
      <c r="H738" s="1"/>
      <c r="J738" s="1"/>
      <c r="K738" s="9"/>
      <c r="L738" s="9"/>
    </row>
    <row r="739" spans="8:12" ht="12.75" customHeight="1" x14ac:dyDescent="0.25">
      <c r="H739" s="1"/>
      <c r="J739" s="1"/>
      <c r="K739" s="9"/>
      <c r="L739" s="9"/>
    </row>
    <row r="740" spans="8:12" ht="12.75" customHeight="1" x14ac:dyDescent="0.25">
      <c r="H740" s="1"/>
      <c r="J740" s="1"/>
      <c r="K740" s="9"/>
      <c r="L740" s="9"/>
    </row>
    <row r="741" spans="8:12" ht="12.75" customHeight="1" x14ac:dyDescent="0.25">
      <c r="H741" s="1"/>
      <c r="J741" s="1"/>
      <c r="K741" s="9"/>
      <c r="L741" s="9"/>
    </row>
    <row r="742" spans="8:12" ht="12.75" customHeight="1" x14ac:dyDescent="0.25">
      <c r="H742" s="1"/>
      <c r="J742" s="1"/>
      <c r="K742" s="9"/>
      <c r="L742" s="9"/>
    </row>
    <row r="743" spans="8:12" ht="12.75" customHeight="1" x14ac:dyDescent="0.25">
      <c r="H743" s="1"/>
      <c r="J743" s="1"/>
      <c r="K743" s="9"/>
      <c r="L743" s="9"/>
    </row>
    <row r="744" spans="8:12" ht="12.75" customHeight="1" x14ac:dyDescent="0.25">
      <c r="H744" s="1"/>
      <c r="J744" s="1"/>
      <c r="K744" s="9"/>
      <c r="L744" s="9"/>
    </row>
    <row r="745" spans="8:12" ht="12.75" customHeight="1" x14ac:dyDescent="0.25">
      <c r="H745" s="1"/>
      <c r="J745" s="1"/>
      <c r="K745" s="9"/>
      <c r="L745" s="9"/>
    </row>
    <row r="746" spans="8:12" ht="12.75" customHeight="1" x14ac:dyDescent="0.25">
      <c r="H746" s="1"/>
      <c r="J746" s="1"/>
      <c r="K746" s="9"/>
      <c r="L746" s="9"/>
    </row>
    <row r="747" spans="8:12" ht="12.75" customHeight="1" x14ac:dyDescent="0.25">
      <c r="H747" s="1"/>
      <c r="J747" s="1"/>
      <c r="K747" s="9"/>
      <c r="L747" s="9"/>
    </row>
    <row r="748" spans="8:12" ht="12.75" customHeight="1" x14ac:dyDescent="0.25">
      <c r="H748" s="1"/>
      <c r="J748" s="1"/>
      <c r="K748" s="9"/>
      <c r="L748" s="9"/>
    </row>
    <row r="749" spans="8:12" ht="12.75" customHeight="1" x14ac:dyDescent="0.25">
      <c r="H749" s="1"/>
      <c r="J749" s="1"/>
      <c r="K749" s="9"/>
      <c r="L749" s="9"/>
    </row>
    <row r="750" spans="8:12" ht="12.75" customHeight="1" x14ac:dyDescent="0.25">
      <c r="H750" s="1"/>
      <c r="J750" s="1"/>
      <c r="K750" s="9"/>
      <c r="L750" s="9"/>
    </row>
    <row r="751" spans="8:12" ht="12.75" customHeight="1" x14ac:dyDescent="0.25">
      <c r="H751" s="1"/>
      <c r="J751" s="1"/>
      <c r="K751" s="9"/>
      <c r="L751" s="9"/>
    </row>
    <row r="752" spans="8:12" ht="12.75" customHeight="1" x14ac:dyDescent="0.25">
      <c r="H752" s="1"/>
      <c r="J752" s="1"/>
      <c r="K752" s="9"/>
      <c r="L752" s="9"/>
    </row>
    <row r="753" spans="8:12" ht="12.75" customHeight="1" x14ac:dyDescent="0.25">
      <c r="H753" s="1"/>
      <c r="J753" s="1"/>
      <c r="K753" s="9"/>
      <c r="L753" s="9"/>
    </row>
    <row r="754" spans="8:12" ht="12.75" customHeight="1" x14ac:dyDescent="0.25">
      <c r="H754" s="1"/>
      <c r="J754" s="1"/>
      <c r="K754" s="9"/>
      <c r="L754" s="9"/>
    </row>
    <row r="755" spans="8:12" ht="12.75" customHeight="1" x14ac:dyDescent="0.25">
      <c r="H755" s="1"/>
      <c r="J755" s="1"/>
      <c r="K755" s="9"/>
      <c r="L755" s="9"/>
    </row>
    <row r="756" spans="8:12" ht="12.75" customHeight="1" x14ac:dyDescent="0.25">
      <c r="H756" s="1"/>
      <c r="J756" s="1"/>
      <c r="K756" s="9"/>
      <c r="L756" s="9"/>
    </row>
    <row r="757" spans="8:12" ht="12.75" customHeight="1" x14ac:dyDescent="0.25">
      <c r="H757" s="1"/>
      <c r="J757" s="1"/>
      <c r="K757" s="9"/>
      <c r="L757" s="9"/>
    </row>
    <row r="758" spans="8:12" ht="12.75" customHeight="1" x14ac:dyDescent="0.25">
      <c r="H758" s="1"/>
      <c r="J758" s="1"/>
      <c r="K758" s="9"/>
      <c r="L758" s="9"/>
    </row>
    <row r="759" spans="8:12" ht="12.75" customHeight="1" x14ac:dyDescent="0.25">
      <c r="H759" s="1"/>
      <c r="J759" s="1"/>
      <c r="K759" s="9"/>
      <c r="L759" s="9"/>
    </row>
    <row r="760" spans="8:12" ht="12.75" customHeight="1" x14ac:dyDescent="0.25">
      <c r="H760" s="1"/>
      <c r="J760" s="1"/>
      <c r="K760" s="9"/>
      <c r="L760" s="9"/>
    </row>
    <row r="761" spans="8:12" ht="12.75" customHeight="1" x14ac:dyDescent="0.25">
      <c r="H761" s="1"/>
      <c r="J761" s="1"/>
      <c r="K761" s="9"/>
      <c r="L761" s="9"/>
    </row>
    <row r="762" spans="8:12" ht="12.75" customHeight="1" x14ac:dyDescent="0.25">
      <c r="H762" s="1"/>
      <c r="J762" s="1"/>
      <c r="K762" s="9"/>
      <c r="L762" s="9"/>
    </row>
    <row r="763" spans="8:12" ht="12.75" customHeight="1" x14ac:dyDescent="0.25">
      <c r="H763" s="1"/>
      <c r="J763" s="1"/>
      <c r="K763" s="9"/>
      <c r="L763" s="9"/>
    </row>
    <row r="764" spans="8:12" ht="12.75" customHeight="1" x14ac:dyDescent="0.25">
      <c r="H764" s="1"/>
      <c r="J764" s="1"/>
      <c r="K764" s="9"/>
      <c r="L764" s="9"/>
    </row>
    <row r="765" spans="8:12" ht="12.75" customHeight="1" x14ac:dyDescent="0.25">
      <c r="H765" s="1"/>
      <c r="J765" s="1"/>
      <c r="K765" s="9"/>
      <c r="L765" s="9"/>
    </row>
    <row r="766" spans="8:12" ht="12.75" customHeight="1" x14ac:dyDescent="0.25">
      <c r="H766" s="1"/>
      <c r="J766" s="1"/>
      <c r="K766" s="9"/>
      <c r="L766" s="9"/>
    </row>
    <row r="767" spans="8:12" ht="12.75" customHeight="1" x14ac:dyDescent="0.25">
      <c r="H767" s="1"/>
      <c r="J767" s="1"/>
      <c r="K767" s="9"/>
      <c r="L767" s="9"/>
    </row>
    <row r="768" spans="8:12" ht="12.75" customHeight="1" x14ac:dyDescent="0.25">
      <c r="H768" s="1"/>
      <c r="J768" s="1"/>
      <c r="K768" s="9"/>
      <c r="L768" s="9"/>
    </row>
    <row r="769" spans="8:12" ht="12.75" customHeight="1" x14ac:dyDescent="0.25">
      <c r="H769" s="1"/>
      <c r="J769" s="1"/>
      <c r="K769" s="9"/>
      <c r="L769" s="9"/>
    </row>
    <row r="770" spans="8:12" ht="12.75" customHeight="1" x14ac:dyDescent="0.25">
      <c r="H770" s="1"/>
      <c r="J770" s="1"/>
      <c r="K770" s="9"/>
      <c r="L770" s="9"/>
    </row>
    <row r="771" spans="8:12" ht="12.75" customHeight="1" x14ac:dyDescent="0.25">
      <c r="H771" s="1"/>
      <c r="J771" s="1"/>
      <c r="K771" s="9"/>
      <c r="L771" s="9"/>
    </row>
    <row r="772" spans="8:12" ht="12.75" customHeight="1" x14ac:dyDescent="0.25">
      <c r="H772" s="1"/>
      <c r="J772" s="1"/>
      <c r="K772" s="9"/>
      <c r="L772" s="9"/>
    </row>
    <row r="773" spans="8:12" ht="12.75" customHeight="1" x14ac:dyDescent="0.25">
      <c r="H773" s="1"/>
      <c r="J773" s="1"/>
      <c r="K773" s="9"/>
      <c r="L773" s="9"/>
    </row>
    <row r="774" spans="8:12" ht="12.75" customHeight="1" x14ac:dyDescent="0.25">
      <c r="H774" s="1"/>
      <c r="J774" s="1"/>
      <c r="K774" s="9"/>
      <c r="L774" s="9"/>
    </row>
    <row r="775" spans="8:12" ht="12.75" customHeight="1" x14ac:dyDescent="0.25">
      <c r="H775" s="1"/>
      <c r="J775" s="1"/>
      <c r="K775" s="9"/>
      <c r="L775" s="9"/>
    </row>
    <row r="776" spans="8:12" ht="12.75" customHeight="1" x14ac:dyDescent="0.25">
      <c r="H776" s="1"/>
      <c r="J776" s="1"/>
      <c r="K776" s="9"/>
      <c r="L776" s="9"/>
    </row>
    <row r="777" spans="8:12" ht="12.75" customHeight="1" x14ac:dyDescent="0.25">
      <c r="H777" s="1"/>
      <c r="J777" s="1"/>
      <c r="K777" s="9"/>
      <c r="L777" s="9"/>
    </row>
    <row r="778" spans="8:12" ht="12.75" customHeight="1" x14ac:dyDescent="0.25">
      <c r="H778" s="1"/>
      <c r="J778" s="1"/>
      <c r="K778" s="9"/>
      <c r="L778" s="9"/>
    </row>
    <row r="779" spans="8:12" ht="12.75" customHeight="1" x14ac:dyDescent="0.25">
      <c r="H779" s="1"/>
      <c r="J779" s="1"/>
      <c r="K779" s="9"/>
      <c r="L779" s="9"/>
    </row>
    <row r="780" spans="8:12" ht="12.75" customHeight="1" x14ac:dyDescent="0.25">
      <c r="H780" s="1"/>
      <c r="J780" s="1"/>
      <c r="K780" s="9"/>
      <c r="L780" s="9"/>
    </row>
    <row r="781" spans="8:12" ht="12.75" customHeight="1" x14ac:dyDescent="0.25">
      <c r="H781" s="1"/>
      <c r="J781" s="1"/>
      <c r="K781" s="9"/>
      <c r="L781" s="9"/>
    </row>
    <row r="782" spans="8:12" ht="12.75" customHeight="1" x14ac:dyDescent="0.25">
      <c r="H782" s="1"/>
      <c r="J782" s="1"/>
      <c r="K782" s="9"/>
      <c r="L782" s="9"/>
    </row>
    <row r="783" spans="8:12" ht="12.75" customHeight="1" x14ac:dyDescent="0.25">
      <c r="H783" s="1"/>
      <c r="J783" s="1"/>
      <c r="K783" s="9"/>
      <c r="L783" s="9"/>
    </row>
    <row r="784" spans="8:12" ht="12.75" customHeight="1" x14ac:dyDescent="0.25">
      <c r="H784" s="1"/>
      <c r="J784" s="1"/>
      <c r="K784" s="9"/>
      <c r="L784" s="9"/>
    </row>
    <row r="785" spans="8:12" ht="12.75" customHeight="1" x14ac:dyDescent="0.25">
      <c r="H785" s="1"/>
      <c r="J785" s="1"/>
      <c r="K785" s="9"/>
      <c r="L785" s="9"/>
    </row>
    <row r="786" spans="8:12" ht="12.75" customHeight="1" x14ac:dyDescent="0.25">
      <c r="H786" s="1"/>
      <c r="J786" s="1"/>
      <c r="K786" s="9"/>
      <c r="L786" s="9"/>
    </row>
    <row r="787" spans="8:12" ht="12.75" customHeight="1" x14ac:dyDescent="0.25">
      <c r="H787" s="1"/>
      <c r="J787" s="1"/>
      <c r="K787" s="9"/>
      <c r="L787" s="9"/>
    </row>
    <row r="788" spans="8:12" ht="12.75" customHeight="1" x14ac:dyDescent="0.25">
      <c r="H788" s="1"/>
      <c r="J788" s="1"/>
      <c r="K788" s="9"/>
      <c r="L788" s="9"/>
    </row>
    <row r="789" spans="8:12" ht="12.75" customHeight="1" x14ac:dyDescent="0.25">
      <c r="H789" s="1"/>
      <c r="J789" s="1"/>
      <c r="K789" s="9"/>
      <c r="L789" s="9"/>
    </row>
    <row r="790" spans="8:12" ht="12.75" customHeight="1" x14ac:dyDescent="0.25">
      <c r="H790" s="1"/>
      <c r="J790" s="1"/>
      <c r="K790" s="9"/>
      <c r="L790" s="9"/>
    </row>
    <row r="791" spans="8:12" ht="12.75" customHeight="1" x14ac:dyDescent="0.25">
      <c r="H791" s="1"/>
      <c r="J791" s="1"/>
      <c r="K791" s="9"/>
      <c r="L791" s="9"/>
    </row>
    <row r="792" spans="8:12" ht="12.75" customHeight="1" x14ac:dyDescent="0.25">
      <c r="H792" s="1"/>
      <c r="J792" s="1"/>
      <c r="K792" s="9"/>
      <c r="L792" s="9"/>
    </row>
    <row r="793" spans="8:12" ht="12.75" customHeight="1" x14ac:dyDescent="0.25">
      <c r="H793" s="1"/>
      <c r="J793" s="1"/>
      <c r="K793" s="9"/>
      <c r="L793" s="9"/>
    </row>
    <row r="794" spans="8:12" ht="12.75" customHeight="1" x14ac:dyDescent="0.25">
      <c r="H794" s="1"/>
      <c r="J794" s="1"/>
      <c r="K794" s="9"/>
      <c r="L794" s="9"/>
    </row>
    <row r="795" spans="8:12" ht="12.75" customHeight="1" x14ac:dyDescent="0.25">
      <c r="H795" s="1"/>
      <c r="J795" s="1"/>
      <c r="K795" s="9"/>
      <c r="L795" s="9"/>
    </row>
    <row r="796" spans="8:12" ht="12.75" customHeight="1" x14ac:dyDescent="0.25">
      <c r="H796" s="1"/>
      <c r="J796" s="1"/>
      <c r="K796" s="9"/>
      <c r="L796" s="9"/>
    </row>
    <row r="797" spans="8:12" ht="12.75" customHeight="1" x14ac:dyDescent="0.25">
      <c r="H797" s="1"/>
      <c r="J797" s="1"/>
      <c r="K797" s="9"/>
      <c r="L797" s="9"/>
    </row>
    <row r="798" spans="8:12" ht="12.75" customHeight="1" x14ac:dyDescent="0.25">
      <c r="H798" s="1"/>
      <c r="J798" s="1"/>
      <c r="K798" s="9"/>
      <c r="L798" s="9"/>
    </row>
    <row r="799" spans="8:12" ht="12.75" customHeight="1" x14ac:dyDescent="0.25">
      <c r="H799" s="1"/>
      <c r="J799" s="1"/>
      <c r="K799" s="9"/>
      <c r="L799" s="9"/>
    </row>
    <row r="800" spans="8:12" ht="12.75" customHeight="1" x14ac:dyDescent="0.25">
      <c r="H800" s="1"/>
      <c r="J800" s="1"/>
      <c r="K800" s="9"/>
      <c r="L800" s="9"/>
    </row>
    <row r="801" spans="8:12" ht="12.75" customHeight="1" x14ac:dyDescent="0.25">
      <c r="H801" s="1"/>
      <c r="J801" s="1"/>
      <c r="K801" s="9"/>
      <c r="L801" s="9"/>
    </row>
    <row r="802" spans="8:12" ht="12.75" customHeight="1" x14ac:dyDescent="0.25">
      <c r="H802" s="1"/>
      <c r="J802" s="1"/>
      <c r="K802" s="9"/>
      <c r="L802" s="9"/>
    </row>
    <row r="803" spans="8:12" ht="12.75" customHeight="1" x14ac:dyDescent="0.25">
      <c r="H803" s="1"/>
      <c r="J803" s="1"/>
      <c r="K803" s="9"/>
      <c r="L803" s="9"/>
    </row>
    <row r="804" spans="8:12" ht="12.75" customHeight="1" x14ac:dyDescent="0.25">
      <c r="H804" s="1"/>
      <c r="J804" s="1"/>
      <c r="K804" s="9"/>
      <c r="L804" s="9"/>
    </row>
    <row r="805" spans="8:12" ht="12.75" customHeight="1" x14ac:dyDescent="0.25">
      <c r="H805" s="1"/>
      <c r="J805" s="1"/>
      <c r="K805" s="9"/>
      <c r="L805" s="9"/>
    </row>
    <row r="806" spans="8:12" ht="12.75" customHeight="1" x14ac:dyDescent="0.25">
      <c r="H806" s="1"/>
      <c r="J806" s="1"/>
      <c r="K806" s="9"/>
      <c r="L806" s="9"/>
    </row>
    <row r="807" spans="8:12" ht="12.75" customHeight="1" x14ac:dyDescent="0.25">
      <c r="H807" s="1"/>
      <c r="J807" s="1"/>
      <c r="K807" s="9"/>
      <c r="L807" s="9"/>
    </row>
    <row r="808" spans="8:12" ht="12.75" customHeight="1" x14ac:dyDescent="0.25">
      <c r="H808" s="1"/>
      <c r="J808" s="1"/>
      <c r="K808" s="9"/>
      <c r="L808" s="9"/>
    </row>
    <row r="809" spans="8:12" ht="12.75" customHeight="1" x14ac:dyDescent="0.25">
      <c r="H809" s="1"/>
      <c r="J809" s="1"/>
      <c r="K809" s="9"/>
      <c r="L809" s="9"/>
    </row>
    <row r="810" spans="8:12" ht="12.75" customHeight="1" x14ac:dyDescent="0.25">
      <c r="H810" s="1"/>
      <c r="J810" s="1"/>
      <c r="K810" s="9"/>
      <c r="L810" s="9"/>
    </row>
    <row r="811" spans="8:12" ht="12.75" customHeight="1" x14ac:dyDescent="0.25">
      <c r="H811" s="1"/>
      <c r="J811" s="1"/>
      <c r="K811" s="9"/>
      <c r="L811" s="9"/>
    </row>
    <row r="812" spans="8:12" ht="12.75" customHeight="1" x14ac:dyDescent="0.25">
      <c r="H812" s="1"/>
      <c r="J812" s="1"/>
      <c r="K812" s="9"/>
      <c r="L812" s="9"/>
    </row>
    <row r="813" spans="8:12" ht="12.75" customHeight="1" x14ac:dyDescent="0.25">
      <c r="H813" s="1"/>
      <c r="J813" s="1"/>
      <c r="K813" s="9"/>
      <c r="L813" s="9"/>
    </row>
    <row r="814" spans="8:12" ht="12.75" customHeight="1" x14ac:dyDescent="0.25">
      <c r="H814" s="1"/>
      <c r="J814" s="1"/>
      <c r="K814" s="9"/>
      <c r="L814" s="9"/>
    </row>
    <row r="815" spans="8:12" ht="12.75" customHeight="1" x14ac:dyDescent="0.25">
      <c r="H815" s="1"/>
      <c r="J815" s="1"/>
      <c r="K815" s="9"/>
      <c r="L815" s="9"/>
    </row>
    <row r="816" spans="8:12" ht="12.75" customHeight="1" x14ac:dyDescent="0.25">
      <c r="H816" s="1"/>
      <c r="J816" s="1"/>
      <c r="K816" s="9"/>
      <c r="L816" s="9"/>
    </row>
    <row r="817" spans="8:12" ht="12.75" customHeight="1" x14ac:dyDescent="0.25">
      <c r="H817" s="1"/>
      <c r="J817" s="1"/>
      <c r="K817" s="9"/>
      <c r="L817" s="9"/>
    </row>
    <row r="818" spans="8:12" ht="12.75" customHeight="1" x14ac:dyDescent="0.25">
      <c r="H818" s="1"/>
      <c r="J818" s="1"/>
      <c r="K818" s="9"/>
      <c r="L818" s="9"/>
    </row>
    <row r="819" spans="8:12" ht="12.75" customHeight="1" x14ac:dyDescent="0.25">
      <c r="H819" s="1"/>
      <c r="J819" s="1"/>
      <c r="K819" s="9"/>
      <c r="L819" s="9"/>
    </row>
    <row r="820" spans="8:12" ht="12.75" customHeight="1" x14ac:dyDescent="0.25">
      <c r="H820" s="1"/>
      <c r="J820" s="1"/>
      <c r="K820" s="9"/>
      <c r="L820" s="9"/>
    </row>
    <row r="821" spans="8:12" ht="12.75" customHeight="1" x14ac:dyDescent="0.25">
      <c r="H821" s="1"/>
      <c r="J821" s="1"/>
      <c r="K821" s="9"/>
      <c r="L821" s="9"/>
    </row>
    <row r="822" spans="8:12" ht="12.75" customHeight="1" x14ac:dyDescent="0.25">
      <c r="H822" s="1"/>
      <c r="J822" s="1"/>
      <c r="K822" s="9"/>
      <c r="L822" s="9"/>
    </row>
    <row r="823" spans="8:12" ht="12.75" customHeight="1" x14ac:dyDescent="0.25">
      <c r="H823" s="1"/>
      <c r="J823" s="1"/>
      <c r="K823" s="9"/>
      <c r="L823" s="9"/>
    </row>
    <row r="824" spans="8:12" ht="12.75" customHeight="1" x14ac:dyDescent="0.25">
      <c r="H824" s="1"/>
      <c r="J824" s="1"/>
      <c r="K824" s="9"/>
      <c r="L824" s="9"/>
    </row>
    <row r="825" spans="8:12" ht="12.75" customHeight="1" x14ac:dyDescent="0.25">
      <c r="H825" s="1"/>
      <c r="J825" s="1"/>
      <c r="K825" s="9"/>
      <c r="L825" s="9"/>
    </row>
    <row r="826" spans="8:12" ht="12.75" customHeight="1" x14ac:dyDescent="0.25">
      <c r="H826" s="1"/>
      <c r="J826" s="1"/>
      <c r="K826" s="9"/>
      <c r="L826" s="9"/>
    </row>
    <row r="827" spans="8:12" ht="12.75" customHeight="1" x14ac:dyDescent="0.25">
      <c r="H827" s="1"/>
      <c r="J827" s="1"/>
      <c r="K827" s="9"/>
      <c r="L827" s="9"/>
    </row>
    <row r="828" spans="8:12" ht="12.75" customHeight="1" x14ac:dyDescent="0.25">
      <c r="H828" s="1"/>
      <c r="J828" s="1"/>
      <c r="K828" s="9"/>
      <c r="L828" s="9"/>
    </row>
    <row r="829" spans="8:12" ht="12.75" customHeight="1" x14ac:dyDescent="0.25">
      <c r="H829" s="1"/>
      <c r="J829" s="1"/>
      <c r="K829" s="9"/>
      <c r="L829" s="9"/>
    </row>
    <row r="830" spans="8:12" ht="12.75" customHeight="1" x14ac:dyDescent="0.25">
      <c r="H830" s="1"/>
      <c r="J830" s="1"/>
      <c r="K830" s="9"/>
      <c r="L830" s="9"/>
    </row>
    <row r="831" spans="8:12" ht="12.75" customHeight="1" x14ac:dyDescent="0.25">
      <c r="H831" s="1"/>
      <c r="J831" s="1"/>
      <c r="K831" s="9"/>
      <c r="L831" s="9"/>
    </row>
    <row r="832" spans="8:12" ht="12.75" customHeight="1" x14ac:dyDescent="0.25">
      <c r="H832" s="1"/>
      <c r="J832" s="1"/>
      <c r="K832" s="9"/>
      <c r="L832" s="9"/>
    </row>
    <row r="833" spans="8:12" ht="12.75" customHeight="1" x14ac:dyDescent="0.25">
      <c r="H833" s="1"/>
      <c r="J833" s="1"/>
      <c r="K833" s="9"/>
      <c r="L833" s="9"/>
    </row>
    <row r="834" spans="8:12" ht="12.75" customHeight="1" x14ac:dyDescent="0.25">
      <c r="H834" s="1"/>
      <c r="J834" s="1"/>
      <c r="K834" s="9"/>
      <c r="L834" s="9"/>
    </row>
    <row r="835" spans="8:12" ht="12.75" customHeight="1" x14ac:dyDescent="0.25">
      <c r="H835" s="1"/>
      <c r="J835" s="1"/>
      <c r="K835" s="9"/>
      <c r="L835" s="9"/>
    </row>
    <row r="836" spans="8:12" ht="12.75" customHeight="1" x14ac:dyDescent="0.25">
      <c r="H836" s="1"/>
      <c r="J836" s="1"/>
      <c r="K836" s="9"/>
      <c r="L836" s="9"/>
    </row>
    <row r="837" spans="8:12" ht="12.75" customHeight="1" x14ac:dyDescent="0.25">
      <c r="H837" s="1"/>
      <c r="J837" s="1"/>
      <c r="K837" s="9"/>
      <c r="L837" s="9"/>
    </row>
    <row r="838" spans="8:12" ht="12.75" customHeight="1" x14ac:dyDescent="0.25">
      <c r="H838" s="1"/>
      <c r="J838" s="1"/>
      <c r="K838" s="9"/>
      <c r="L838" s="9"/>
    </row>
    <row r="839" spans="8:12" ht="12.75" customHeight="1" x14ac:dyDescent="0.25">
      <c r="H839" s="1"/>
      <c r="J839" s="1"/>
      <c r="K839" s="9"/>
      <c r="L839" s="9"/>
    </row>
    <row r="840" spans="8:12" ht="12.75" customHeight="1" x14ac:dyDescent="0.25">
      <c r="H840" s="1"/>
      <c r="J840" s="1"/>
      <c r="K840" s="9"/>
      <c r="L840" s="9"/>
    </row>
    <row r="841" spans="8:12" ht="12.75" customHeight="1" x14ac:dyDescent="0.25">
      <c r="H841" s="1"/>
      <c r="J841" s="1"/>
      <c r="K841" s="9"/>
      <c r="L841" s="9"/>
    </row>
    <row r="842" spans="8:12" ht="12.75" customHeight="1" x14ac:dyDescent="0.25">
      <c r="H842" s="1"/>
      <c r="J842" s="1"/>
      <c r="K842" s="9"/>
      <c r="L842" s="9"/>
    </row>
    <row r="843" spans="8:12" ht="12.75" customHeight="1" x14ac:dyDescent="0.25">
      <c r="H843" s="1"/>
      <c r="J843" s="1"/>
      <c r="K843" s="9"/>
      <c r="L843" s="9"/>
    </row>
    <row r="844" spans="8:12" ht="12.75" customHeight="1" x14ac:dyDescent="0.25">
      <c r="H844" s="1"/>
      <c r="J844" s="1"/>
      <c r="K844" s="9"/>
      <c r="L844" s="9"/>
    </row>
    <row r="845" spans="8:12" ht="12.75" customHeight="1" x14ac:dyDescent="0.25">
      <c r="H845" s="1"/>
      <c r="J845" s="1"/>
      <c r="K845" s="9"/>
      <c r="L845" s="9"/>
    </row>
    <row r="846" spans="8:12" ht="12.75" customHeight="1" x14ac:dyDescent="0.25">
      <c r="H846" s="1"/>
      <c r="J846" s="1"/>
      <c r="K846" s="9"/>
      <c r="L846" s="9"/>
    </row>
    <row r="847" spans="8:12" ht="12.75" customHeight="1" x14ac:dyDescent="0.25">
      <c r="H847" s="1"/>
      <c r="J847" s="1"/>
      <c r="K847" s="9"/>
      <c r="L847" s="9"/>
    </row>
    <row r="848" spans="8:12" ht="12.75" customHeight="1" x14ac:dyDescent="0.25">
      <c r="H848" s="1"/>
      <c r="J848" s="1"/>
      <c r="K848" s="9"/>
      <c r="L848" s="9"/>
    </row>
    <row r="849" spans="8:12" ht="12.75" customHeight="1" x14ac:dyDescent="0.25">
      <c r="H849" s="1"/>
      <c r="J849" s="1"/>
      <c r="K849" s="9"/>
      <c r="L849" s="9"/>
    </row>
    <row r="850" spans="8:12" ht="12.75" customHeight="1" x14ac:dyDescent="0.25">
      <c r="H850" s="1"/>
      <c r="J850" s="1"/>
      <c r="K850" s="9"/>
      <c r="L850" s="9"/>
    </row>
    <row r="851" spans="8:12" ht="12.75" customHeight="1" x14ac:dyDescent="0.25">
      <c r="H851" s="1"/>
      <c r="J851" s="1"/>
      <c r="K851" s="9"/>
      <c r="L851" s="9"/>
    </row>
    <row r="852" spans="8:12" ht="12.75" customHeight="1" x14ac:dyDescent="0.25">
      <c r="H852" s="1"/>
      <c r="J852" s="1"/>
      <c r="K852" s="9"/>
      <c r="L852" s="9"/>
    </row>
    <row r="853" spans="8:12" ht="12.75" customHeight="1" x14ac:dyDescent="0.25">
      <c r="H853" s="1"/>
      <c r="J853" s="1"/>
      <c r="K853" s="9"/>
      <c r="L853" s="9"/>
    </row>
    <row r="854" spans="8:12" ht="12.75" customHeight="1" x14ac:dyDescent="0.25">
      <c r="H854" s="1"/>
      <c r="J854" s="1"/>
      <c r="K854" s="9"/>
      <c r="L854" s="9"/>
    </row>
    <row r="855" spans="8:12" ht="12.75" customHeight="1" x14ac:dyDescent="0.25">
      <c r="H855" s="1"/>
      <c r="J855" s="1"/>
      <c r="K855" s="9"/>
      <c r="L855" s="9"/>
    </row>
    <row r="856" spans="8:12" ht="12.75" customHeight="1" x14ac:dyDescent="0.25">
      <c r="H856" s="1"/>
      <c r="J856" s="1"/>
      <c r="K856" s="9"/>
      <c r="L856" s="9"/>
    </row>
    <row r="857" spans="8:12" ht="12.75" customHeight="1" x14ac:dyDescent="0.25">
      <c r="H857" s="1"/>
      <c r="J857" s="1"/>
      <c r="K857" s="9"/>
      <c r="L857" s="9"/>
    </row>
    <row r="858" spans="8:12" ht="12.75" customHeight="1" x14ac:dyDescent="0.25">
      <c r="H858" s="1"/>
      <c r="J858" s="1"/>
      <c r="K858" s="9"/>
      <c r="L858" s="9"/>
    </row>
    <row r="859" spans="8:12" ht="12.75" customHeight="1" x14ac:dyDescent="0.25">
      <c r="H859" s="1"/>
      <c r="J859" s="1"/>
      <c r="K859" s="9"/>
      <c r="L859" s="9"/>
    </row>
    <row r="860" spans="8:12" ht="12.75" customHeight="1" x14ac:dyDescent="0.25">
      <c r="H860" s="1"/>
      <c r="J860" s="1"/>
      <c r="K860" s="9"/>
      <c r="L860" s="9"/>
    </row>
    <row r="861" spans="8:12" ht="12.75" customHeight="1" x14ac:dyDescent="0.25">
      <c r="H861" s="1"/>
      <c r="J861" s="1"/>
      <c r="K861" s="9"/>
      <c r="L861" s="9"/>
    </row>
    <row r="862" spans="8:12" ht="12.75" customHeight="1" x14ac:dyDescent="0.25">
      <c r="H862" s="1"/>
      <c r="J862" s="1"/>
      <c r="K862" s="9"/>
      <c r="L862" s="9"/>
    </row>
    <row r="863" spans="8:12" ht="12.75" customHeight="1" x14ac:dyDescent="0.25">
      <c r="H863" s="1"/>
      <c r="J863" s="1"/>
      <c r="K863" s="9"/>
      <c r="L863" s="9"/>
    </row>
    <row r="864" spans="8:12" ht="12.75" customHeight="1" x14ac:dyDescent="0.25">
      <c r="H864" s="1"/>
      <c r="J864" s="1"/>
      <c r="K864" s="9"/>
      <c r="L864" s="9"/>
    </row>
    <row r="865" spans="8:12" ht="12.75" customHeight="1" x14ac:dyDescent="0.25">
      <c r="H865" s="1"/>
      <c r="J865" s="1"/>
      <c r="K865" s="9"/>
      <c r="L865" s="9"/>
    </row>
    <row r="866" spans="8:12" ht="12.75" customHeight="1" x14ac:dyDescent="0.25">
      <c r="H866" s="1"/>
      <c r="J866" s="1"/>
      <c r="K866" s="9"/>
      <c r="L866" s="9"/>
    </row>
    <row r="867" spans="8:12" ht="12.75" customHeight="1" x14ac:dyDescent="0.25">
      <c r="H867" s="1"/>
      <c r="J867" s="1"/>
      <c r="K867" s="9"/>
      <c r="L867" s="9"/>
    </row>
    <row r="868" spans="8:12" ht="12.75" customHeight="1" x14ac:dyDescent="0.25">
      <c r="H868" s="1"/>
      <c r="J868" s="1"/>
      <c r="K868" s="9"/>
      <c r="L868" s="9"/>
    </row>
    <row r="869" spans="8:12" ht="12.75" customHeight="1" x14ac:dyDescent="0.25">
      <c r="H869" s="1"/>
      <c r="J869" s="1"/>
      <c r="K869" s="9"/>
      <c r="L869" s="9"/>
    </row>
    <row r="870" spans="8:12" ht="12.75" customHeight="1" x14ac:dyDescent="0.25">
      <c r="H870" s="1"/>
      <c r="J870" s="1"/>
      <c r="K870" s="9"/>
      <c r="L870" s="9"/>
    </row>
    <row r="871" spans="8:12" ht="12.75" customHeight="1" x14ac:dyDescent="0.25">
      <c r="H871" s="1"/>
      <c r="J871" s="1"/>
      <c r="K871" s="9"/>
      <c r="L871" s="9"/>
    </row>
    <row r="872" spans="8:12" ht="12.75" customHeight="1" x14ac:dyDescent="0.25">
      <c r="H872" s="1"/>
      <c r="J872" s="1"/>
      <c r="K872" s="9"/>
      <c r="L872" s="9"/>
    </row>
    <row r="873" spans="8:12" ht="12.75" customHeight="1" x14ac:dyDescent="0.25">
      <c r="H873" s="1"/>
      <c r="J873" s="1"/>
      <c r="K873" s="9"/>
      <c r="L873" s="9"/>
    </row>
    <row r="874" spans="8:12" ht="12.75" customHeight="1" x14ac:dyDescent="0.25">
      <c r="H874" s="1"/>
      <c r="J874" s="1"/>
      <c r="K874" s="9"/>
      <c r="L874" s="9"/>
    </row>
    <row r="875" spans="8:12" ht="12.75" customHeight="1" x14ac:dyDescent="0.25">
      <c r="H875" s="1"/>
      <c r="J875" s="1"/>
      <c r="K875" s="9"/>
      <c r="L875" s="9"/>
    </row>
    <row r="876" spans="8:12" ht="12.75" customHeight="1" x14ac:dyDescent="0.25">
      <c r="H876" s="1"/>
      <c r="J876" s="1"/>
      <c r="K876" s="9"/>
      <c r="L876" s="9"/>
    </row>
    <row r="877" spans="8:12" ht="12.75" customHeight="1" x14ac:dyDescent="0.25">
      <c r="H877" s="1"/>
      <c r="J877" s="1"/>
      <c r="K877" s="9"/>
      <c r="L877" s="9"/>
    </row>
    <row r="878" spans="8:12" ht="12.75" customHeight="1" x14ac:dyDescent="0.25">
      <c r="H878" s="1"/>
      <c r="J878" s="1"/>
      <c r="K878" s="9"/>
      <c r="L878" s="9"/>
    </row>
    <row r="879" spans="8:12" ht="12.75" customHeight="1" x14ac:dyDescent="0.25">
      <c r="H879" s="1"/>
      <c r="J879" s="1"/>
      <c r="K879" s="9"/>
      <c r="L879" s="9"/>
    </row>
    <row r="880" spans="8:12" ht="12.75" customHeight="1" x14ac:dyDescent="0.25">
      <c r="H880" s="1"/>
      <c r="J880" s="1"/>
      <c r="K880" s="9"/>
      <c r="L880" s="9"/>
    </row>
    <row r="881" spans="8:12" ht="12.75" customHeight="1" x14ac:dyDescent="0.25">
      <c r="H881" s="1"/>
      <c r="J881" s="1"/>
      <c r="K881" s="9"/>
      <c r="L881" s="9"/>
    </row>
    <row r="882" spans="8:12" ht="12.75" customHeight="1" x14ac:dyDescent="0.25">
      <c r="H882" s="1"/>
      <c r="J882" s="1"/>
      <c r="K882" s="9"/>
      <c r="L882" s="9"/>
    </row>
    <row r="883" spans="8:12" ht="12.75" customHeight="1" x14ac:dyDescent="0.25">
      <c r="H883" s="1"/>
      <c r="J883" s="1"/>
      <c r="K883" s="9"/>
      <c r="L883" s="9"/>
    </row>
    <row r="884" spans="8:12" ht="12.75" customHeight="1" x14ac:dyDescent="0.25">
      <c r="H884" s="1"/>
      <c r="J884" s="1"/>
      <c r="K884" s="9"/>
      <c r="L884" s="9"/>
    </row>
    <row r="885" spans="8:12" ht="12.75" customHeight="1" x14ac:dyDescent="0.25">
      <c r="H885" s="1"/>
      <c r="J885" s="1"/>
      <c r="K885" s="9"/>
      <c r="L885" s="9"/>
    </row>
    <row r="886" spans="8:12" ht="12.75" customHeight="1" x14ac:dyDescent="0.25">
      <c r="H886" s="1"/>
      <c r="J886" s="1"/>
      <c r="K886" s="9"/>
      <c r="L886" s="9"/>
    </row>
    <row r="887" spans="8:12" ht="12.75" customHeight="1" x14ac:dyDescent="0.25">
      <c r="H887" s="1"/>
      <c r="J887" s="1"/>
      <c r="K887" s="9"/>
      <c r="L887" s="9"/>
    </row>
    <row r="888" spans="8:12" ht="12.75" customHeight="1" x14ac:dyDescent="0.25">
      <c r="H888" s="1"/>
      <c r="J888" s="1"/>
      <c r="K888" s="9"/>
      <c r="L888" s="9"/>
    </row>
    <row r="889" spans="8:12" ht="12.75" customHeight="1" x14ac:dyDescent="0.25">
      <c r="H889" s="1"/>
      <c r="J889" s="1"/>
      <c r="K889" s="9"/>
      <c r="L889" s="9"/>
    </row>
    <row r="890" spans="8:12" ht="12.75" customHeight="1" x14ac:dyDescent="0.25">
      <c r="H890" s="1"/>
      <c r="J890" s="1"/>
      <c r="K890" s="9"/>
      <c r="L890" s="9"/>
    </row>
    <row r="891" spans="8:12" ht="12.75" customHeight="1" x14ac:dyDescent="0.25">
      <c r="H891" s="1"/>
      <c r="J891" s="1"/>
      <c r="K891" s="9"/>
      <c r="L891" s="9"/>
    </row>
    <row r="892" spans="8:12" ht="12.75" customHeight="1" x14ac:dyDescent="0.25">
      <c r="H892" s="1"/>
      <c r="J892" s="1"/>
      <c r="K892" s="9"/>
      <c r="L892" s="9"/>
    </row>
    <row r="893" spans="8:12" ht="12.75" customHeight="1" x14ac:dyDescent="0.25">
      <c r="H893" s="1"/>
      <c r="J893" s="1"/>
      <c r="K893" s="9"/>
      <c r="L893" s="9"/>
    </row>
    <row r="894" spans="8:12" ht="12.75" customHeight="1" x14ac:dyDescent="0.25">
      <c r="H894" s="1"/>
      <c r="J894" s="1"/>
      <c r="K894" s="9"/>
      <c r="L894" s="9"/>
    </row>
    <row r="895" spans="8:12" ht="12.75" customHeight="1" x14ac:dyDescent="0.25">
      <c r="H895" s="1"/>
      <c r="J895" s="1"/>
      <c r="K895" s="9"/>
      <c r="L895" s="9"/>
    </row>
    <row r="896" spans="8:12" ht="12.75" customHeight="1" x14ac:dyDescent="0.25">
      <c r="H896" s="1"/>
      <c r="J896" s="1"/>
      <c r="K896" s="9"/>
      <c r="L896" s="9"/>
    </row>
    <row r="897" spans="8:12" ht="12.75" customHeight="1" x14ac:dyDescent="0.25">
      <c r="H897" s="1"/>
      <c r="J897" s="1"/>
      <c r="K897" s="9"/>
      <c r="L897" s="9"/>
    </row>
    <row r="898" spans="8:12" ht="12.75" customHeight="1" x14ac:dyDescent="0.25">
      <c r="H898" s="1"/>
      <c r="J898" s="1"/>
      <c r="K898" s="9"/>
      <c r="L898" s="9"/>
    </row>
    <row r="899" spans="8:12" ht="12.75" customHeight="1" x14ac:dyDescent="0.25">
      <c r="H899" s="1"/>
      <c r="J899" s="1"/>
      <c r="K899" s="9"/>
      <c r="L899" s="9"/>
    </row>
    <row r="900" spans="8:12" ht="12.75" customHeight="1" x14ac:dyDescent="0.25">
      <c r="H900" s="1"/>
      <c r="J900" s="1"/>
      <c r="K900" s="9"/>
      <c r="L900" s="9"/>
    </row>
    <row r="901" spans="8:12" ht="12.75" customHeight="1" x14ac:dyDescent="0.25">
      <c r="H901" s="1"/>
      <c r="J901" s="1"/>
      <c r="K901" s="9"/>
      <c r="L901" s="9"/>
    </row>
    <row r="902" spans="8:12" ht="12.75" customHeight="1" x14ac:dyDescent="0.25">
      <c r="H902" s="1"/>
      <c r="J902" s="1"/>
      <c r="K902" s="9"/>
      <c r="L902" s="9"/>
    </row>
    <row r="903" spans="8:12" ht="12.75" customHeight="1" x14ac:dyDescent="0.25">
      <c r="H903" s="1"/>
      <c r="J903" s="1"/>
      <c r="K903" s="9"/>
      <c r="L903" s="9"/>
    </row>
    <row r="904" spans="8:12" ht="12.75" customHeight="1" x14ac:dyDescent="0.25">
      <c r="H904" s="1"/>
      <c r="J904" s="1"/>
      <c r="K904" s="9"/>
      <c r="L904" s="9"/>
    </row>
    <row r="905" spans="8:12" ht="12.75" customHeight="1" x14ac:dyDescent="0.25">
      <c r="H905" s="1"/>
      <c r="J905" s="1"/>
      <c r="K905" s="9"/>
      <c r="L905" s="9"/>
    </row>
    <row r="906" spans="8:12" ht="12.75" customHeight="1" x14ac:dyDescent="0.25">
      <c r="H906" s="1"/>
      <c r="J906" s="1"/>
      <c r="K906" s="9"/>
      <c r="L906" s="9"/>
    </row>
    <row r="907" spans="8:12" ht="12.75" customHeight="1" x14ac:dyDescent="0.25">
      <c r="H907" s="1"/>
      <c r="J907" s="1"/>
      <c r="K907" s="9"/>
      <c r="L907" s="9"/>
    </row>
    <row r="908" spans="8:12" ht="12.75" customHeight="1" x14ac:dyDescent="0.25">
      <c r="H908" s="1"/>
      <c r="J908" s="1"/>
      <c r="K908" s="9"/>
      <c r="L908" s="9"/>
    </row>
    <row r="909" spans="8:12" ht="12.75" customHeight="1" x14ac:dyDescent="0.25">
      <c r="H909" s="1"/>
      <c r="J909" s="1"/>
      <c r="K909" s="9"/>
      <c r="L909" s="9"/>
    </row>
    <row r="910" spans="8:12" ht="12.75" customHeight="1" x14ac:dyDescent="0.25">
      <c r="H910" s="1"/>
      <c r="J910" s="1"/>
      <c r="K910" s="9"/>
      <c r="L910" s="9"/>
    </row>
    <row r="911" spans="8:12" ht="12.75" customHeight="1" x14ac:dyDescent="0.25">
      <c r="H911" s="1"/>
      <c r="J911" s="1"/>
      <c r="K911" s="9"/>
      <c r="L911" s="9"/>
    </row>
    <row r="912" spans="8:12" ht="12.75" customHeight="1" x14ac:dyDescent="0.25">
      <c r="H912" s="1"/>
      <c r="J912" s="1"/>
      <c r="K912" s="9"/>
      <c r="L912" s="9"/>
    </row>
    <row r="913" spans="8:12" ht="12.75" customHeight="1" x14ac:dyDescent="0.25">
      <c r="H913" s="1"/>
      <c r="J913" s="1"/>
      <c r="K913" s="9"/>
      <c r="L913" s="9"/>
    </row>
    <row r="914" spans="8:12" ht="12.75" customHeight="1" x14ac:dyDescent="0.25">
      <c r="H914" s="1"/>
      <c r="J914" s="1"/>
      <c r="K914" s="9"/>
      <c r="L914" s="9"/>
    </row>
    <row r="915" spans="8:12" ht="12.75" customHeight="1" x14ac:dyDescent="0.25">
      <c r="H915" s="1"/>
      <c r="J915" s="1"/>
      <c r="K915" s="9"/>
      <c r="L915" s="9"/>
    </row>
    <row r="916" spans="8:12" ht="12.75" customHeight="1" x14ac:dyDescent="0.25">
      <c r="H916" s="1"/>
      <c r="J916" s="1"/>
      <c r="K916" s="9"/>
      <c r="L916" s="9"/>
    </row>
    <row r="917" spans="8:12" ht="12.75" customHeight="1" x14ac:dyDescent="0.25">
      <c r="H917" s="1"/>
      <c r="J917" s="1"/>
      <c r="K917" s="9"/>
      <c r="L917" s="9"/>
    </row>
    <row r="918" spans="8:12" ht="12.75" customHeight="1" x14ac:dyDescent="0.25">
      <c r="H918" s="1"/>
      <c r="J918" s="1"/>
      <c r="K918" s="9"/>
      <c r="L918" s="9"/>
    </row>
    <row r="919" spans="8:12" ht="12.75" customHeight="1" x14ac:dyDescent="0.25">
      <c r="H919" s="1"/>
      <c r="J919" s="1"/>
      <c r="K919" s="9"/>
      <c r="L919" s="9"/>
    </row>
    <row r="920" spans="8:12" ht="12.75" customHeight="1" x14ac:dyDescent="0.25">
      <c r="H920" s="1"/>
      <c r="J920" s="1"/>
      <c r="K920" s="9"/>
      <c r="L920" s="9"/>
    </row>
    <row r="921" spans="8:12" ht="12.75" customHeight="1" x14ac:dyDescent="0.25">
      <c r="H921" s="1"/>
      <c r="J921" s="1"/>
      <c r="K921" s="9"/>
      <c r="L921" s="9"/>
    </row>
    <row r="922" spans="8:12" ht="12.75" customHeight="1" x14ac:dyDescent="0.25">
      <c r="H922" s="1"/>
      <c r="J922" s="1"/>
      <c r="K922" s="9"/>
      <c r="L922" s="9"/>
    </row>
    <row r="923" spans="8:12" ht="12.75" customHeight="1" x14ac:dyDescent="0.25">
      <c r="H923" s="1"/>
      <c r="J923" s="1"/>
      <c r="K923" s="9"/>
      <c r="L923" s="9"/>
    </row>
    <row r="924" spans="8:12" ht="12.75" customHeight="1" x14ac:dyDescent="0.25">
      <c r="H924" s="1"/>
      <c r="J924" s="1"/>
      <c r="K924" s="9"/>
      <c r="L924" s="9"/>
    </row>
    <row r="925" spans="8:12" ht="12.75" customHeight="1" x14ac:dyDescent="0.25">
      <c r="H925" s="1"/>
      <c r="J925" s="1"/>
      <c r="K925" s="9"/>
      <c r="L925" s="9"/>
    </row>
    <row r="926" spans="8:12" ht="12.75" customHeight="1" x14ac:dyDescent="0.25">
      <c r="H926" s="1"/>
      <c r="J926" s="1"/>
      <c r="K926" s="9"/>
      <c r="L926" s="9"/>
    </row>
    <row r="927" spans="8:12" ht="12.75" customHeight="1" x14ac:dyDescent="0.25">
      <c r="H927" s="1"/>
      <c r="J927" s="1"/>
      <c r="K927" s="9"/>
      <c r="L927" s="9"/>
    </row>
    <row r="928" spans="8:12" ht="12.75" customHeight="1" x14ac:dyDescent="0.25">
      <c r="H928" s="1"/>
      <c r="J928" s="1"/>
      <c r="K928" s="9"/>
      <c r="L928" s="9"/>
    </row>
    <row r="929" spans="8:12" ht="12.75" customHeight="1" x14ac:dyDescent="0.25">
      <c r="H929" s="1"/>
      <c r="J929" s="1"/>
      <c r="K929" s="9"/>
      <c r="L929" s="9"/>
    </row>
    <row r="930" spans="8:12" ht="12.75" customHeight="1" x14ac:dyDescent="0.25">
      <c r="H930" s="1"/>
      <c r="J930" s="1"/>
      <c r="K930" s="9"/>
      <c r="L930" s="9"/>
    </row>
    <row r="931" spans="8:12" ht="12.75" customHeight="1" x14ac:dyDescent="0.25">
      <c r="H931" s="1"/>
      <c r="J931" s="1"/>
      <c r="K931" s="9"/>
      <c r="L931" s="9"/>
    </row>
    <row r="932" spans="8:12" ht="12.75" customHeight="1" x14ac:dyDescent="0.25">
      <c r="H932" s="1"/>
      <c r="J932" s="1"/>
      <c r="K932" s="9"/>
      <c r="L932" s="9"/>
    </row>
    <row r="933" spans="8:12" ht="12.75" customHeight="1" x14ac:dyDescent="0.25">
      <c r="H933" s="1"/>
      <c r="J933" s="1"/>
      <c r="K933" s="9"/>
      <c r="L933" s="9"/>
    </row>
    <row r="934" spans="8:12" ht="12.75" customHeight="1" x14ac:dyDescent="0.25">
      <c r="H934" s="1"/>
      <c r="J934" s="1"/>
      <c r="K934" s="9"/>
      <c r="L934" s="9"/>
    </row>
    <row r="935" spans="8:12" ht="12.75" customHeight="1" x14ac:dyDescent="0.25">
      <c r="H935" s="1"/>
      <c r="J935" s="1"/>
      <c r="K935" s="9"/>
      <c r="L935" s="9"/>
    </row>
    <row r="936" spans="8:12" ht="12.75" customHeight="1" x14ac:dyDescent="0.25">
      <c r="H936" s="1"/>
      <c r="J936" s="1"/>
      <c r="K936" s="9"/>
      <c r="L936" s="9"/>
    </row>
    <row r="937" spans="8:12" ht="12.75" customHeight="1" x14ac:dyDescent="0.25">
      <c r="H937" s="1"/>
      <c r="J937" s="1"/>
      <c r="K937" s="9"/>
      <c r="L937" s="9"/>
    </row>
    <row r="938" spans="8:12" ht="12.75" customHeight="1" x14ac:dyDescent="0.25">
      <c r="H938" s="1"/>
      <c r="J938" s="1"/>
      <c r="K938" s="9"/>
      <c r="L938" s="9"/>
    </row>
    <row r="939" spans="8:12" ht="12.75" customHeight="1" x14ac:dyDescent="0.25">
      <c r="H939" s="1"/>
      <c r="J939" s="1"/>
      <c r="K939" s="9"/>
      <c r="L939" s="9"/>
    </row>
    <row r="940" spans="8:12" ht="12.75" customHeight="1" x14ac:dyDescent="0.25">
      <c r="H940" s="1"/>
      <c r="J940" s="1"/>
      <c r="K940" s="9"/>
      <c r="L940" s="9"/>
    </row>
    <row r="941" spans="8:12" ht="12.75" customHeight="1" x14ac:dyDescent="0.25">
      <c r="H941" s="1"/>
      <c r="J941" s="1"/>
      <c r="K941" s="9"/>
      <c r="L941" s="9"/>
    </row>
    <row r="942" spans="8:12" ht="12.75" customHeight="1" x14ac:dyDescent="0.25">
      <c r="H942" s="1"/>
      <c r="J942" s="1"/>
      <c r="K942" s="9"/>
      <c r="L942" s="9"/>
    </row>
    <row r="943" spans="8:12" ht="12.75" customHeight="1" x14ac:dyDescent="0.25">
      <c r="H943" s="1"/>
      <c r="J943" s="1"/>
      <c r="K943" s="9"/>
      <c r="L943" s="9"/>
    </row>
    <row r="944" spans="8:12" ht="12.75" customHeight="1" x14ac:dyDescent="0.25">
      <c r="H944" s="1"/>
      <c r="J944" s="1"/>
      <c r="K944" s="9"/>
      <c r="L944" s="9"/>
    </row>
    <row r="945" spans="8:12" ht="12.75" customHeight="1" x14ac:dyDescent="0.25">
      <c r="H945" s="1"/>
      <c r="J945" s="1"/>
      <c r="K945" s="9"/>
      <c r="L945" s="9"/>
    </row>
    <row r="946" spans="8:12" ht="12.75" customHeight="1" x14ac:dyDescent="0.25">
      <c r="H946" s="1"/>
      <c r="J946" s="1"/>
      <c r="K946" s="9"/>
      <c r="L946" s="9"/>
    </row>
    <row r="947" spans="8:12" ht="12.75" customHeight="1" x14ac:dyDescent="0.25">
      <c r="H947" s="1"/>
      <c r="J947" s="1"/>
      <c r="K947" s="9"/>
      <c r="L947" s="9"/>
    </row>
    <row r="948" spans="8:12" ht="12.75" customHeight="1" x14ac:dyDescent="0.25">
      <c r="H948" s="1"/>
      <c r="J948" s="1"/>
      <c r="K948" s="9"/>
      <c r="L948" s="9"/>
    </row>
    <row r="949" spans="8:12" ht="12.75" customHeight="1" x14ac:dyDescent="0.25">
      <c r="H949" s="1"/>
      <c r="J949" s="1"/>
      <c r="K949" s="9"/>
      <c r="L949" s="9"/>
    </row>
    <row r="950" spans="8:12" ht="12.75" customHeight="1" x14ac:dyDescent="0.25">
      <c r="H950" s="1"/>
      <c r="J950" s="1"/>
      <c r="K950" s="9"/>
      <c r="L950" s="9"/>
    </row>
    <row r="951" spans="8:12" ht="12.75" customHeight="1" x14ac:dyDescent="0.25">
      <c r="H951" s="1"/>
      <c r="J951" s="1"/>
      <c r="K951" s="9"/>
      <c r="L951" s="9"/>
    </row>
    <row r="952" spans="8:12" ht="12.75" customHeight="1" x14ac:dyDescent="0.25">
      <c r="H952" s="1"/>
      <c r="J952" s="1"/>
      <c r="K952" s="9"/>
      <c r="L952" s="9"/>
    </row>
    <row r="953" spans="8:12" ht="12.75" customHeight="1" x14ac:dyDescent="0.25">
      <c r="H953" s="1"/>
      <c r="J953" s="1"/>
      <c r="K953" s="9"/>
      <c r="L953" s="9"/>
    </row>
    <row r="954" spans="8:12" ht="12.75" customHeight="1" x14ac:dyDescent="0.25">
      <c r="H954" s="1"/>
      <c r="J954" s="1"/>
      <c r="K954" s="9"/>
      <c r="L954" s="9"/>
    </row>
    <row r="955" spans="8:12" ht="12.75" customHeight="1" x14ac:dyDescent="0.25">
      <c r="H955" s="1"/>
      <c r="J955" s="1"/>
      <c r="K955" s="9"/>
      <c r="L955" s="9"/>
    </row>
    <row r="956" spans="8:12" ht="12.75" customHeight="1" x14ac:dyDescent="0.25">
      <c r="H956" s="1"/>
      <c r="J956" s="1"/>
      <c r="K956" s="9"/>
      <c r="L956" s="9"/>
    </row>
    <row r="957" spans="8:12" ht="12.75" customHeight="1" x14ac:dyDescent="0.25">
      <c r="H957" s="1"/>
      <c r="J957" s="1"/>
      <c r="K957" s="9"/>
      <c r="L957" s="9"/>
    </row>
    <row r="958" spans="8:12" ht="12.75" customHeight="1" x14ac:dyDescent="0.25">
      <c r="H958" s="1"/>
      <c r="J958" s="1"/>
      <c r="K958" s="9"/>
      <c r="L958" s="9"/>
    </row>
    <row r="959" spans="8:12" ht="12.75" customHeight="1" x14ac:dyDescent="0.25">
      <c r="H959" s="1"/>
      <c r="J959" s="1"/>
      <c r="K959" s="9"/>
      <c r="L959" s="9"/>
    </row>
    <row r="960" spans="8:12" ht="12.75" customHeight="1" x14ac:dyDescent="0.25">
      <c r="H960" s="1"/>
      <c r="J960" s="1"/>
      <c r="K960" s="9"/>
      <c r="L960" s="9"/>
    </row>
    <row r="961" spans="8:12" ht="12.75" customHeight="1" x14ac:dyDescent="0.25">
      <c r="H961" s="1"/>
      <c r="J961" s="1"/>
      <c r="K961" s="9"/>
      <c r="L961" s="9"/>
    </row>
    <row r="962" spans="8:12" ht="12.75" customHeight="1" x14ac:dyDescent="0.25">
      <c r="H962" s="1"/>
      <c r="J962" s="1"/>
      <c r="K962" s="9"/>
      <c r="L962" s="9"/>
    </row>
    <row r="963" spans="8:12" ht="12.75" customHeight="1" x14ac:dyDescent="0.25">
      <c r="H963" s="1"/>
      <c r="J963" s="1"/>
      <c r="K963" s="9"/>
      <c r="L963" s="9"/>
    </row>
    <row r="964" spans="8:12" ht="12.75" customHeight="1" x14ac:dyDescent="0.25">
      <c r="H964" s="1"/>
      <c r="J964" s="1"/>
      <c r="K964" s="9"/>
      <c r="L964" s="9"/>
    </row>
    <row r="965" spans="8:12" ht="12.75" customHeight="1" x14ac:dyDescent="0.25">
      <c r="H965" s="1"/>
      <c r="J965" s="1"/>
      <c r="K965" s="9"/>
      <c r="L965" s="9"/>
    </row>
    <row r="966" spans="8:12" ht="12.75" customHeight="1" x14ac:dyDescent="0.25">
      <c r="H966" s="1"/>
      <c r="J966" s="1"/>
      <c r="K966" s="9"/>
      <c r="L966" s="9"/>
    </row>
    <row r="967" spans="8:12" ht="12.75" customHeight="1" x14ac:dyDescent="0.25">
      <c r="H967" s="1"/>
      <c r="J967" s="1"/>
      <c r="K967" s="9"/>
      <c r="L967" s="9"/>
    </row>
    <row r="968" spans="8:12" ht="12.75" customHeight="1" x14ac:dyDescent="0.25">
      <c r="H968" s="1"/>
      <c r="J968" s="1"/>
      <c r="K968" s="9"/>
      <c r="L968" s="9"/>
    </row>
    <row r="969" spans="8:12" ht="12.75" customHeight="1" x14ac:dyDescent="0.25">
      <c r="H969" s="1"/>
      <c r="J969" s="1"/>
      <c r="K969" s="9"/>
      <c r="L969" s="9"/>
    </row>
    <row r="970" spans="8:12" ht="12.75" customHeight="1" x14ac:dyDescent="0.25">
      <c r="H970" s="1"/>
      <c r="J970" s="1"/>
      <c r="K970" s="9"/>
      <c r="L970" s="9"/>
    </row>
    <row r="971" spans="8:12" ht="12.75" customHeight="1" x14ac:dyDescent="0.25">
      <c r="H971" s="1"/>
      <c r="J971" s="1"/>
      <c r="K971" s="9"/>
      <c r="L971" s="9"/>
    </row>
    <row r="972" spans="8:12" ht="12.75" customHeight="1" x14ac:dyDescent="0.25">
      <c r="H972" s="1"/>
      <c r="J972" s="1"/>
      <c r="K972" s="9"/>
      <c r="L972" s="9"/>
    </row>
    <row r="973" spans="8:12" ht="12.75" customHeight="1" x14ac:dyDescent="0.25">
      <c r="H973" s="1"/>
      <c r="J973" s="1"/>
      <c r="K973" s="9"/>
      <c r="L973" s="9"/>
    </row>
    <row r="974" spans="8:12" ht="12.75" customHeight="1" x14ac:dyDescent="0.25">
      <c r="H974" s="1"/>
      <c r="J974" s="1"/>
      <c r="K974" s="9"/>
      <c r="L974" s="9"/>
    </row>
    <row r="975" spans="8:12" ht="12.75" customHeight="1" x14ac:dyDescent="0.25">
      <c r="H975" s="1"/>
      <c r="J975" s="1"/>
      <c r="K975" s="9"/>
      <c r="L975" s="9"/>
    </row>
    <row r="976" spans="8:12" ht="12.75" customHeight="1" x14ac:dyDescent="0.25">
      <c r="H976" s="1"/>
      <c r="J976" s="1"/>
      <c r="K976" s="9"/>
      <c r="L976" s="9"/>
    </row>
    <row r="977" spans="8:12" ht="12.75" customHeight="1" x14ac:dyDescent="0.25">
      <c r="H977" s="1"/>
      <c r="J977" s="1"/>
      <c r="K977" s="9"/>
      <c r="L977" s="9"/>
    </row>
    <row r="978" spans="8:12" ht="12.75" customHeight="1" x14ac:dyDescent="0.25">
      <c r="H978" s="1"/>
      <c r="J978" s="1"/>
      <c r="K978" s="9"/>
      <c r="L978" s="9"/>
    </row>
    <row r="979" spans="8:12" ht="12.75" customHeight="1" x14ac:dyDescent="0.25">
      <c r="H979" s="1"/>
      <c r="J979" s="1"/>
      <c r="K979" s="9"/>
      <c r="L979" s="9"/>
    </row>
    <row r="980" spans="8:12" ht="12.75" customHeight="1" x14ac:dyDescent="0.25">
      <c r="H980" s="1"/>
      <c r="J980" s="1"/>
      <c r="K980" s="9"/>
      <c r="L980" s="9"/>
    </row>
    <row r="981" spans="8:12" ht="12.75" customHeight="1" x14ac:dyDescent="0.25">
      <c r="H981" s="1"/>
      <c r="J981" s="1"/>
      <c r="K981" s="9"/>
      <c r="L981" s="9"/>
    </row>
    <row r="982" spans="8:12" ht="12.75" customHeight="1" x14ac:dyDescent="0.25">
      <c r="H982" s="1"/>
      <c r="J982" s="1"/>
      <c r="K982" s="9"/>
      <c r="L982" s="9"/>
    </row>
    <row r="983" spans="8:12" ht="12.75" customHeight="1" x14ac:dyDescent="0.25">
      <c r="H983" s="1"/>
      <c r="J983" s="1"/>
      <c r="K983" s="9"/>
      <c r="L983" s="9"/>
    </row>
    <row r="984" spans="8:12" ht="12.75" customHeight="1" x14ac:dyDescent="0.25">
      <c r="H984" s="1"/>
      <c r="J984" s="1"/>
      <c r="K984" s="9"/>
      <c r="L984" s="9"/>
    </row>
    <row r="985" spans="8:12" ht="12.75" customHeight="1" x14ac:dyDescent="0.25">
      <c r="H985" s="1"/>
      <c r="J985" s="1"/>
      <c r="K985" s="9"/>
      <c r="L985" s="9"/>
    </row>
    <row r="986" spans="8:12" ht="12.75" customHeight="1" x14ac:dyDescent="0.25">
      <c r="H986" s="1"/>
      <c r="J986" s="1"/>
      <c r="K986" s="9"/>
      <c r="L986" s="9"/>
    </row>
    <row r="987" spans="8:12" ht="12.75" customHeight="1" x14ac:dyDescent="0.25">
      <c r="H987" s="1"/>
      <c r="J987" s="1"/>
      <c r="K987" s="9"/>
      <c r="L987" s="9"/>
    </row>
    <row r="988" spans="8:12" ht="12.75" customHeight="1" x14ac:dyDescent="0.25">
      <c r="H988" s="1"/>
      <c r="J988" s="1"/>
      <c r="K988" s="9"/>
      <c r="L988" s="9"/>
    </row>
    <row r="989" spans="8:12" ht="12.75" customHeight="1" x14ac:dyDescent="0.25">
      <c r="H989" s="1"/>
      <c r="J989" s="1"/>
      <c r="K989" s="9"/>
      <c r="L989" s="9"/>
    </row>
    <row r="990" spans="8:12" ht="12.75" customHeight="1" x14ac:dyDescent="0.25">
      <c r="H990" s="1"/>
      <c r="J990" s="1"/>
      <c r="K990" s="9"/>
      <c r="L990" s="9"/>
    </row>
    <row r="991" spans="8:12" ht="12.75" customHeight="1" x14ac:dyDescent="0.25">
      <c r="H991" s="1"/>
      <c r="J991" s="1"/>
      <c r="K991" s="9"/>
      <c r="L991" s="9"/>
    </row>
    <row r="992" spans="8:12" ht="12.75" customHeight="1" x14ac:dyDescent="0.25">
      <c r="H992" s="1"/>
      <c r="J992" s="1"/>
      <c r="K992" s="9"/>
      <c r="L992" s="9"/>
    </row>
    <row r="993" spans="8:12" ht="12.75" customHeight="1" x14ac:dyDescent="0.25">
      <c r="H993" s="1"/>
      <c r="J993" s="1"/>
      <c r="K993" s="9"/>
      <c r="L993" s="9"/>
    </row>
    <row r="994" spans="8:12" ht="12.75" customHeight="1" x14ac:dyDescent="0.25">
      <c r="H994" s="1"/>
      <c r="J994" s="1"/>
      <c r="K994" s="9"/>
      <c r="L994" s="9"/>
    </row>
    <row r="995" spans="8:12" ht="12.75" customHeight="1" x14ac:dyDescent="0.25">
      <c r="H995" s="1"/>
      <c r="J995" s="1"/>
      <c r="K995" s="9"/>
      <c r="L995" s="9"/>
    </row>
    <row r="996" spans="8:12" ht="12.75" customHeight="1" x14ac:dyDescent="0.25">
      <c r="H996" s="1"/>
      <c r="J996" s="1"/>
      <c r="K996" s="9"/>
      <c r="L996" s="9"/>
    </row>
    <row r="997" spans="8:12" ht="12.75" customHeight="1" x14ac:dyDescent="0.25">
      <c r="H997" s="1"/>
      <c r="J997" s="1"/>
      <c r="K997" s="9"/>
      <c r="L997" s="9"/>
    </row>
    <row r="998" spans="8:12" ht="12.75" customHeight="1" x14ac:dyDescent="0.25">
      <c r="H998" s="1"/>
      <c r="J998" s="1"/>
      <c r="K998" s="9"/>
      <c r="L998" s="9"/>
    </row>
    <row r="999" spans="8:12" ht="12.75" customHeight="1" x14ac:dyDescent="0.25">
      <c r="H999" s="1"/>
      <c r="J999" s="1"/>
      <c r="K999" s="9"/>
      <c r="L999" s="9"/>
    </row>
    <row r="1000" spans="8:12" ht="12.75" customHeight="1" x14ac:dyDescent="0.25">
      <c r="H1000" s="1"/>
      <c r="J1000" s="1"/>
      <c r="K1000" s="9"/>
      <c r="L1000" s="9"/>
    </row>
    <row r="1001" spans="8:12" ht="12.75" customHeight="1" x14ac:dyDescent="0.25">
      <c r="H1001" s="1"/>
      <c r="J1001" s="1"/>
      <c r="K1001" s="9"/>
      <c r="L1001" s="9"/>
    </row>
    <row r="1002" spans="8:12" ht="12.75" customHeight="1" x14ac:dyDescent="0.25">
      <c r="H1002" s="1"/>
      <c r="J1002" s="1"/>
      <c r="K1002" s="9"/>
      <c r="L1002" s="9"/>
    </row>
    <row r="1003" spans="8:12" ht="12.75" customHeight="1" x14ac:dyDescent="0.25">
      <c r="H1003" s="1"/>
      <c r="J1003" s="1"/>
      <c r="K1003" s="9"/>
      <c r="L1003" s="9"/>
    </row>
    <row r="1004" spans="8:12" ht="12.75" customHeight="1" x14ac:dyDescent="0.25">
      <c r="H1004" s="1"/>
      <c r="J1004" s="1"/>
      <c r="K1004" s="9"/>
      <c r="L1004" s="9"/>
    </row>
    <row r="1005" spans="8:12" ht="12.75" customHeight="1" x14ac:dyDescent="0.25">
      <c r="H1005" s="1"/>
      <c r="J1005" s="1"/>
      <c r="K1005" s="9"/>
      <c r="L1005" s="9"/>
    </row>
    <row r="1006" spans="8:12" ht="12.75" customHeight="1" x14ac:dyDescent="0.25">
      <c r="H1006" s="1"/>
      <c r="J1006" s="1"/>
      <c r="K1006" s="9"/>
      <c r="L1006" s="9"/>
    </row>
    <row r="1007" spans="8:12" ht="12.75" customHeight="1" x14ac:dyDescent="0.25">
      <c r="H1007" s="1"/>
      <c r="J1007" s="1"/>
      <c r="K1007" s="9"/>
      <c r="L1007" s="9"/>
    </row>
    <row r="1008" spans="8:12" ht="12.75" customHeight="1" x14ac:dyDescent="0.25">
      <c r="H1008" s="1"/>
      <c r="J1008" s="1"/>
      <c r="K1008" s="9"/>
      <c r="L1008" s="9"/>
    </row>
    <row r="1009" spans="8:12" ht="12.75" customHeight="1" x14ac:dyDescent="0.25">
      <c r="H1009" s="1"/>
      <c r="J1009" s="1"/>
      <c r="K1009" s="9"/>
      <c r="L1009" s="9"/>
    </row>
    <row r="1010" spans="8:12" ht="12.75" customHeight="1" x14ac:dyDescent="0.25">
      <c r="H1010" s="1"/>
      <c r="J1010" s="1"/>
      <c r="K1010" s="9"/>
      <c r="L1010" s="9"/>
    </row>
  </sheetData>
  <mergeCells count="1">
    <mergeCell ref="H4:J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3326-7FEC-4741-A336-4F6D3F9BBB53}">
  <dimension ref="A1:R1010"/>
  <sheetViews>
    <sheetView zoomScale="43" workbookViewId="0">
      <selection activeCell="A4" sqref="A4:A23"/>
    </sheetView>
  </sheetViews>
  <sheetFormatPr defaultColWidth="12.6640625" defaultRowHeight="15.75" customHeight="1" x14ac:dyDescent="0.25"/>
  <cols>
    <col min="1" max="1" width="15.109375" style="49" customWidth="1"/>
    <col min="2" max="3" width="8.6640625" style="49" customWidth="1"/>
    <col min="4" max="4" width="18.109375" style="49" bestFit="1" customWidth="1"/>
    <col min="5" max="5" width="14.5546875" style="49" customWidth="1"/>
    <col min="6" max="6" width="13.109375" style="49" hidden="1" customWidth="1"/>
    <col min="7" max="7" width="8.6640625" style="49" customWidth="1"/>
    <col min="8" max="8" width="14.6640625" style="49" bestFit="1" customWidth="1"/>
    <col min="9" max="9" width="19" style="49" customWidth="1"/>
    <col min="10" max="10" width="18.6640625" style="49" customWidth="1"/>
    <col min="11" max="12" width="2.33203125" style="51" customWidth="1"/>
    <col min="13" max="13" width="8.6640625" style="51" customWidth="1"/>
    <col min="14" max="14" width="52.6640625" style="49" customWidth="1"/>
    <col min="15" max="15" width="40.77734375" style="49" bestFit="1" customWidth="1"/>
    <col min="16" max="16" width="17.88671875" style="49" customWidth="1"/>
    <col min="17" max="31" width="8.6640625" style="49" customWidth="1"/>
    <col min="32" max="16384" width="12.6640625" style="49"/>
  </cols>
  <sheetData>
    <row r="1" spans="1:18" ht="15.75" customHeight="1" x14ac:dyDescent="0.3">
      <c r="B1" s="50" t="s">
        <v>21</v>
      </c>
    </row>
    <row r="2" spans="1:18" ht="15.75" customHeight="1" x14ac:dyDescent="0.3">
      <c r="B2" s="50" t="s">
        <v>23</v>
      </c>
    </row>
    <row r="3" spans="1:18" ht="15.6" customHeight="1" thickBot="1" x14ac:dyDescent="0.3"/>
    <row r="4" spans="1:18" ht="61.2" customHeight="1" thickBot="1" x14ac:dyDescent="0.45">
      <c r="A4" s="147" t="s">
        <v>24</v>
      </c>
      <c r="H4" s="136" t="s">
        <v>18</v>
      </c>
      <c r="I4" s="137"/>
      <c r="J4" s="138"/>
      <c r="K4" s="53"/>
      <c r="L4" s="53"/>
      <c r="N4" s="139" t="s">
        <v>25</v>
      </c>
      <c r="O4" s="139"/>
    </row>
    <row r="5" spans="1:18" ht="43.2" customHeight="1" x14ac:dyDescent="0.5">
      <c r="A5" s="148">
        <v>5</v>
      </c>
      <c r="D5" s="55" t="s">
        <v>8</v>
      </c>
      <c r="E5" s="56" t="s">
        <v>12</v>
      </c>
      <c r="F5" s="56"/>
      <c r="G5" s="57" t="s">
        <v>13</v>
      </c>
      <c r="H5" s="58" t="s">
        <v>14</v>
      </c>
      <c r="I5" s="59" t="s">
        <v>15</v>
      </c>
      <c r="J5" s="60" t="s">
        <v>16</v>
      </c>
      <c r="K5" s="61"/>
      <c r="L5" s="53"/>
      <c r="N5" s="62" t="s">
        <v>4</v>
      </c>
      <c r="O5" s="63">
        <f>SUM(O6:O8)</f>
        <v>19</v>
      </c>
    </row>
    <row r="6" spans="1:18" ht="30" x14ac:dyDescent="0.5">
      <c r="A6" s="148">
        <v>0.1111111111111111</v>
      </c>
      <c r="D6" s="64" t="s">
        <v>9</v>
      </c>
      <c r="E6" s="65" t="s">
        <v>1</v>
      </c>
      <c r="F6" s="66" t="str">
        <f t="shared" ref="F6:F14" si="0">CONCATENATE(D6," (",E6,")")</f>
        <v>Resort (Extreme)</v>
      </c>
      <c r="G6" s="67">
        <v>0.1111111111111111</v>
      </c>
      <c r="H6" s="68">
        <v>1</v>
      </c>
      <c r="I6" s="69">
        <f>COUNTIF('SI 5B Group Choice -round 2'!A$5:A$40,1/9)</f>
        <v>1</v>
      </c>
      <c r="J6" s="70">
        <f t="shared" ref="J6:J14" si="1">I6*H6</f>
        <v>1</v>
      </c>
      <c r="K6" s="53"/>
      <c r="L6" s="53"/>
      <c r="N6" s="71" t="s">
        <v>26</v>
      </c>
      <c r="O6" s="72">
        <f>SUM(I6:I8)</f>
        <v>1</v>
      </c>
    </row>
    <row r="7" spans="1:18" ht="30" x14ac:dyDescent="0.5">
      <c r="A7" s="148">
        <v>7</v>
      </c>
      <c r="D7" s="64" t="s">
        <v>9</v>
      </c>
      <c r="E7" s="65" t="s">
        <v>11</v>
      </c>
      <c r="F7" s="66" t="str">
        <f t="shared" si="0"/>
        <v>Resort (Very Strong)</v>
      </c>
      <c r="G7" s="67">
        <v>0.14285714285714285</v>
      </c>
      <c r="H7" s="68">
        <v>2</v>
      </c>
      <c r="I7" s="69">
        <f>COUNTIF('SI 5B Group Choice -round 2'!A$5:A$40,1/7)</f>
        <v>0</v>
      </c>
      <c r="J7" s="70">
        <f t="shared" si="1"/>
        <v>0</v>
      </c>
      <c r="K7" s="53"/>
      <c r="L7" s="53"/>
      <c r="N7" s="73" t="s">
        <v>20</v>
      </c>
      <c r="O7" s="74">
        <f>SUM(I11:I14)</f>
        <v>18</v>
      </c>
    </row>
    <row r="8" spans="1:18" ht="30" x14ac:dyDescent="0.5">
      <c r="A8" s="148">
        <v>7</v>
      </c>
      <c r="D8" s="64" t="s">
        <v>9</v>
      </c>
      <c r="E8" s="65" t="s">
        <v>2</v>
      </c>
      <c r="F8" s="66" t="str">
        <f t="shared" si="0"/>
        <v>Resort (Strong)</v>
      </c>
      <c r="G8" s="67">
        <v>0.2</v>
      </c>
      <c r="H8" s="68">
        <v>3</v>
      </c>
      <c r="I8" s="69">
        <f>COUNTIF('SI 5B Group Choice -round 2'!A$5:A$40,1/5)</f>
        <v>0</v>
      </c>
      <c r="J8" s="70">
        <f t="shared" si="1"/>
        <v>0</v>
      </c>
      <c r="K8" s="53"/>
      <c r="L8" s="53"/>
      <c r="N8" s="75" t="s">
        <v>5</v>
      </c>
      <c r="O8" s="76">
        <f>I10</f>
        <v>0</v>
      </c>
    </row>
    <row r="9" spans="1:18" ht="13.2" x14ac:dyDescent="0.25">
      <c r="A9" s="148">
        <v>5</v>
      </c>
      <c r="D9" s="64" t="s">
        <v>9</v>
      </c>
      <c r="E9" s="65" t="s">
        <v>0</v>
      </c>
      <c r="F9" s="66" t="str">
        <f t="shared" si="0"/>
        <v>Resort (Moderate)</v>
      </c>
      <c r="G9" s="67">
        <v>0.33333333333333331</v>
      </c>
      <c r="H9" s="68">
        <v>4</v>
      </c>
      <c r="I9" s="69">
        <f>COUNTIF('SI 5B Group Choice -round 2'!A$5:A$40,1/3)</f>
        <v>0</v>
      </c>
      <c r="J9" s="70">
        <f t="shared" si="1"/>
        <v>0</v>
      </c>
      <c r="K9" s="53"/>
      <c r="L9" s="53"/>
      <c r="Q9" s="77"/>
      <c r="R9" s="77"/>
    </row>
    <row r="10" spans="1:18" ht="27.6" customHeight="1" x14ac:dyDescent="0.25">
      <c r="A10" s="148">
        <v>7</v>
      </c>
      <c r="D10" s="64" t="s">
        <v>6</v>
      </c>
      <c r="E10" s="65" t="s">
        <v>6</v>
      </c>
      <c r="F10" s="66" t="str">
        <f t="shared" si="0"/>
        <v>Equal (Equal)</v>
      </c>
      <c r="G10" s="78">
        <v>1</v>
      </c>
      <c r="H10" s="68">
        <v>5</v>
      </c>
      <c r="I10" s="69">
        <f>COUNTIF(A$5:A$40,1)</f>
        <v>0</v>
      </c>
      <c r="J10" s="70">
        <f t="shared" si="1"/>
        <v>0</v>
      </c>
      <c r="K10" s="53"/>
      <c r="L10" s="53"/>
    </row>
    <row r="11" spans="1:18" ht="27.6" customHeight="1" x14ac:dyDescent="0.25">
      <c r="A11" s="148">
        <v>7</v>
      </c>
      <c r="D11" s="64" t="s">
        <v>10</v>
      </c>
      <c r="E11" s="65" t="s">
        <v>0</v>
      </c>
      <c r="F11" s="66" t="str">
        <f t="shared" si="0"/>
        <v>Community-Toursim (Moderate)</v>
      </c>
      <c r="G11" s="78">
        <v>3</v>
      </c>
      <c r="H11" s="68">
        <v>6</v>
      </c>
      <c r="I11" s="69">
        <f>COUNTIF('SI 5B Group Choice -round 2'!A$5:A$40,3)</f>
        <v>4</v>
      </c>
      <c r="J11" s="70">
        <f t="shared" si="1"/>
        <v>24</v>
      </c>
      <c r="K11" s="53"/>
      <c r="L11" s="53"/>
    </row>
    <row r="12" spans="1:18" ht="27.6" customHeight="1" x14ac:dyDescent="0.25">
      <c r="A12" s="148">
        <v>5</v>
      </c>
      <c r="D12" s="64" t="s">
        <v>10</v>
      </c>
      <c r="E12" s="65" t="s">
        <v>2</v>
      </c>
      <c r="F12" s="66" t="str">
        <f t="shared" si="0"/>
        <v>Community-Toursim (Strong)</v>
      </c>
      <c r="G12" s="78">
        <v>5</v>
      </c>
      <c r="H12" s="68">
        <v>7</v>
      </c>
      <c r="I12" s="69">
        <f>COUNTIF('SI 5B Group Choice -round 2'!A$5:A$40,5)</f>
        <v>5</v>
      </c>
      <c r="J12" s="70">
        <f t="shared" si="1"/>
        <v>35</v>
      </c>
      <c r="K12" s="53"/>
      <c r="L12" s="53"/>
    </row>
    <row r="13" spans="1:18" ht="27.6" customHeight="1" x14ac:dyDescent="0.25">
      <c r="A13" s="149">
        <v>5</v>
      </c>
      <c r="D13" s="64" t="s">
        <v>10</v>
      </c>
      <c r="E13" s="65" t="s">
        <v>11</v>
      </c>
      <c r="F13" s="66" t="str">
        <f t="shared" si="0"/>
        <v>Community-Toursim (Very Strong)</v>
      </c>
      <c r="G13" s="78">
        <v>7</v>
      </c>
      <c r="H13" s="68">
        <v>8</v>
      </c>
      <c r="I13" s="69">
        <f>COUNTIF('SI 5B Group Choice -round 2'!A$5:A$40,7)</f>
        <v>8</v>
      </c>
      <c r="J13" s="70">
        <f t="shared" si="1"/>
        <v>64</v>
      </c>
      <c r="K13" s="53"/>
      <c r="L13" s="53"/>
    </row>
    <row r="14" spans="1:18" ht="27.6" customHeight="1" thickBot="1" x14ac:dyDescent="0.3">
      <c r="A14" s="149">
        <v>7</v>
      </c>
      <c r="D14" s="80" t="s">
        <v>10</v>
      </c>
      <c r="E14" s="81" t="s">
        <v>1</v>
      </c>
      <c r="F14" s="82" t="str">
        <f t="shared" si="0"/>
        <v>Community-Toursim (Extreme)</v>
      </c>
      <c r="G14" s="83">
        <v>9</v>
      </c>
      <c r="H14" s="84">
        <v>9</v>
      </c>
      <c r="I14" s="85">
        <f>COUNTIF('SI 5B Group Choice -round 2'!A$5:A$40,9)</f>
        <v>1</v>
      </c>
      <c r="J14" s="86">
        <f t="shared" si="1"/>
        <v>9</v>
      </c>
      <c r="K14" s="53"/>
      <c r="L14" s="53"/>
    </row>
    <row r="15" spans="1:18" ht="19.2" customHeight="1" thickBot="1" x14ac:dyDescent="0.3">
      <c r="A15" s="149">
        <v>7</v>
      </c>
      <c r="H15" s="53"/>
      <c r="I15" s="87" t="s">
        <v>7</v>
      </c>
      <c r="J15" s="88">
        <f>SUM(J6:J14)/O5</f>
        <v>7</v>
      </c>
      <c r="K15" s="53"/>
      <c r="L15" s="53"/>
      <c r="N15" s="51"/>
    </row>
    <row r="16" spans="1:18" ht="14.4" customHeight="1" x14ac:dyDescent="0.25">
      <c r="A16" s="149">
        <v>7</v>
      </c>
      <c r="I16" s="89" t="s">
        <v>17</v>
      </c>
      <c r="J16" s="90">
        <f>IF(J15=1,G6,IF(J15=2,G7,IF(J15=3,G8,IF(J15=4,G9,IF(J15=5,G10,IF(J15=6,G11,IF(J15=7,G12,IF(J15=8,G13,IF(J15=9,G14)))))))))</f>
        <v>5</v>
      </c>
      <c r="K16" s="53"/>
      <c r="L16" s="53"/>
      <c r="N16" s="51"/>
    </row>
    <row r="17" spans="1:14" ht="39" customHeight="1" thickBot="1" x14ac:dyDescent="0.55000000000000004">
      <c r="A17" s="149">
        <v>7</v>
      </c>
      <c r="G17" s="91"/>
      <c r="H17" s="92"/>
      <c r="I17" s="93"/>
      <c r="J17" s="94" t="str">
        <f>IF(J15=1,F6,IF(J15=2,F7,IF(J15=3,F8,IF(J15=4,F9,IF(J15=5,F10,IF(J15=6,F11,IF(J15=7,F12,IF(J15=8,F13,IF(J15=9,F14)))))))))</f>
        <v>Community-Toursim (Strong)</v>
      </c>
      <c r="K17" s="53"/>
      <c r="L17" s="53"/>
      <c r="N17" s="51"/>
    </row>
    <row r="18" spans="1:14" ht="12.75" customHeight="1" x14ac:dyDescent="0.25">
      <c r="A18" s="149">
        <v>3</v>
      </c>
      <c r="H18" s="53"/>
      <c r="J18" s="53"/>
      <c r="K18" s="53"/>
      <c r="L18" s="53"/>
      <c r="N18" s="51"/>
    </row>
    <row r="19" spans="1:14" ht="12.75" customHeight="1" x14ac:dyDescent="0.25">
      <c r="A19" s="149">
        <v>9</v>
      </c>
      <c r="H19" s="53"/>
      <c r="J19" s="53"/>
      <c r="K19" s="53"/>
      <c r="L19" s="53"/>
      <c r="N19" s="51"/>
    </row>
    <row r="20" spans="1:14" ht="12.75" customHeight="1" x14ac:dyDescent="0.25">
      <c r="A20" s="149">
        <v>3</v>
      </c>
      <c r="H20" s="53"/>
      <c r="J20" s="53"/>
      <c r="K20" s="53"/>
      <c r="L20" s="53"/>
      <c r="N20" s="51"/>
    </row>
    <row r="21" spans="1:14" ht="12.75" customHeight="1" x14ac:dyDescent="0.25">
      <c r="A21" s="149">
        <v>3</v>
      </c>
      <c r="H21" s="53"/>
      <c r="J21" s="53"/>
      <c r="K21" s="53"/>
      <c r="L21" s="53"/>
      <c r="N21" s="51"/>
    </row>
    <row r="22" spans="1:14" ht="12.75" customHeight="1" x14ac:dyDescent="0.25">
      <c r="A22" s="149">
        <v>5</v>
      </c>
      <c r="H22" s="53"/>
      <c r="J22" s="53"/>
      <c r="K22" s="53"/>
      <c r="L22" s="53"/>
      <c r="N22" s="51"/>
    </row>
    <row r="23" spans="1:14" ht="12.75" customHeight="1" x14ac:dyDescent="0.25">
      <c r="A23" s="149">
        <v>3</v>
      </c>
      <c r="H23" s="53"/>
      <c r="J23" s="53"/>
      <c r="K23" s="53"/>
      <c r="L23" s="53"/>
      <c r="N23" s="51"/>
    </row>
    <row r="24" spans="1:14" ht="12.75" customHeight="1" x14ac:dyDescent="0.25">
      <c r="A24" s="79"/>
      <c r="H24" s="53"/>
      <c r="J24" s="53"/>
      <c r="K24" s="53"/>
      <c r="L24" s="53"/>
      <c r="N24" s="51"/>
    </row>
    <row r="25" spans="1:14" ht="12.75" customHeight="1" x14ac:dyDescent="0.25">
      <c r="A25" s="95"/>
      <c r="H25" s="53"/>
      <c r="J25" s="53"/>
      <c r="K25" s="53"/>
      <c r="L25" s="53"/>
      <c r="N25" s="51"/>
    </row>
    <row r="26" spans="1:14" ht="12.75" customHeight="1" x14ac:dyDescent="0.25">
      <c r="A26" s="95"/>
      <c r="H26" s="53"/>
      <c r="J26" s="53"/>
      <c r="K26" s="53"/>
      <c r="L26" s="53"/>
      <c r="N26" s="51"/>
    </row>
    <row r="27" spans="1:14" ht="12.75" customHeight="1" x14ac:dyDescent="0.25">
      <c r="A27" s="95"/>
      <c r="H27" s="53"/>
      <c r="J27" s="53"/>
      <c r="K27" s="53"/>
      <c r="L27" s="53"/>
      <c r="N27" s="51"/>
    </row>
    <row r="28" spans="1:14" ht="12.75" customHeight="1" x14ac:dyDescent="0.25">
      <c r="A28" s="95"/>
      <c r="H28" s="53"/>
      <c r="J28" s="53"/>
      <c r="K28" s="53"/>
      <c r="L28" s="53"/>
      <c r="N28" s="51"/>
    </row>
    <row r="29" spans="1:14" ht="12.75" customHeight="1" x14ac:dyDescent="0.25">
      <c r="A29" s="95"/>
      <c r="H29" s="53"/>
      <c r="J29" s="53"/>
      <c r="K29" s="53"/>
      <c r="L29" s="53"/>
      <c r="N29" s="51"/>
    </row>
    <row r="30" spans="1:14" ht="12.75" customHeight="1" x14ac:dyDescent="0.25">
      <c r="A30" s="95"/>
      <c r="H30" s="53"/>
      <c r="J30" s="53"/>
      <c r="K30" s="53"/>
      <c r="L30" s="53"/>
      <c r="N30" s="51"/>
    </row>
    <row r="31" spans="1:14" ht="12.75" customHeight="1" x14ac:dyDescent="0.25">
      <c r="A31" s="95"/>
      <c r="H31" s="53"/>
      <c r="J31" s="53"/>
      <c r="K31" s="53"/>
      <c r="L31" s="53"/>
      <c r="N31" s="51"/>
    </row>
    <row r="32" spans="1:14" ht="12.75" customHeight="1" x14ac:dyDescent="0.25">
      <c r="A32" s="95"/>
      <c r="H32" s="53"/>
      <c r="J32" s="53"/>
      <c r="K32" s="53"/>
      <c r="L32" s="53"/>
      <c r="N32" s="51"/>
    </row>
    <row r="33" spans="8:14" ht="12.75" customHeight="1" x14ac:dyDescent="0.25">
      <c r="H33" s="53"/>
      <c r="J33" s="53"/>
      <c r="K33" s="53"/>
      <c r="L33" s="53"/>
      <c r="N33" s="51"/>
    </row>
    <row r="34" spans="8:14" ht="12.75" customHeight="1" x14ac:dyDescent="0.25">
      <c r="H34" s="53"/>
      <c r="J34" s="53"/>
      <c r="K34" s="53"/>
      <c r="L34" s="53"/>
      <c r="N34" s="51"/>
    </row>
    <row r="35" spans="8:14" ht="12.75" customHeight="1" x14ac:dyDescent="0.25">
      <c r="H35" s="53"/>
      <c r="J35" s="53"/>
      <c r="K35" s="53"/>
      <c r="L35" s="53"/>
      <c r="N35" s="51"/>
    </row>
    <row r="36" spans="8:14" ht="12.75" customHeight="1" x14ac:dyDescent="0.25">
      <c r="H36" s="53"/>
      <c r="J36" s="53"/>
      <c r="K36" s="53"/>
      <c r="L36" s="53"/>
      <c r="N36" s="51"/>
    </row>
    <row r="37" spans="8:14" ht="12.75" customHeight="1" x14ac:dyDescent="0.25">
      <c r="H37" s="53"/>
      <c r="J37" s="53"/>
      <c r="K37" s="53"/>
      <c r="L37" s="53"/>
      <c r="N37" s="51"/>
    </row>
    <row r="38" spans="8:14" ht="12.75" customHeight="1" x14ac:dyDescent="0.25">
      <c r="H38" s="53"/>
      <c r="J38" s="53"/>
      <c r="K38" s="53"/>
      <c r="L38" s="53"/>
      <c r="N38" s="51"/>
    </row>
    <row r="39" spans="8:14" ht="12.75" customHeight="1" x14ac:dyDescent="0.25">
      <c r="H39" s="53"/>
      <c r="J39" s="53"/>
      <c r="K39" s="53"/>
      <c r="L39" s="53"/>
      <c r="N39" s="51"/>
    </row>
    <row r="40" spans="8:14" ht="12.75" customHeight="1" x14ac:dyDescent="0.25">
      <c r="H40" s="53"/>
      <c r="J40" s="53"/>
      <c r="K40" s="53"/>
      <c r="L40" s="53"/>
      <c r="N40" s="51"/>
    </row>
    <row r="41" spans="8:14" ht="12.75" customHeight="1" x14ac:dyDescent="0.25">
      <c r="H41" s="53"/>
      <c r="J41" s="53"/>
      <c r="K41" s="53"/>
      <c r="L41" s="53"/>
      <c r="N41" s="51"/>
    </row>
    <row r="42" spans="8:14" ht="12.75" customHeight="1" x14ac:dyDescent="0.25">
      <c r="H42" s="53"/>
      <c r="J42" s="53"/>
      <c r="K42" s="53"/>
      <c r="L42" s="53"/>
      <c r="N42" s="51"/>
    </row>
    <row r="43" spans="8:14" ht="12.75" customHeight="1" x14ac:dyDescent="0.25">
      <c r="H43" s="53"/>
      <c r="J43" s="53"/>
      <c r="K43" s="53"/>
      <c r="L43" s="53"/>
      <c r="N43" s="51"/>
    </row>
    <row r="44" spans="8:14" ht="12.75" customHeight="1" x14ac:dyDescent="0.25">
      <c r="H44" s="53"/>
      <c r="J44" s="53"/>
      <c r="K44" s="53"/>
      <c r="L44" s="53"/>
      <c r="N44" s="51"/>
    </row>
    <row r="45" spans="8:14" ht="12.75" customHeight="1" x14ac:dyDescent="0.25">
      <c r="H45" s="53"/>
      <c r="J45" s="53"/>
      <c r="K45" s="53"/>
      <c r="L45" s="53"/>
      <c r="N45" s="51"/>
    </row>
    <row r="46" spans="8:14" ht="12.75" customHeight="1" x14ac:dyDescent="0.25">
      <c r="H46" s="53"/>
      <c r="J46" s="53"/>
      <c r="K46" s="53"/>
      <c r="L46" s="53"/>
      <c r="N46" s="51"/>
    </row>
    <row r="47" spans="8:14" ht="12.75" customHeight="1" x14ac:dyDescent="0.25">
      <c r="H47" s="53"/>
      <c r="J47" s="53"/>
      <c r="K47" s="53"/>
      <c r="L47" s="53"/>
      <c r="N47" s="51"/>
    </row>
    <row r="48" spans="8:14" ht="12.75" customHeight="1" x14ac:dyDescent="0.25">
      <c r="H48" s="53"/>
      <c r="J48" s="53"/>
      <c r="K48" s="53"/>
      <c r="L48" s="53"/>
      <c r="N48" s="51"/>
    </row>
    <row r="49" spans="8:14" ht="12.75" customHeight="1" x14ac:dyDescent="0.25">
      <c r="H49" s="53"/>
      <c r="J49" s="53"/>
      <c r="K49" s="53"/>
      <c r="L49" s="53"/>
      <c r="N49" s="51"/>
    </row>
    <row r="50" spans="8:14" ht="12.75" customHeight="1" x14ac:dyDescent="0.25">
      <c r="H50" s="53"/>
      <c r="J50" s="53"/>
      <c r="K50" s="53"/>
      <c r="L50" s="53"/>
      <c r="N50" s="51"/>
    </row>
    <row r="51" spans="8:14" ht="12.75" customHeight="1" x14ac:dyDescent="0.25">
      <c r="H51" s="53"/>
      <c r="J51" s="53"/>
      <c r="K51" s="53"/>
      <c r="L51" s="53"/>
      <c r="N51" s="51"/>
    </row>
    <row r="52" spans="8:14" ht="12.75" customHeight="1" x14ac:dyDescent="0.25">
      <c r="H52" s="53"/>
      <c r="J52" s="53"/>
      <c r="K52" s="53"/>
      <c r="L52" s="53"/>
      <c r="N52" s="51"/>
    </row>
    <row r="53" spans="8:14" ht="12.75" customHeight="1" x14ac:dyDescent="0.25">
      <c r="H53" s="53"/>
      <c r="J53" s="53"/>
      <c r="K53" s="53"/>
      <c r="L53" s="53"/>
      <c r="N53" s="51"/>
    </row>
    <row r="54" spans="8:14" ht="12.75" customHeight="1" x14ac:dyDescent="0.25">
      <c r="H54" s="53"/>
      <c r="J54" s="53"/>
      <c r="K54" s="53"/>
      <c r="L54" s="53"/>
      <c r="N54" s="51"/>
    </row>
    <row r="55" spans="8:14" ht="12.75" customHeight="1" x14ac:dyDescent="0.25">
      <c r="H55" s="53"/>
      <c r="J55" s="53"/>
      <c r="K55" s="53"/>
      <c r="L55" s="53"/>
      <c r="N55" s="51"/>
    </row>
    <row r="56" spans="8:14" ht="12.75" customHeight="1" x14ac:dyDescent="0.25">
      <c r="H56" s="53"/>
      <c r="J56" s="53"/>
      <c r="K56" s="53"/>
      <c r="L56" s="53"/>
      <c r="N56" s="51"/>
    </row>
    <row r="57" spans="8:14" ht="12.75" customHeight="1" x14ac:dyDescent="0.25">
      <c r="H57" s="53"/>
      <c r="J57" s="53"/>
      <c r="K57" s="53"/>
      <c r="L57" s="53"/>
      <c r="N57" s="51"/>
    </row>
    <row r="58" spans="8:14" ht="12.75" customHeight="1" x14ac:dyDescent="0.25">
      <c r="H58" s="53"/>
      <c r="J58" s="53"/>
      <c r="K58" s="53"/>
      <c r="L58" s="53"/>
      <c r="N58" s="51"/>
    </row>
    <row r="59" spans="8:14" ht="12.75" customHeight="1" x14ac:dyDescent="0.25">
      <c r="H59" s="53"/>
      <c r="J59" s="53"/>
      <c r="K59" s="53"/>
      <c r="L59" s="53"/>
      <c r="N59" s="51"/>
    </row>
    <row r="60" spans="8:14" ht="12.75" customHeight="1" x14ac:dyDescent="0.25">
      <c r="H60" s="53"/>
      <c r="J60" s="53"/>
      <c r="K60" s="53"/>
      <c r="L60" s="53"/>
      <c r="N60" s="51"/>
    </row>
    <row r="61" spans="8:14" ht="12.75" customHeight="1" x14ac:dyDescent="0.25">
      <c r="H61" s="53"/>
      <c r="J61" s="53"/>
      <c r="K61" s="53"/>
      <c r="L61" s="53"/>
      <c r="N61" s="51"/>
    </row>
    <row r="62" spans="8:14" ht="12.75" customHeight="1" x14ac:dyDescent="0.25">
      <c r="H62" s="53"/>
      <c r="J62" s="53"/>
      <c r="K62" s="53"/>
      <c r="L62" s="53"/>
      <c r="N62" s="51"/>
    </row>
    <row r="63" spans="8:14" ht="12.75" customHeight="1" x14ac:dyDescent="0.25">
      <c r="H63" s="53"/>
      <c r="J63" s="53"/>
      <c r="K63" s="53"/>
      <c r="L63" s="53"/>
      <c r="N63" s="51"/>
    </row>
    <row r="64" spans="8:14" ht="12.75" customHeight="1" x14ac:dyDescent="0.25">
      <c r="H64" s="53"/>
      <c r="J64" s="53"/>
      <c r="K64" s="53"/>
      <c r="L64" s="53"/>
      <c r="N64" s="51"/>
    </row>
    <row r="65" spans="8:14" ht="12.75" customHeight="1" x14ac:dyDescent="0.25">
      <c r="H65" s="53"/>
      <c r="J65" s="53"/>
      <c r="K65" s="53"/>
      <c r="L65" s="53"/>
      <c r="N65" s="51"/>
    </row>
    <row r="66" spans="8:14" ht="12.75" customHeight="1" x14ac:dyDescent="0.25">
      <c r="H66" s="53"/>
      <c r="J66" s="53"/>
      <c r="K66" s="53"/>
      <c r="L66" s="53"/>
      <c r="N66" s="51"/>
    </row>
    <row r="67" spans="8:14" ht="12.75" customHeight="1" x14ac:dyDescent="0.25">
      <c r="H67" s="53"/>
      <c r="J67" s="53"/>
      <c r="K67" s="53"/>
      <c r="L67" s="53"/>
      <c r="N67" s="51"/>
    </row>
    <row r="68" spans="8:14" ht="12.75" customHeight="1" x14ac:dyDescent="0.25">
      <c r="H68" s="53"/>
      <c r="J68" s="53"/>
      <c r="K68" s="53"/>
      <c r="L68" s="53"/>
      <c r="N68" s="51"/>
    </row>
    <row r="69" spans="8:14" ht="12.75" customHeight="1" x14ac:dyDescent="0.25">
      <c r="H69" s="53"/>
      <c r="J69" s="53"/>
      <c r="K69" s="53"/>
      <c r="L69" s="53"/>
      <c r="N69" s="51"/>
    </row>
    <row r="70" spans="8:14" ht="12.75" customHeight="1" x14ac:dyDescent="0.25">
      <c r="H70" s="53"/>
      <c r="J70" s="53"/>
      <c r="K70" s="53"/>
      <c r="L70" s="53"/>
      <c r="N70" s="51"/>
    </row>
    <row r="71" spans="8:14" ht="12.75" customHeight="1" x14ac:dyDescent="0.25">
      <c r="H71" s="53"/>
      <c r="J71" s="53"/>
      <c r="K71" s="53"/>
      <c r="L71" s="53"/>
      <c r="N71" s="51"/>
    </row>
    <row r="72" spans="8:14" ht="12.75" customHeight="1" x14ac:dyDescent="0.25">
      <c r="H72" s="53"/>
      <c r="J72" s="53"/>
      <c r="K72" s="53"/>
      <c r="L72" s="53"/>
      <c r="N72" s="51"/>
    </row>
    <row r="73" spans="8:14" ht="12.75" customHeight="1" x14ac:dyDescent="0.25">
      <c r="H73" s="53"/>
      <c r="J73" s="53"/>
      <c r="K73" s="53"/>
      <c r="L73" s="53"/>
      <c r="N73" s="51"/>
    </row>
    <row r="74" spans="8:14" ht="12.75" customHeight="1" x14ac:dyDescent="0.25">
      <c r="H74" s="53"/>
      <c r="J74" s="53"/>
      <c r="K74" s="53"/>
      <c r="L74" s="53"/>
      <c r="N74" s="51"/>
    </row>
    <row r="75" spans="8:14" ht="12.75" customHeight="1" x14ac:dyDescent="0.25">
      <c r="H75" s="53"/>
      <c r="J75" s="53"/>
      <c r="K75" s="53"/>
      <c r="L75" s="53"/>
      <c r="N75" s="51"/>
    </row>
    <row r="76" spans="8:14" ht="12.75" customHeight="1" x14ac:dyDescent="0.25">
      <c r="H76" s="96"/>
      <c r="J76" s="96"/>
      <c r="K76" s="53"/>
      <c r="L76" s="53"/>
    </row>
    <row r="77" spans="8:14" ht="12.75" customHeight="1" x14ac:dyDescent="0.25">
      <c r="H77" s="96"/>
      <c r="J77" s="96"/>
      <c r="K77" s="53"/>
      <c r="L77" s="53"/>
    </row>
    <row r="78" spans="8:14" ht="12.75" customHeight="1" x14ac:dyDescent="0.25">
      <c r="H78" s="96"/>
      <c r="J78" s="96"/>
      <c r="K78" s="53"/>
      <c r="L78" s="53"/>
    </row>
    <row r="79" spans="8:14" ht="12.75" customHeight="1" x14ac:dyDescent="0.25">
      <c r="H79" s="96"/>
      <c r="J79" s="96"/>
      <c r="K79" s="53"/>
      <c r="L79" s="53"/>
    </row>
    <row r="80" spans="8:14" ht="12.75" customHeight="1" x14ac:dyDescent="0.25">
      <c r="H80" s="96"/>
      <c r="J80" s="96"/>
      <c r="K80" s="53"/>
      <c r="L80" s="53"/>
    </row>
    <row r="81" spans="8:12" ht="12.75" customHeight="1" x14ac:dyDescent="0.25">
      <c r="H81" s="96"/>
      <c r="J81" s="96"/>
      <c r="K81" s="53"/>
      <c r="L81" s="53"/>
    </row>
    <row r="82" spans="8:12" ht="12.75" customHeight="1" x14ac:dyDescent="0.25">
      <c r="H82" s="96"/>
      <c r="J82" s="96"/>
      <c r="K82" s="53"/>
      <c r="L82" s="53"/>
    </row>
    <row r="83" spans="8:12" ht="12.75" customHeight="1" x14ac:dyDescent="0.25">
      <c r="H83" s="96"/>
      <c r="J83" s="96"/>
      <c r="K83" s="53"/>
      <c r="L83" s="53"/>
    </row>
    <row r="84" spans="8:12" ht="12.75" customHeight="1" x14ac:dyDescent="0.25">
      <c r="H84" s="96"/>
      <c r="J84" s="96"/>
      <c r="K84" s="53"/>
      <c r="L84" s="53"/>
    </row>
    <row r="85" spans="8:12" ht="12.75" customHeight="1" x14ac:dyDescent="0.25">
      <c r="H85" s="96"/>
      <c r="J85" s="96"/>
      <c r="K85" s="53"/>
      <c r="L85" s="53"/>
    </row>
    <row r="86" spans="8:12" ht="12.75" customHeight="1" x14ac:dyDescent="0.25">
      <c r="H86" s="96"/>
      <c r="J86" s="96"/>
      <c r="K86" s="53"/>
      <c r="L86" s="53"/>
    </row>
    <row r="87" spans="8:12" ht="12.75" customHeight="1" x14ac:dyDescent="0.25">
      <c r="H87" s="96"/>
      <c r="J87" s="96"/>
      <c r="K87" s="53"/>
      <c r="L87" s="53"/>
    </row>
    <row r="88" spans="8:12" ht="12.75" customHeight="1" x14ac:dyDescent="0.25">
      <c r="H88" s="96"/>
      <c r="J88" s="96"/>
      <c r="K88" s="53"/>
      <c r="L88" s="53"/>
    </row>
    <row r="89" spans="8:12" ht="12.75" customHeight="1" x14ac:dyDescent="0.25">
      <c r="H89" s="96"/>
      <c r="J89" s="96"/>
      <c r="K89" s="53"/>
      <c r="L89" s="53"/>
    </row>
    <row r="90" spans="8:12" ht="12.75" customHeight="1" x14ac:dyDescent="0.25">
      <c r="H90" s="96"/>
      <c r="J90" s="96"/>
      <c r="K90" s="53"/>
      <c r="L90" s="53"/>
    </row>
    <row r="91" spans="8:12" ht="12.75" customHeight="1" x14ac:dyDescent="0.25">
      <c r="H91" s="96"/>
      <c r="J91" s="96"/>
      <c r="K91" s="53"/>
      <c r="L91" s="53"/>
    </row>
    <row r="92" spans="8:12" ht="12.75" customHeight="1" x14ac:dyDescent="0.25">
      <c r="H92" s="96"/>
      <c r="J92" s="96"/>
      <c r="K92" s="53"/>
      <c r="L92" s="53"/>
    </row>
    <row r="93" spans="8:12" ht="12.75" customHeight="1" x14ac:dyDescent="0.25">
      <c r="H93" s="96"/>
      <c r="J93" s="96"/>
      <c r="K93" s="53"/>
      <c r="L93" s="53"/>
    </row>
    <row r="94" spans="8:12" ht="12.75" customHeight="1" x14ac:dyDescent="0.25">
      <c r="H94" s="96"/>
      <c r="J94" s="96"/>
      <c r="K94" s="53"/>
      <c r="L94" s="53"/>
    </row>
    <row r="95" spans="8:12" ht="12.75" customHeight="1" x14ac:dyDescent="0.25">
      <c r="H95" s="96"/>
      <c r="J95" s="96"/>
      <c r="K95" s="53"/>
      <c r="L95" s="53"/>
    </row>
    <row r="96" spans="8:12" ht="12.75" customHeight="1" x14ac:dyDescent="0.25">
      <c r="H96" s="96"/>
      <c r="J96" s="96"/>
      <c r="K96" s="53"/>
      <c r="L96" s="53"/>
    </row>
    <row r="97" spans="8:12" ht="12.75" customHeight="1" x14ac:dyDescent="0.25">
      <c r="H97" s="96"/>
      <c r="J97" s="96"/>
      <c r="K97" s="53"/>
      <c r="L97" s="53"/>
    </row>
    <row r="98" spans="8:12" ht="12.75" customHeight="1" x14ac:dyDescent="0.25">
      <c r="H98" s="96"/>
      <c r="J98" s="96"/>
      <c r="K98" s="53"/>
      <c r="L98" s="53"/>
    </row>
    <row r="99" spans="8:12" ht="12.75" customHeight="1" x14ac:dyDescent="0.25">
      <c r="H99" s="96"/>
      <c r="J99" s="96"/>
      <c r="K99" s="53"/>
      <c r="L99" s="53"/>
    </row>
    <row r="100" spans="8:12" ht="12.75" customHeight="1" x14ac:dyDescent="0.25">
      <c r="H100" s="96"/>
      <c r="J100" s="96"/>
      <c r="K100" s="53"/>
      <c r="L100" s="53"/>
    </row>
    <row r="101" spans="8:12" ht="12.75" customHeight="1" x14ac:dyDescent="0.25">
      <c r="H101" s="96"/>
      <c r="J101" s="96"/>
      <c r="K101" s="53"/>
      <c r="L101" s="53"/>
    </row>
    <row r="102" spans="8:12" ht="12.75" customHeight="1" x14ac:dyDescent="0.25">
      <c r="H102" s="96"/>
      <c r="J102" s="96"/>
      <c r="K102" s="53"/>
      <c r="L102" s="53"/>
    </row>
    <row r="103" spans="8:12" ht="12.75" customHeight="1" x14ac:dyDescent="0.25">
      <c r="H103" s="96"/>
      <c r="J103" s="96"/>
      <c r="K103" s="53"/>
      <c r="L103" s="53"/>
    </row>
    <row r="104" spans="8:12" ht="12.75" customHeight="1" x14ac:dyDescent="0.25">
      <c r="H104" s="96"/>
      <c r="J104" s="96"/>
      <c r="K104" s="53"/>
      <c r="L104" s="53"/>
    </row>
    <row r="105" spans="8:12" ht="12.75" customHeight="1" x14ac:dyDescent="0.25">
      <c r="H105" s="96"/>
      <c r="J105" s="96"/>
      <c r="K105" s="53"/>
      <c r="L105" s="53"/>
    </row>
    <row r="106" spans="8:12" ht="12.75" customHeight="1" x14ac:dyDescent="0.25">
      <c r="H106" s="96"/>
      <c r="J106" s="96"/>
      <c r="K106" s="53"/>
      <c r="L106" s="53"/>
    </row>
    <row r="107" spans="8:12" ht="12.75" customHeight="1" x14ac:dyDescent="0.25">
      <c r="H107" s="96"/>
      <c r="J107" s="96"/>
      <c r="K107" s="53"/>
      <c r="L107" s="53"/>
    </row>
    <row r="108" spans="8:12" ht="12.75" customHeight="1" x14ac:dyDescent="0.25">
      <c r="H108" s="96"/>
      <c r="J108" s="96"/>
      <c r="K108" s="53"/>
      <c r="L108" s="53"/>
    </row>
    <row r="109" spans="8:12" ht="12.75" customHeight="1" x14ac:dyDescent="0.25">
      <c r="H109" s="96"/>
      <c r="J109" s="96"/>
      <c r="K109" s="53"/>
      <c r="L109" s="53"/>
    </row>
    <row r="110" spans="8:12" ht="12.75" customHeight="1" x14ac:dyDescent="0.25">
      <c r="H110" s="96"/>
      <c r="J110" s="96"/>
      <c r="K110" s="53"/>
      <c r="L110" s="53"/>
    </row>
    <row r="111" spans="8:12" ht="12.75" customHeight="1" x14ac:dyDescent="0.25">
      <c r="H111" s="96"/>
      <c r="J111" s="96"/>
      <c r="K111" s="53"/>
      <c r="L111" s="53"/>
    </row>
    <row r="112" spans="8:12" ht="12.75" customHeight="1" x14ac:dyDescent="0.25">
      <c r="H112" s="96"/>
      <c r="J112" s="96"/>
      <c r="K112" s="53"/>
      <c r="L112" s="53"/>
    </row>
    <row r="113" spans="8:12" ht="12.75" customHeight="1" x14ac:dyDescent="0.25">
      <c r="H113" s="96"/>
      <c r="J113" s="96"/>
      <c r="K113" s="53"/>
      <c r="L113" s="53"/>
    </row>
    <row r="114" spans="8:12" ht="12.75" customHeight="1" x14ac:dyDescent="0.25">
      <c r="H114" s="96"/>
      <c r="J114" s="96"/>
      <c r="K114" s="53"/>
      <c r="L114" s="53"/>
    </row>
    <row r="115" spans="8:12" ht="12.75" customHeight="1" x14ac:dyDescent="0.25">
      <c r="H115" s="96"/>
      <c r="J115" s="96"/>
      <c r="K115" s="53"/>
      <c r="L115" s="53"/>
    </row>
    <row r="116" spans="8:12" ht="12.75" customHeight="1" x14ac:dyDescent="0.25">
      <c r="H116" s="96"/>
      <c r="J116" s="96"/>
      <c r="K116" s="53"/>
      <c r="L116" s="53"/>
    </row>
    <row r="117" spans="8:12" ht="12.75" customHeight="1" x14ac:dyDescent="0.25">
      <c r="H117" s="96"/>
      <c r="J117" s="96"/>
      <c r="K117" s="53"/>
      <c r="L117" s="53"/>
    </row>
    <row r="118" spans="8:12" ht="12.75" customHeight="1" x14ac:dyDescent="0.25">
      <c r="H118" s="96"/>
      <c r="J118" s="96"/>
      <c r="K118" s="53"/>
      <c r="L118" s="53"/>
    </row>
    <row r="119" spans="8:12" ht="12.75" customHeight="1" x14ac:dyDescent="0.25">
      <c r="H119" s="96"/>
      <c r="J119" s="96"/>
      <c r="K119" s="53"/>
      <c r="L119" s="53"/>
    </row>
    <row r="120" spans="8:12" ht="12.75" customHeight="1" x14ac:dyDescent="0.25">
      <c r="H120" s="96"/>
      <c r="J120" s="96"/>
      <c r="K120" s="53"/>
      <c r="L120" s="53"/>
    </row>
    <row r="121" spans="8:12" ht="12.75" customHeight="1" x14ac:dyDescent="0.25">
      <c r="H121" s="96"/>
      <c r="J121" s="96"/>
      <c r="K121" s="53"/>
      <c r="L121" s="53"/>
    </row>
    <row r="122" spans="8:12" ht="12.75" customHeight="1" x14ac:dyDescent="0.25">
      <c r="H122" s="96"/>
      <c r="J122" s="96"/>
      <c r="K122" s="53"/>
      <c r="L122" s="53"/>
    </row>
    <row r="123" spans="8:12" ht="12.75" customHeight="1" x14ac:dyDescent="0.25">
      <c r="H123" s="96"/>
      <c r="J123" s="96"/>
      <c r="K123" s="53"/>
      <c r="L123" s="53"/>
    </row>
    <row r="124" spans="8:12" ht="12.75" customHeight="1" x14ac:dyDescent="0.25">
      <c r="H124" s="96"/>
      <c r="J124" s="96"/>
      <c r="K124" s="53"/>
      <c r="L124" s="53"/>
    </row>
    <row r="125" spans="8:12" ht="12.75" customHeight="1" x14ac:dyDescent="0.25">
      <c r="H125" s="96"/>
      <c r="J125" s="96"/>
      <c r="K125" s="53"/>
      <c r="L125" s="53"/>
    </row>
    <row r="126" spans="8:12" ht="12.75" customHeight="1" x14ac:dyDescent="0.25">
      <c r="H126" s="96"/>
      <c r="J126" s="96"/>
      <c r="K126" s="53"/>
      <c r="L126" s="53"/>
    </row>
    <row r="127" spans="8:12" ht="12.75" customHeight="1" x14ac:dyDescent="0.25">
      <c r="H127" s="96"/>
      <c r="J127" s="96"/>
      <c r="K127" s="53"/>
      <c r="L127" s="53"/>
    </row>
    <row r="128" spans="8:12" ht="12.75" customHeight="1" x14ac:dyDescent="0.25">
      <c r="H128" s="96"/>
      <c r="J128" s="96"/>
      <c r="K128" s="53"/>
      <c r="L128" s="53"/>
    </row>
    <row r="129" spans="8:12" ht="12.75" customHeight="1" x14ac:dyDescent="0.25">
      <c r="H129" s="96"/>
      <c r="J129" s="96"/>
      <c r="K129" s="53"/>
      <c r="L129" s="53"/>
    </row>
    <row r="130" spans="8:12" ht="12.75" customHeight="1" x14ac:dyDescent="0.25">
      <c r="H130" s="96"/>
      <c r="J130" s="96"/>
      <c r="K130" s="53"/>
      <c r="L130" s="53"/>
    </row>
    <row r="131" spans="8:12" ht="12.75" customHeight="1" x14ac:dyDescent="0.25">
      <c r="H131" s="96"/>
      <c r="J131" s="96"/>
      <c r="K131" s="53"/>
      <c r="L131" s="53"/>
    </row>
    <row r="132" spans="8:12" ht="12.75" customHeight="1" x14ac:dyDescent="0.25">
      <c r="H132" s="96"/>
      <c r="J132" s="96"/>
      <c r="K132" s="53"/>
      <c r="L132" s="53"/>
    </row>
    <row r="133" spans="8:12" ht="12.75" customHeight="1" x14ac:dyDescent="0.25">
      <c r="H133" s="96"/>
      <c r="J133" s="96"/>
      <c r="K133" s="53"/>
      <c r="L133" s="53"/>
    </row>
    <row r="134" spans="8:12" ht="12.75" customHeight="1" x14ac:dyDescent="0.25">
      <c r="H134" s="96"/>
      <c r="J134" s="96"/>
      <c r="K134" s="53"/>
      <c r="L134" s="53"/>
    </row>
    <row r="135" spans="8:12" ht="12.75" customHeight="1" x14ac:dyDescent="0.25">
      <c r="H135" s="96"/>
      <c r="J135" s="96"/>
      <c r="K135" s="53"/>
      <c r="L135" s="53"/>
    </row>
    <row r="136" spans="8:12" ht="12.75" customHeight="1" x14ac:dyDescent="0.25">
      <c r="H136" s="96"/>
      <c r="J136" s="96"/>
      <c r="K136" s="53"/>
      <c r="L136" s="53"/>
    </row>
    <row r="137" spans="8:12" ht="12.75" customHeight="1" x14ac:dyDescent="0.25">
      <c r="H137" s="96"/>
      <c r="J137" s="96"/>
      <c r="K137" s="53"/>
      <c r="L137" s="53"/>
    </row>
    <row r="138" spans="8:12" ht="12.75" customHeight="1" x14ac:dyDescent="0.25">
      <c r="H138" s="96"/>
      <c r="J138" s="96"/>
      <c r="K138" s="53"/>
      <c r="L138" s="53"/>
    </row>
    <row r="139" spans="8:12" ht="12.75" customHeight="1" x14ac:dyDescent="0.25">
      <c r="H139" s="96"/>
      <c r="J139" s="96"/>
      <c r="K139" s="53"/>
      <c r="L139" s="53"/>
    </row>
    <row r="140" spans="8:12" ht="12.75" customHeight="1" x14ac:dyDescent="0.25">
      <c r="H140" s="96"/>
      <c r="J140" s="96"/>
      <c r="K140" s="53"/>
      <c r="L140" s="53"/>
    </row>
    <row r="141" spans="8:12" ht="12.75" customHeight="1" x14ac:dyDescent="0.25">
      <c r="H141" s="96"/>
      <c r="J141" s="96"/>
      <c r="K141" s="53"/>
      <c r="L141" s="53"/>
    </row>
    <row r="142" spans="8:12" ht="12.75" customHeight="1" x14ac:dyDescent="0.25">
      <c r="H142" s="96"/>
      <c r="J142" s="96"/>
      <c r="K142" s="53"/>
      <c r="L142" s="53"/>
    </row>
    <row r="143" spans="8:12" ht="12.75" customHeight="1" x14ac:dyDescent="0.25">
      <c r="H143" s="96"/>
      <c r="J143" s="96"/>
      <c r="K143" s="53"/>
      <c r="L143" s="53"/>
    </row>
    <row r="144" spans="8:12" ht="12.75" customHeight="1" x14ac:dyDescent="0.25">
      <c r="H144" s="96"/>
      <c r="J144" s="96"/>
      <c r="K144" s="53"/>
      <c r="L144" s="53"/>
    </row>
    <row r="145" spans="8:12" ht="12.75" customHeight="1" x14ac:dyDescent="0.25">
      <c r="H145" s="96"/>
      <c r="J145" s="96"/>
      <c r="K145" s="53"/>
      <c r="L145" s="53"/>
    </row>
    <row r="146" spans="8:12" ht="12.75" customHeight="1" x14ac:dyDescent="0.25">
      <c r="H146" s="96"/>
      <c r="J146" s="96"/>
      <c r="K146" s="53"/>
      <c r="L146" s="53"/>
    </row>
    <row r="147" spans="8:12" ht="12.75" customHeight="1" x14ac:dyDescent="0.25">
      <c r="H147" s="96"/>
      <c r="J147" s="96"/>
      <c r="K147" s="53"/>
      <c r="L147" s="53"/>
    </row>
    <row r="148" spans="8:12" ht="12.75" customHeight="1" x14ac:dyDescent="0.25">
      <c r="H148" s="96"/>
      <c r="J148" s="96"/>
      <c r="K148" s="53"/>
      <c r="L148" s="53"/>
    </row>
    <row r="149" spans="8:12" ht="12.75" customHeight="1" x14ac:dyDescent="0.25">
      <c r="H149" s="96"/>
      <c r="J149" s="96"/>
      <c r="K149" s="53"/>
      <c r="L149" s="53"/>
    </row>
    <row r="150" spans="8:12" ht="12.75" customHeight="1" x14ac:dyDescent="0.25">
      <c r="H150" s="96"/>
      <c r="J150" s="96"/>
      <c r="K150" s="53"/>
      <c r="L150" s="53"/>
    </row>
    <row r="151" spans="8:12" ht="12.75" customHeight="1" x14ac:dyDescent="0.25">
      <c r="H151" s="96"/>
      <c r="J151" s="96"/>
      <c r="K151" s="53"/>
      <c r="L151" s="53"/>
    </row>
    <row r="152" spans="8:12" ht="12.75" customHeight="1" x14ac:dyDescent="0.25">
      <c r="H152" s="96"/>
      <c r="J152" s="96"/>
      <c r="K152" s="53"/>
      <c r="L152" s="53"/>
    </row>
    <row r="153" spans="8:12" ht="12.75" customHeight="1" x14ac:dyDescent="0.25">
      <c r="H153" s="96"/>
      <c r="J153" s="96"/>
      <c r="K153" s="53"/>
      <c r="L153" s="53"/>
    </row>
    <row r="154" spans="8:12" ht="12.75" customHeight="1" x14ac:dyDescent="0.25">
      <c r="H154" s="96"/>
      <c r="J154" s="96"/>
      <c r="K154" s="53"/>
      <c r="L154" s="53"/>
    </row>
    <row r="155" spans="8:12" ht="12.75" customHeight="1" x14ac:dyDescent="0.25">
      <c r="H155" s="96"/>
      <c r="J155" s="96"/>
      <c r="K155" s="53"/>
      <c r="L155" s="53"/>
    </row>
    <row r="156" spans="8:12" ht="12.75" customHeight="1" x14ac:dyDescent="0.25">
      <c r="H156" s="96"/>
      <c r="J156" s="96"/>
      <c r="K156" s="53"/>
      <c r="L156" s="53"/>
    </row>
    <row r="157" spans="8:12" ht="12.75" customHeight="1" x14ac:dyDescent="0.25">
      <c r="H157" s="96"/>
      <c r="J157" s="96"/>
      <c r="K157" s="53"/>
      <c r="L157" s="53"/>
    </row>
    <row r="158" spans="8:12" ht="12.75" customHeight="1" x14ac:dyDescent="0.25">
      <c r="H158" s="96"/>
      <c r="J158" s="96"/>
      <c r="K158" s="53"/>
      <c r="L158" s="53"/>
    </row>
    <row r="159" spans="8:12" ht="12.75" customHeight="1" x14ac:dyDescent="0.25">
      <c r="H159" s="96"/>
      <c r="J159" s="96"/>
      <c r="K159" s="53"/>
      <c r="L159" s="53"/>
    </row>
    <row r="160" spans="8:12" ht="12.75" customHeight="1" x14ac:dyDescent="0.25">
      <c r="H160" s="96"/>
      <c r="J160" s="96"/>
      <c r="K160" s="53"/>
      <c r="L160" s="53"/>
    </row>
    <row r="161" spans="8:12" ht="12.75" customHeight="1" x14ac:dyDescent="0.25">
      <c r="H161" s="96"/>
      <c r="J161" s="96"/>
      <c r="K161" s="53"/>
      <c r="L161" s="53"/>
    </row>
    <row r="162" spans="8:12" ht="12.75" customHeight="1" x14ac:dyDescent="0.25">
      <c r="H162" s="96"/>
      <c r="J162" s="96"/>
      <c r="K162" s="53"/>
      <c r="L162" s="53"/>
    </row>
    <row r="163" spans="8:12" ht="12.75" customHeight="1" x14ac:dyDescent="0.25">
      <c r="H163" s="96"/>
      <c r="J163" s="96"/>
      <c r="K163" s="53"/>
      <c r="L163" s="53"/>
    </row>
    <row r="164" spans="8:12" ht="12.75" customHeight="1" x14ac:dyDescent="0.25">
      <c r="H164" s="96"/>
      <c r="J164" s="96"/>
      <c r="K164" s="53"/>
      <c r="L164" s="53"/>
    </row>
    <row r="165" spans="8:12" ht="12.75" customHeight="1" x14ac:dyDescent="0.25">
      <c r="H165" s="96"/>
      <c r="J165" s="96"/>
      <c r="K165" s="53"/>
      <c r="L165" s="53"/>
    </row>
    <row r="166" spans="8:12" ht="12.75" customHeight="1" x14ac:dyDescent="0.25">
      <c r="H166" s="96"/>
      <c r="J166" s="96"/>
      <c r="K166" s="53"/>
      <c r="L166" s="53"/>
    </row>
    <row r="167" spans="8:12" ht="12.75" customHeight="1" x14ac:dyDescent="0.25">
      <c r="H167" s="96"/>
      <c r="J167" s="96"/>
      <c r="K167" s="53"/>
      <c r="L167" s="53"/>
    </row>
    <row r="168" spans="8:12" ht="12.75" customHeight="1" x14ac:dyDescent="0.25">
      <c r="H168" s="96"/>
      <c r="J168" s="96"/>
      <c r="K168" s="53"/>
      <c r="L168" s="53"/>
    </row>
    <row r="169" spans="8:12" ht="12.75" customHeight="1" x14ac:dyDescent="0.25">
      <c r="H169" s="96"/>
      <c r="J169" s="96"/>
      <c r="K169" s="53"/>
      <c r="L169" s="53"/>
    </row>
    <row r="170" spans="8:12" ht="12.75" customHeight="1" x14ac:dyDescent="0.25">
      <c r="H170" s="96"/>
      <c r="J170" s="96"/>
      <c r="K170" s="53"/>
      <c r="L170" s="53"/>
    </row>
    <row r="171" spans="8:12" ht="12.75" customHeight="1" x14ac:dyDescent="0.25">
      <c r="H171" s="96"/>
      <c r="J171" s="96"/>
      <c r="K171" s="53"/>
      <c r="L171" s="53"/>
    </row>
    <row r="172" spans="8:12" ht="12.75" customHeight="1" x14ac:dyDescent="0.25">
      <c r="H172" s="96"/>
      <c r="J172" s="96"/>
      <c r="K172" s="53"/>
      <c r="L172" s="53"/>
    </row>
    <row r="173" spans="8:12" ht="12.75" customHeight="1" x14ac:dyDescent="0.25">
      <c r="H173" s="96"/>
      <c r="J173" s="96"/>
      <c r="K173" s="53"/>
      <c r="L173" s="53"/>
    </row>
    <row r="174" spans="8:12" ht="12.75" customHeight="1" x14ac:dyDescent="0.25">
      <c r="H174" s="96"/>
      <c r="J174" s="96"/>
      <c r="K174" s="53"/>
      <c r="L174" s="53"/>
    </row>
    <row r="175" spans="8:12" ht="12.75" customHeight="1" x14ac:dyDescent="0.25">
      <c r="H175" s="96"/>
      <c r="J175" s="96"/>
      <c r="K175" s="53"/>
      <c r="L175" s="53"/>
    </row>
    <row r="176" spans="8:12" ht="12.75" customHeight="1" x14ac:dyDescent="0.25">
      <c r="H176" s="96"/>
      <c r="J176" s="96"/>
      <c r="K176" s="53"/>
      <c r="L176" s="53"/>
    </row>
    <row r="177" spans="8:12" ht="12.75" customHeight="1" x14ac:dyDescent="0.25">
      <c r="H177" s="96"/>
      <c r="J177" s="96"/>
      <c r="K177" s="53"/>
      <c r="L177" s="53"/>
    </row>
    <row r="178" spans="8:12" ht="12.75" customHeight="1" x14ac:dyDescent="0.25">
      <c r="H178" s="96"/>
      <c r="J178" s="96"/>
      <c r="K178" s="53"/>
      <c r="L178" s="53"/>
    </row>
    <row r="179" spans="8:12" ht="12.75" customHeight="1" x14ac:dyDescent="0.25">
      <c r="H179" s="96"/>
      <c r="J179" s="96"/>
      <c r="K179" s="53"/>
      <c r="L179" s="53"/>
    </row>
    <row r="180" spans="8:12" ht="12.75" customHeight="1" x14ac:dyDescent="0.25">
      <c r="H180" s="96"/>
      <c r="J180" s="96"/>
      <c r="K180" s="53"/>
      <c r="L180" s="53"/>
    </row>
    <row r="181" spans="8:12" ht="12.75" customHeight="1" x14ac:dyDescent="0.25">
      <c r="H181" s="96"/>
      <c r="J181" s="96"/>
      <c r="K181" s="53"/>
      <c r="L181" s="53"/>
    </row>
    <row r="182" spans="8:12" ht="12.75" customHeight="1" x14ac:dyDescent="0.25">
      <c r="H182" s="96"/>
      <c r="J182" s="96"/>
      <c r="K182" s="53"/>
      <c r="L182" s="53"/>
    </row>
    <row r="183" spans="8:12" ht="12.75" customHeight="1" x14ac:dyDescent="0.25">
      <c r="H183" s="96"/>
      <c r="J183" s="96"/>
      <c r="K183" s="53"/>
      <c r="L183" s="53"/>
    </row>
    <row r="184" spans="8:12" ht="12.75" customHeight="1" x14ac:dyDescent="0.25">
      <c r="H184" s="96"/>
      <c r="J184" s="96"/>
      <c r="K184" s="53"/>
      <c r="L184" s="53"/>
    </row>
    <row r="185" spans="8:12" ht="12.75" customHeight="1" x14ac:dyDescent="0.25">
      <c r="H185" s="96"/>
      <c r="J185" s="96"/>
      <c r="K185" s="53"/>
      <c r="L185" s="53"/>
    </row>
    <row r="186" spans="8:12" ht="12.75" customHeight="1" x14ac:dyDescent="0.25">
      <c r="H186" s="96"/>
      <c r="J186" s="96"/>
      <c r="K186" s="53"/>
      <c r="L186" s="53"/>
    </row>
    <row r="187" spans="8:12" ht="12.75" customHeight="1" x14ac:dyDescent="0.25">
      <c r="H187" s="96"/>
      <c r="J187" s="96"/>
      <c r="K187" s="53"/>
      <c r="L187" s="53"/>
    </row>
    <row r="188" spans="8:12" ht="12.75" customHeight="1" x14ac:dyDescent="0.25">
      <c r="H188" s="96"/>
      <c r="J188" s="96"/>
      <c r="K188" s="53"/>
      <c r="L188" s="53"/>
    </row>
    <row r="189" spans="8:12" ht="12.75" customHeight="1" x14ac:dyDescent="0.25">
      <c r="H189" s="96"/>
      <c r="J189" s="96"/>
      <c r="K189" s="53"/>
      <c r="L189" s="53"/>
    </row>
    <row r="190" spans="8:12" ht="12.75" customHeight="1" x14ac:dyDescent="0.25">
      <c r="H190" s="96"/>
      <c r="J190" s="96"/>
      <c r="K190" s="53"/>
      <c r="L190" s="53"/>
    </row>
    <row r="191" spans="8:12" ht="12.75" customHeight="1" x14ac:dyDescent="0.25">
      <c r="H191" s="96"/>
      <c r="J191" s="96"/>
      <c r="K191" s="53"/>
      <c r="L191" s="53"/>
    </row>
    <row r="192" spans="8:12" ht="12.75" customHeight="1" x14ac:dyDescent="0.25">
      <c r="H192" s="96"/>
      <c r="J192" s="96"/>
      <c r="K192" s="53"/>
      <c r="L192" s="53"/>
    </row>
    <row r="193" spans="8:12" ht="12.75" customHeight="1" x14ac:dyDescent="0.25">
      <c r="H193" s="96"/>
      <c r="J193" s="96"/>
      <c r="K193" s="53"/>
      <c r="L193" s="53"/>
    </row>
    <row r="194" spans="8:12" ht="12.75" customHeight="1" x14ac:dyDescent="0.25">
      <c r="H194" s="96"/>
      <c r="J194" s="96"/>
      <c r="K194" s="53"/>
      <c r="L194" s="53"/>
    </row>
    <row r="195" spans="8:12" ht="12.75" customHeight="1" x14ac:dyDescent="0.25">
      <c r="H195" s="96"/>
      <c r="J195" s="96"/>
      <c r="K195" s="53"/>
      <c r="L195" s="53"/>
    </row>
    <row r="196" spans="8:12" ht="12.75" customHeight="1" x14ac:dyDescent="0.25">
      <c r="H196" s="96"/>
      <c r="J196" s="96"/>
      <c r="K196" s="53"/>
      <c r="L196" s="53"/>
    </row>
    <row r="197" spans="8:12" ht="12.75" customHeight="1" x14ac:dyDescent="0.25">
      <c r="H197" s="96"/>
      <c r="J197" s="96"/>
      <c r="K197" s="53"/>
      <c r="L197" s="53"/>
    </row>
    <row r="198" spans="8:12" ht="12.75" customHeight="1" x14ac:dyDescent="0.25">
      <c r="H198" s="96"/>
      <c r="J198" s="96"/>
      <c r="K198" s="53"/>
      <c r="L198" s="53"/>
    </row>
    <row r="199" spans="8:12" ht="12.75" customHeight="1" x14ac:dyDescent="0.25">
      <c r="H199" s="96"/>
      <c r="J199" s="96"/>
      <c r="K199" s="53"/>
      <c r="L199" s="53"/>
    </row>
    <row r="200" spans="8:12" ht="12.75" customHeight="1" x14ac:dyDescent="0.25">
      <c r="H200" s="96"/>
      <c r="J200" s="96"/>
      <c r="K200" s="53"/>
      <c r="L200" s="53"/>
    </row>
    <row r="201" spans="8:12" ht="12.75" customHeight="1" x14ac:dyDescent="0.25">
      <c r="H201" s="96"/>
      <c r="J201" s="96"/>
      <c r="K201" s="53"/>
      <c r="L201" s="53"/>
    </row>
    <row r="202" spans="8:12" ht="12.75" customHeight="1" x14ac:dyDescent="0.25">
      <c r="H202" s="96"/>
      <c r="J202" s="96"/>
      <c r="K202" s="53"/>
      <c r="L202" s="53"/>
    </row>
    <row r="203" spans="8:12" ht="12.75" customHeight="1" x14ac:dyDescent="0.25">
      <c r="H203" s="96"/>
      <c r="J203" s="96"/>
      <c r="K203" s="53"/>
      <c r="L203" s="53"/>
    </row>
    <row r="204" spans="8:12" ht="12.75" customHeight="1" x14ac:dyDescent="0.25">
      <c r="H204" s="96"/>
      <c r="J204" s="96"/>
      <c r="K204" s="53"/>
      <c r="L204" s="53"/>
    </row>
    <row r="205" spans="8:12" ht="12.75" customHeight="1" x14ac:dyDescent="0.25">
      <c r="H205" s="96"/>
      <c r="J205" s="96"/>
      <c r="K205" s="53"/>
      <c r="L205" s="53"/>
    </row>
    <row r="206" spans="8:12" ht="12.75" customHeight="1" x14ac:dyDescent="0.25">
      <c r="H206" s="96"/>
      <c r="J206" s="96"/>
      <c r="K206" s="53"/>
      <c r="L206" s="53"/>
    </row>
    <row r="207" spans="8:12" ht="12.75" customHeight="1" x14ac:dyDescent="0.25">
      <c r="H207" s="96"/>
      <c r="J207" s="96"/>
      <c r="K207" s="53"/>
      <c r="L207" s="53"/>
    </row>
    <row r="208" spans="8:12" ht="12.75" customHeight="1" x14ac:dyDescent="0.25">
      <c r="H208" s="96"/>
      <c r="J208" s="96"/>
      <c r="K208" s="53"/>
      <c r="L208" s="53"/>
    </row>
    <row r="209" spans="8:12" ht="12.75" customHeight="1" x14ac:dyDescent="0.25">
      <c r="H209" s="96"/>
      <c r="J209" s="96"/>
      <c r="K209" s="53"/>
      <c r="L209" s="53"/>
    </row>
    <row r="210" spans="8:12" ht="12.75" customHeight="1" x14ac:dyDescent="0.25">
      <c r="H210" s="96"/>
      <c r="J210" s="96"/>
      <c r="K210" s="53"/>
      <c r="L210" s="53"/>
    </row>
    <row r="211" spans="8:12" ht="12.75" customHeight="1" x14ac:dyDescent="0.25">
      <c r="H211" s="96"/>
      <c r="J211" s="96"/>
      <c r="K211" s="53"/>
      <c r="L211" s="53"/>
    </row>
    <row r="212" spans="8:12" ht="12.75" customHeight="1" x14ac:dyDescent="0.25">
      <c r="H212" s="96"/>
      <c r="J212" s="96"/>
      <c r="K212" s="53"/>
      <c r="L212" s="53"/>
    </row>
    <row r="213" spans="8:12" ht="12.75" customHeight="1" x14ac:dyDescent="0.25">
      <c r="H213" s="96"/>
      <c r="J213" s="96"/>
      <c r="K213" s="53"/>
      <c r="L213" s="53"/>
    </row>
    <row r="214" spans="8:12" ht="12.75" customHeight="1" x14ac:dyDescent="0.25">
      <c r="H214" s="96"/>
      <c r="J214" s="96"/>
      <c r="K214" s="53"/>
      <c r="L214" s="53"/>
    </row>
    <row r="215" spans="8:12" ht="12.75" customHeight="1" x14ac:dyDescent="0.25">
      <c r="H215" s="96"/>
      <c r="J215" s="96"/>
      <c r="K215" s="53"/>
      <c r="L215" s="53"/>
    </row>
    <row r="216" spans="8:12" ht="12.75" customHeight="1" x14ac:dyDescent="0.25">
      <c r="H216" s="96"/>
      <c r="J216" s="96"/>
      <c r="K216" s="53"/>
      <c r="L216" s="53"/>
    </row>
    <row r="217" spans="8:12" ht="12.75" customHeight="1" x14ac:dyDescent="0.25">
      <c r="H217" s="96"/>
      <c r="J217" s="96"/>
      <c r="K217" s="53"/>
      <c r="L217" s="53"/>
    </row>
    <row r="218" spans="8:12" ht="12.75" customHeight="1" x14ac:dyDescent="0.25">
      <c r="H218" s="96"/>
      <c r="J218" s="96"/>
      <c r="K218" s="53"/>
      <c r="L218" s="53"/>
    </row>
    <row r="219" spans="8:12" ht="12.75" customHeight="1" x14ac:dyDescent="0.25">
      <c r="H219" s="96"/>
      <c r="J219" s="96"/>
      <c r="K219" s="53"/>
      <c r="L219" s="53"/>
    </row>
    <row r="220" spans="8:12" ht="12.75" customHeight="1" x14ac:dyDescent="0.25">
      <c r="H220" s="96"/>
      <c r="J220" s="96"/>
      <c r="K220" s="53"/>
      <c r="L220" s="53"/>
    </row>
    <row r="221" spans="8:12" ht="12.75" customHeight="1" x14ac:dyDescent="0.25">
      <c r="H221" s="96"/>
      <c r="J221" s="96"/>
      <c r="K221" s="53"/>
      <c r="L221" s="53"/>
    </row>
    <row r="222" spans="8:12" ht="12.75" customHeight="1" x14ac:dyDescent="0.25">
      <c r="H222" s="96"/>
      <c r="J222" s="96"/>
      <c r="K222" s="53"/>
      <c r="L222" s="53"/>
    </row>
    <row r="223" spans="8:12" ht="12.75" customHeight="1" x14ac:dyDescent="0.25">
      <c r="H223" s="96"/>
      <c r="J223" s="96"/>
      <c r="K223" s="53"/>
      <c r="L223" s="53"/>
    </row>
    <row r="224" spans="8:12" ht="12.75" customHeight="1" x14ac:dyDescent="0.25">
      <c r="H224" s="96"/>
      <c r="J224" s="96"/>
      <c r="K224" s="53"/>
      <c r="L224" s="53"/>
    </row>
    <row r="225" spans="8:12" ht="12.75" customHeight="1" x14ac:dyDescent="0.25">
      <c r="H225" s="96"/>
      <c r="J225" s="96"/>
      <c r="K225" s="53"/>
      <c r="L225" s="53"/>
    </row>
    <row r="226" spans="8:12" ht="12.75" customHeight="1" x14ac:dyDescent="0.25">
      <c r="H226" s="96"/>
      <c r="J226" s="96"/>
      <c r="K226" s="53"/>
      <c r="L226" s="53"/>
    </row>
    <row r="227" spans="8:12" ht="12.75" customHeight="1" x14ac:dyDescent="0.25">
      <c r="H227" s="96"/>
      <c r="J227" s="96"/>
      <c r="K227" s="53"/>
      <c r="L227" s="53"/>
    </row>
    <row r="228" spans="8:12" ht="12.75" customHeight="1" x14ac:dyDescent="0.25">
      <c r="H228" s="96"/>
      <c r="J228" s="96"/>
      <c r="K228" s="53"/>
      <c r="L228" s="53"/>
    </row>
    <row r="229" spans="8:12" ht="12.75" customHeight="1" x14ac:dyDescent="0.25">
      <c r="H229" s="96"/>
      <c r="J229" s="96"/>
      <c r="K229" s="53"/>
      <c r="L229" s="53"/>
    </row>
    <row r="230" spans="8:12" ht="12.75" customHeight="1" x14ac:dyDescent="0.25">
      <c r="H230" s="96"/>
      <c r="J230" s="96"/>
      <c r="K230" s="53"/>
      <c r="L230" s="53"/>
    </row>
    <row r="231" spans="8:12" ht="12.75" customHeight="1" x14ac:dyDescent="0.25">
      <c r="H231" s="96"/>
      <c r="J231" s="96"/>
      <c r="K231" s="53"/>
      <c r="L231" s="53"/>
    </row>
    <row r="232" spans="8:12" ht="12.75" customHeight="1" x14ac:dyDescent="0.25">
      <c r="H232" s="96"/>
      <c r="J232" s="96"/>
      <c r="K232" s="53"/>
      <c r="L232" s="53"/>
    </row>
    <row r="233" spans="8:12" ht="12.75" customHeight="1" x14ac:dyDescent="0.25">
      <c r="H233" s="96"/>
      <c r="J233" s="96"/>
      <c r="K233" s="53"/>
      <c r="L233" s="53"/>
    </row>
    <row r="234" spans="8:12" ht="12.75" customHeight="1" x14ac:dyDescent="0.25">
      <c r="H234" s="96"/>
      <c r="J234" s="96"/>
      <c r="K234" s="53"/>
      <c r="L234" s="53"/>
    </row>
    <row r="235" spans="8:12" ht="12.75" customHeight="1" x14ac:dyDescent="0.25">
      <c r="H235" s="96"/>
      <c r="J235" s="96"/>
      <c r="K235" s="53"/>
      <c r="L235" s="53"/>
    </row>
    <row r="236" spans="8:12" ht="12.75" customHeight="1" x14ac:dyDescent="0.25">
      <c r="H236" s="96"/>
      <c r="J236" s="96"/>
      <c r="K236" s="53"/>
      <c r="L236" s="53"/>
    </row>
    <row r="237" spans="8:12" ht="12.75" customHeight="1" x14ac:dyDescent="0.25">
      <c r="H237" s="96"/>
      <c r="J237" s="96"/>
      <c r="K237" s="53"/>
      <c r="L237" s="53"/>
    </row>
    <row r="238" spans="8:12" ht="12.75" customHeight="1" x14ac:dyDescent="0.25">
      <c r="H238" s="96"/>
      <c r="J238" s="96"/>
      <c r="K238" s="53"/>
      <c r="L238" s="53"/>
    </row>
    <row r="239" spans="8:12" ht="12.75" customHeight="1" x14ac:dyDescent="0.25">
      <c r="H239" s="96"/>
      <c r="J239" s="96"/>
      <c r="K239" s="53"/>
      <c r="L239" s="53"/>
    </row>
    <row r="240" spans="8:12" ht="12.75" customHeight="1" x14ac:dyDescent="0.25">
      <c r="H240" s="96"/>
      <c r="J240" s="96"/>
      <c r="K240" s="53"/>
      <c r="L240" s="53"/>
    </row>
    <row r="241" spans="8:12" ht="12.75" customHeight="1" x14ac:dyDescent="0.25">
      <c r="H241" s="96"/>
      <c r="J241" s="96"/>
      <c r="K241" s="53"/>
      <c r="L241" s="53"/>
    </row>
    <row r="242" spans="8:12" ht="12.75" customHeight="1" x14ac:dyDescent="0.25">
      <c r="H242" s="96"/>
      <c r="J242" s="96"/>
      <c r="K242" s="53"/>
      <c r="L242" s="53"/>
    </row>
    <row r="243" spans="8:12" ht="12.75" customHeight="1" x14ac:dyDescent="0.25">
      <c r="H243" s="96"/>
      <c r="J243" s="96"/>
      <c r="K243" s="53"/>
      <c r="L243" s="53"/>
    </row>
    <row r="244" spans="8:12" ht="12.75" customHeight="1" x14ac:dyDescent="0.25">
      <c r="H244" s="96"/>
      <c r="J244" s="96"/>
      <c r="K244" s="53"/>
      <c r="L244" s="53"/>
    </row>
    <row r="245" spans="8:12" ht="12.75" customHeight="1" x14ac:dyDescent="0.25">
      <c r="H245" s="96"/>
      <c r="J245" s="96"/>
      <c r="K245" s="53"/>
      <c r="L245" s="53"/>
    </row>
    <row r="246" spans="8:12" ht="12.75" customHeight="1" x14ac:dyDescent="0.25">
      <c r="H246" s="96"/>
      <c r="J246" s="96"/>
      <c r="K246" s="53"/>
      <c r="L246" s="53"/>
    </row>
    <row r="247" spans="8:12" ht="12.75" customHeight="1" x14ac:dyDescent="0.25">
      <c r="H247" s="96"/>
      <c r="J247" s="96"/>
      <c r="K247" s="53"/>
      <c r="L247" s="53"/>
    </row>
    <row r="248" spans="8:12" ht="12.75" customHeight="1" x14ac:dyDescent="0.25">
      <c r="H248" s="96"/>
      <c r="J248" s="96"/>
      <c r="K248" s="53"/>
      <c r="L248" s="53"/>
    </row>
    <row r="249" spans="8:12" ht="12.75" customHeight="1" x14ac:dyDescent="0.25">
      <c r="H249" s="96"/>
      <c r="J249" s="96"/>
      <c r="K249" s="53"/>
      <c r="L249" s="53"/>
    </row>
    <row r="250" spans="8:12" ht="12.75" customHeight="1" x14ac:dyDescent="0.25">
      <c r="H250" s="96"/>
      <c r="J250" s="96"/>
      <c r="K250" s="53"/>
      <c r="L250" s="53"/>
    </row>
    <row r="251" spans="8:12" ht="12.75" customHeight="1" x14ac:dyDescent="0.25">
      <c r="H251" s="96"/>
      <c r="J251" s="96"/>
      <c r="K251" s="53"/>
      <c r="L251" s="53"/>
    </row>
    <row r="252" spans="8:12" ht="12.75" customHeight="1" x14ac:dyDescent="0.25">
      <c r="H252" s="96"/>
      <c r="J252" s="96"/>
      <c r="K252" s="53"/>
      <c r="L252" s="53"/>
    </row>
    <row r="253" spans="8:12" ht="12.75" customHeight="1" x14ac:dyDescent="0.25">
      <c r="H253" s="96"/>
      <c r="J253" s="96"/>
      <c r="K253" s="53"/>
      <c r="L253" s="53"/>
    </row>
    <row r="254" spans="8:12" ht="12.75" customHeight="1" x14ac:dyDescent="0.25">
      <c r="H254" s="96"/>
      <c r="J254" s="96"/>
      <c r="K254" s="53"/>
      <c r="L254" s="53"/>
    </row>
    <row r="255" spans="8:12" ht="12.75" customHeight="1" x14ac:dyDescent="0.25">
      <c r="H255" s="96"/>
      <c r="J255" s="96"/>
      <c r="K255" s="53"/>
      <c r="L255" s="53"/>
    </row>
    <row r="256" spans="8:12" ht="12.75" customHeight="1" x14ac:dyDescent="0.25">
      <c r="H256" s="96"/>
      <c r="J256" s="96"/>
      <c r="K256" s="53"/>
      <c r="L256" s="53"/>
    </row>
    <row r="257" spans="8:12" ht="12.75" customHeight="1" x14ac:dyDescent="0.25">
      <c r="H257" s="96"/>
      <c r="J257" s="96"/>
      <c r="K257" s="53"/>
      <c r="L257" s="53"/>
    </row>
    <row r="258" spans="8:12" ht="12.75" customHeight="1" x14ac:dyDescent="0.25">
      <c r="H258" s="96"/>
      <c r="J258" s="96"/>
      <c r="K258" s="53"/>
      <c r="L258" s="53"/>
    </row>
    <row r="259" spans="8:12" ht="12.75" customHeight="1" x14ac:dyDescent="0.25">
      <c r="H259" s="96"/>
      <c r="J259" s="96"/>
      <c r="K259" s="53"/>
      <c r="L259" s="53"/>
    </row>
    <row r="260" spans="8:12" ht="12.75" customHeight="1" x14ac:dyDescent="0.25">
      <c r="H260" s="96"/>
      <c r="J260" s="96"/>
      <c r="K260" s="53"/>
      <c r="L260" s="53"/>
    </row>
    <row r="261" spans="8:12" ht="12.75" customHeight="1" x14ac:dyDescent="0.25">
      <c r="H261" s="96"/>
      <c r="J261" s="96"/>
      <c r="K261" s="53"/>
      <c r="L261" s="53"/>
    </row>
    <row r="262" spans="8:12" ht="12.75" customHeight="1" x14ac:dyDescent="0.25">
      <c r="H262" s="96"/>
      <c r="J262" s="96"/>
      <c r="K262" s="53"/>
      <c r="L262" s="53"/>
    </row>
    <row r="263" spans="8:12" ht="12.75" customHeight="1" x14ac:dyDescent="0.25">
      <c r="H263" s="96"/>
      <c r="J263" s="96"/>
      <c r="K263" s="53"/>
      <c r="L263" s="53"/>
    </row>
    <row r="264" spans="8:12" ht="12.75" customHeight="1" x14ac:dyDescent="0.25">
      <c r="H264" s="96"/>
      <c r="J264" s="96"/>
      <c r="K264" s="53"/>
      <c r="L264" s="53"/>
    </row>
    <row r="265" spans="8:12" ht="12.75" customHeight="1" x14ac:dyDescent="0.25">
      <c r="H265" s="96"/>
      <c r="J265" s="96"/>
      <c r="K265" s="53"/>
      <c r="L265" s="53"/>
    </row>
    <row r="266" spans="8:12" ht="12.75" customHeight="1" x14ac:dyDescent="0.25">
      <c r="H266" s="96"/>
      <c r="J266" s="96"/>
      <c r="K266" s="53"/>
      <c r="L266" s="53"/>
    </row>
    <row r="267" spans="8:12" ht="12.75" customHeight="1" x14ac:dyDescent="0.25">
      <c r="H267" s="96"/>
      <c r="J267" s="96"/>
      <c r="K267" s="53"/>
      <c r="L267" s="53"/>
    </row>
    <row r="268" spans="8:12" ht="12.75" customHeight="1" x14ac:dyDescent="0.25">
      <c r="H268" s="96"/>
      <c r="J268" s="96"/>
      <c r="K268" s="53"/>
      <c r="L268" s="53"/>
    </row>
    <row r="269" spans="8:12" ht="12.75" customHeight="1" x14ac:dyDescent="0.25">
      <c r="H269" s="96"/>
      <c r="J269" s="96"/>
      <c r="K269" s="53"/>
      <c r="L269" s="53"/>
    </row>
    <row r="270" spans="8:12" ht="12.75" customHeight="1" x14ac:dyDescent="0.25">
      <c r="H270" s="96"/>
      <c r="J270" s="96"/>
      <c r="K270" s="53"/>
      <c r="L270" s="53"/>
    </row>
    <row r="271" spans="8:12" ht="12.75" customHeight="1" x14ac:dyDescent="0.25">
      <c r="H271" s="96"/>
      <c r="J271" s="96"/>
      <c r="K271" s="53"/>
      <c r="L271" s="53"/>
    </row>
    <row r="272" spans="8:12" ht="12.75" customHeight="1" x14ac:dyDescent="0.25">
      <c r="H272" s="96"/>
      <c r="J272" s="96"/>
      <c r="K272" s="53"/>
      <c r="L272" s="53"/>
    </row>
    <row r="273" spans="8:12" ht="12.75" customHeight="1" x14ac:dyDescent="0.25">
      <c r="H273" s="96"/>
      <c r="J273" s="96"/>
      <c r="K273" s="53"/>
      <c r="L273" s="53"/>
    </row>
    <row r="274" spans="8:12" ht="12.75" customHeight="1" x14ac:dyDescent="0.25">
      <c r="H274" s="96"/>
      <c r="J274" s="96"/>
      <c r="K274" s="53"/>
      <c r="L274" s="53"/>
    </row>
    <row r="275" spans="8:12" ht="12.75" customHeight="1" x14ac:dyDescent="0.25">
      <c r="H275" s="96"/>
      <c r="J275" s="96"/>
      <c r="K275" s="53"/>
      <c r="L275" s="53"/>
    </row>
    <row r="276" spans="8:12" ht="12.75" customHeight="1" x14ac:dyDescent="0.25">
      <c r="H276" s="96"/>
      <c r="J276" s="96"/>
      <c r="K276" s="53"/>
      <c r="L276" s="53"/>
    </row>
    <row r="277" spans="8:12" ht="12.75" customHeight="1" x14ac:dyDescent="0.25">
      <c r="H277" s="96"/>
      <c r="J277" s="96"/>
      <c r="K277" s="53"/>
      <c r="L277" s="53"/>
    </row>
    <row r="278" spans="8:12" ht="12.75" customHeight="1" x14ac:dyDescent="0.25">
      <c r="H278" s="96"/>
      <c r="J278" s="96"/>
      <c r="K278" s="53"/>
      <c r="L278" s="53"/>
    </row>
    <row r="279" spans="8:12" ht="12.75" customHeight="1" x14ac:dyDescent="0.25">
      <c r="H279" s="96"/>
      <c r="J279" s="96"/>
      <c r="K279" s="53"/>
      <c r="L279" s="53"/>
    </row>
    <row r="280" spans="8:12" ht="12.75" customHeight="1" x14ac:dyDescent="0.25">
      <c r="H280" s="96"/>
      <c r="J280" s="96"/>
      <c r="K280" s="53"/>
      <c r="L280" s="53"/>
    </row>
    <row r="281" spans="8:12" ht="12.75" customHeight="1" x14ac:dyDescent="0.25">
      <c r="H281" s="96"/>
      <c r="J281" s="96"/>
      <c r="K281" s="53"/>
      <c r="L281" s="53"/>
    </row>
    <row r="282" spans="8:12" ht="12.75" customHeight="1" x14ac:dyDescent="0.25">
      <c r="H282" s="96"/>
      <c r="J282" s="96"/>
      <c r="K282" s="53"/>
      <c r="L282" s="53"/>
    </row>
    <row r="283" spans="8:12" ht="12.75" customHeight="1" x14ac:dyDescent="0.25">
      <c r="H283" s="96"/>
      <c r="J283" s="96"/>
      <c r="K283" s="53"/>
      <c r="L283" s="53"/>
    </row>
    <row r="284" spans="8:12" ht="12.75" customHeight="1" x14ac:dyDescent="0.25">
      <c r="H284" s="96"/>
      <c r="J284" s="96"/>
      <c r="K284" s="53"/>
      <c r="L284" s="53"/>
    </row>
    <row r="285" spans="8:12" ht="12.75" customHeight="1" x14ac:dyDescent="0.25">
      <c r="H285" s="96"/>
      <c r="J285" s="96"/>
      <c r="K285" s="53"/>
      <c r="L285" s="53"/>
    </row>
    <row r="286" spans="8:12" ht="12.75" customHeight="1" x14ac:dyDescent="0.25">
      <c r="H286" s="96"/>
      <c r="J286" s="96"/>
      <c r="K286" s="53"/>
      <c r="L286" s="53"/>
    </row>
    <row r="287" spans="8:12" ht="12.75" customHeight="1" x14ac:dyDescent="0.25">
      <c r="H287" s="96"/>
      <c r="J287" s="96"/>
      <c r="K287" s="53"/>
      <c r="L287" s="53"/>
    </row>
    <row r="288" spans="8:12" ht="12.75" customHeight="1" x14ac:dyDescent="0.25">
      <c r="H288" s="96"/>
      <c r="J288" s="96"/>
      <c r="K288" s="53"/>
      <c r="L288" s="53"/>
    </row>
    <row r="289" spans="8:12" ht="12.75" customHeight="1" x14ac:dyDescent="0.25">
      <c r="H289" s="96"/>
      <c r="J289" s="96"/>
      <c r="K289" s="53"/>
      <c r="L289" s="53"/>
    </row>
    <row r="290" spans="8:12" ht="12.75" customHeight="1" x14ac:dyDescent="0.25">
      <c r="H290" s="96"/>
      <c r="J290" s="96"/>
      <c r="K290" s="53"/>
      <c r="L290" s="53"/>
    </row>
    <row r="291" spans="8:12" ht="12.75" customHeight="1" x14ac:dyDescent="0.25">
      <c r="H291" s="96"/>
      <c r="J291" s="96"/>
      <c r="K291" s="53"/>
      <c r="L291" s="53"/>
    </row>
    <row r="292" spans="8:12" ht="12.75" customHeight="1" x14ac:dyDescent="0.25">
      <c r="H292" s="96"/>
      <c r="J292" s="96"/>
      <c r="K292" s="53"/>
      <c r="L292" s="53"/>
    </row>
    <row r="293" spans="8:12" ht="12.75" customHeight="1" x14ac:dyDescent="0.25">
      <c r="H293" s="96"/>
      <c r="J293" s="96"/>
      <c r="K293" s="53"/>
      <c r="L293" s="53"/>
    </row>
    <row r="294" spans="8:12" ht="12.75" customHeight="1" x14ac:dyDescent="0.25">
      <c r="H294" s="96"/>
      <c r="J294" s="96"/>
      <c r="K294" s="53"/>
      <c r="L294" s="53"/>
    </row>
    <row r="295" spans="8:12" ht="12.75" customHeight="1" x14ac:dyDescent="0.25">
      <c r="H295" s="96"/>
      <c r="J295" s="96"/>
      <c r="K295" s="53"/>
      <c r="L295" s="53"/>
    </row>
    <row r="296" spans="8:12" ht="12.75" customHeight="1" x14ac:dyDescent="0.25">
      <c r="H296" s="96"/>
      <c r="J296" s="96"/>
      <c r="K296" s="53"/>
      <c r="L296" s="53"/>
    </row>
    <row r="297" spans="8:12" ht="12.75" customHeight="1" x14ac:dyDescent="0.25">
      <c r="H297" s="96"/>
      <c r="J297" s="96"/>
      <c r="K297" s="53"/>
      <c r="L297" s="53"/>
    </row>
    <row r="298" spans="8:12" ht="12.75" customHeight="1" x14ac:dyDescent="0.25">
      <c r="H298" s="96"/>
      <c r="J298" s="96"/>
      <c r="K298" s="53"/>
      <c r="L298" s="53"/>
    </row>
    <row r="299" spans="8:12" ht="12.75" customHeight="1" x14ac:dyDescent="0.25">
      <c r="H299" s="96"/>
      <c r="J299" s="96"/>
      <c r="K299" s="53"/>
      <c r="L299" s="53"/>
    </row>
    <row r="300" spans="8:12" ht="12.75" customHeight="1" x14ac:dyDescent="0.25">
      <c r="H300" s="96"/>
      <c r="J300" s="96"/>
      <c r="K300" s="53"/>
      <c r="L300" s="53"/>
    </row>
    <row r="301" spans="8:12" ht="12.75" customHeight="1" x14ac:dyDescent="0.25">
      <c r="H301" s="96"/>
      <c r="J301" s="96"/>
      <c r="K301" s="53"/>
      <c r="L301" s="53"/>
    </row>
    <row r="302" spans="8:12" ht="12.75" customHeight="1" x14ac:dyDescent="0.25">
      <c r="H302" s="96"/>
      <c r="J302" s="96"/>
      <c r="K302" s="53"/>
      <c r="L302" s="53"/>
    </row>
    <row r="303" spans="8:12" ht="12.75" customHeight="1" x14ac:dyDescent="0.25">
      <c r="H303" s="96"/>
      <c r="J303" s="96"/>
      <c r="K303" s="53"/>
      <c r="L303" s="53"/>
    </row>
    <row r="304" spans="8:12" ht="12.75" customHeight="1" x14ac:dyDescent="0.25">
      <c r="H304" s="96"/>
      <c r="J304" s="96"/>
      <c r="K304" s="53"/>
      <c r="L304" s="53"/>
    </row>
    <row r="305" spans="8:12" ht="12.75" customHeight="1" x14ac:dyDescent="0.25">
      <c r="H305" s="96"/>
      <c r="J305" s="96"/>
      <c r="K305" s="53"/>
      <c r="L305" s="53"/>
    </row>
    <row r="306" spans="8:12" ht="12.75" customHeight="1" x14ac:dyDescent="0.25">
      <c r="H306" s="96"/>
      <c r="J306" s="96"/>
      <c r="K306" s="53"/>
      <c r="L306" s="53"/>
    </row>
    <row r="307" spans="8:12" ht="12.75" customHeight="1" x14ac:dyDescent="0.25">
      <c r="H307" s="96"/>
      <c r="J307" s="96"/>
      <c r="K307" s="53"/>
      <c r="L307" s="53"/>
    </row>
    <row r="308" spans="8:12" ht="12.75" customHeight="1" x14ac:dyDescent="0.25">
      <c r="H308" s="96"/>
      <c r="J308" s="96"/>
      <c r="K308" s="53"/>
      <c r="L308" s="53"/>
    </row>
    <row r="309" spans="8:12" ht="12.75" customHeight="1" x14ac:dyDescent="0.25">
      <c r="H309" s="96"/>
      <c r="J309" s="96"/>
      <c r="K309" s="53"/>
      <c r="L309" s="53"/>
    </row>
    <row r="310" spans="8:12" ht="12.75" customHeight="1" x14ac:dyDescent="0.25">
      <c r="H310" s="96"/>
      <c r="J310" s="96"/>
      <c r="K310" s="53"/>
      <c r="L310" s="53"/>
    </row>
    <row r="311" spans="8:12" ht="12.75" customHeight="1" x14ac:dyDescent="0.25">
      <c r="H311" s="96"/>
      <c r="J311" s="96"/>
      <c r="K311" s="53"/>
      <c r="L311" s="53"/>
    </row>
    <row r="312" spans="8:12" ht="12.75" customHeight="1" x14ac:dyDescent="0.25">
      <c r="H312" s="96"/>
      <c r="J312" s="96"/>
      <c r="K312" s="53"/>
      <c r="L312" s="53"/>
    </row>
    <row r="313" spans="8:12" ht="12.75" customHeight="1" x14ac:dyDescent="0.25">
      <c r="H313" s="96"/>
      <c r="J313" s="96"/>
      <c r="K313" s="53"/>
      <c r="L313" s="53"/>
    </row>
    <row r="314" spans="8:12" ht="12.75" customHeight="1" x14ac:dyDescent="0.25">
      <c r="H314" s="96"/>
      <c r="J314" s="96"/>
      <c r="K314" s="53"/>
      <c r="L314" s="53"/>
    </row>
    <row r="315" spans="8:12" ht="12.75" customHeight="1" x14ac:dyDescent="0.25">
      <c r="H315" s="96"/>
      <c r="J315" s="96"/>
      <c r="K315" s="53"/>
      <c r="L315" s="53"/>
    </row>
    <row r="316" spans="8:12" ht="12.75" customHeight="1" x14ac:dyDescent="0.25">
      <c r="H316" s="96"/>
      <c r="J316" s="96"/>
      <c r="K316" s="53"/>
      <c r="L316" s="53"/>
    </row>
    <row r="317" spans="8:12" ht="12.75" customHeight="1" x14ac:dyDescent="0.25">
      <c r="H317" s="96"/>
      <c r="J317" s="96"/>
      <c r="K317" s="53"/>
      <c r="L317" s="53"/>
    </row>
    <row r="318" spans="8:12" ht="12.75" customHeight="1" x14ac:dyDescent="0.25">
      <c r="H318" s="96"/>
      <c r="J318" s="96"/>
      <c r="K318" s="53"/>
      <c r="L318" s="53"/>
    </row>
    <row r="319" spans="8:12" ht="12.75" customHeight="1" x14ac:dyDescent="0.25">
      <c r="H319" s="96"/>
      <c r="J319" s="96"/>
      <c r="K319" s="53"/>
      <c r="L319" s="53"/>
    </row>
    <row r="320" spans="8:12" ht="12.75" customHeight="1" x14ac:dyDescent="0.25">
      <c r="H320" s="96"/>
      <c r="J320" s="96"/>
      <c r="K320" s="53"/>
      <c r="L320" s="53"/>
    </row>
    <row r="321" spans="8:12" ht="12.75" customHeight="1" x14ac:dyDescent="0.25">
      <c r="H321" s="96"/>
      <c r="J321" s="96"/>
      <c r="K321" s="53"/>
      <c r="L321" s="53"/>
    </row>
    <row r="322" spans="8:12" ht="12.75" customHeight="1" x14ac:dyDescent="0.25">
      <c r="H322" s="96"/>
      <c r="J322" s="96"/>
      <c r="K322" s="53"/>
      <c r="L322" s="53"/>
    </row>
    <row r="323" spans="8:12" ht="12.75" customHeight="1" x14ac:dyDescent="0.25">
      <c r="H323" s="96"/>
      <c r="J323" s="96"/>
      <c r="K323" s="53"/>
      <c r="L323" s="53"/>
    </row>
    <row r="324" spans="8:12" ht="12.75" customHeight="1" x14ac:dyDescent="0.25">
      <c r="H324" s="96"/>
      <c r="J324" s="96"/>
      <c r="K324" s="53"/>
      <c r="L324" s="53"/>
    </row>
    <row r="325" spans="8:12" ht="12.75" customHeight="1" x14ac:dyDescent="0.25">
      <c r="H325" s="96"/>
      <c r="J325" s="96"/>
      <c r="K325" s="53"/>
      <c r="L325" s="53"/>
    </row>
    <row r="326" spans="8:12" ht="12.75" customHeight="1" x14ac:dyDescent="0.25">
      <c r="H326" s="96"/>
      <c r="J326" s="96"/>
      <c r="K326" s="53"/>
      <c r="L326" s="53"/>
    </row>
    <row r="327" spans="8:12" ht="12.75" customHeight="1" x14ac:dyDescent="0.25">
      <c r="H327" s="96"/>
      <c r="J327" s="96"/>
      <c r="K327" s="53"/>
      <c r="L327" s="53"/>
    </row>
    <row r="328" spans="8:12" ht="12.75" customHeight="1" x14ac:dyDescent="0.25">
      <c r="H328" s="96"/>
      <c r="J328" s="96"/>
      <c r="K328" s="53"/>
      <c r="L328" s="53"/>
    </row>
    <row r="329" spans="8:12" ht="12.75" customHeight="1" x14ac:dyDescent="0.25">
      <c r="H329" s="96"/>
      <c r="J329" s="96"/>
      <c r="K329" s="53"/>
      <c r="L329" s="53"/>
    </row>
    <row r="330" spans="8:12" ht="12.75" customHeight="1" x14ac:dyDescent="0.25">
      <c r="H330" s="96"/>
      <c r="J330" s="96"/>
      <c r="K330" s="53"/>
      <c r="L330" s="53"/>
    </row>
    <row r="331" spans="8:12" ht="12.75" customHeight="1" x14ac:dyDescent="0.25">
      <c r="H331" s="96"/>
      <c r="J331" s="96"/>
      <c r="K331" s="53"/>
      <c r="L331" s="53"/>
    </row>
    <row r="332" spans="8:12" ht="12.75" customHeight="1" x14ac:dyDescent="0.25">
      <c r="H332" s="96"/>
      <c r="J332" s="96"/>
      <c r="K332" s="53"/>
      <c r="L332" s="53"/>
    </row>
    <row r="333" spans="8:12" ht="12.75" customHeight="1" x14ac:dyDescent="0.25">
      <c r="H333" s="96"/>
      <c r="J333" s="96"/>
      <c r="K333" s="53"/>
      <c r="L333" s="53"/>
    </row>
    <row r="334" spans="8:12" ht="12.75" customHeight="1" x14ac:dyDescent="0.25">
      <c r="H334" s="96"/>
      <c r="J334" s="96"/>
      <c r="K334" s="53"/>
      <c r="L334" s="53"/>
    </row>
    <row r="335" spans="8:12" ht="12.75" customHeight="1" x14ac:dyDescent="0.25">
      <c r="H335" s="96"/>
      <c r="J335" s="96"/>
      <c r="K335" s="53"/>
      <c r="L335" s="53"/>
    </row>
    <row r="336" spans="8:12" ht="12.75" customHeight="1" x14ac:dyDescent="0.25">
      <c r="H336" s="96"/>
      <c r="J336" s="96"/>
      <c r="K336" s="53"/>
      <c r="L336" s="53"/>
    </row>
    <row r="337" spans="8:12" ht="12.75" customHeight="1" x14ac:dyDescent="0.25">
      <c r="H337" s="96"/>
      <c r="J337" s="96"/>
      <c r="K337" s="53"/>
      <c r="L337" s="53"/>
    </row>
    <row r="338" spans="8:12" ht="12.75" customHeight="1" x14ac:dyDescent="0.25">
      <c r="H338" s="96"/>
      <c r="J338" s="96"/>
      <c r="K338" s="53"/>
      <c r="L338" s="53"/>
    </row>
    <row r="339" spans="8:12" ht="12.75" customHeight="1" x14ac:dyDescent="0.25">
      <c r="H339" s="96"/>
      <c r="J339" s="96"/>
      <c r="K339" s="53"/>
      <c r="L339" s="53"/>
    </row>
    <row r="340" spans="8:12" ht="12.75" customHeight="1" x14ac:dyDescent="0.25">
      <c r="H340" s="96"/>
      <c r="J340" s="96"/>
      <c r="K340" s="53"/>
      <c r="L340" s="53"/>
    </row>
    <row r="341" spans="8:12" ht="12.75" customHeight="1" x14ac:dyDescent="0.25">
      <c r="H341" s="96"/>
      <c r="J341" s="96"/>
      <c r="K341" s="53"/>
      <c r="L341" s="53"/>
    </row>
    <row r="342" spans="8:12" ht="12.75" customHeight="1" x14ac:dyDescent="0.25">
      <c r="H342" s="96"/>
      <c r="J342" s="96"/>
      <c r="K342" s="53"/>
      <c r="L342" s="53"/>
    </row>
    <row r="343" spans="8:12" ht="12.75" customHeight="1" x14ac:dyDescent="0.25">
      <c r="H343" s="96"/>
      <c r="J343" s="96"/>
      <c r="K343" s="53"/>
      <c r="L343" s="53"/>
    </row>
    <row r="344" spans="8:12" ht="12.75" customHeight="1" x14ac:dyDescent="0.25">
      <c r="H344" s="96"/>
      <c r="J344" s="96"/>
      <c r="K344" s="53"/>
      <c r="L344" s="53"/>
    </row>
    <row r="345" spans="8:12" ht="12.75" customHeight="1" x14ac:dyDescent="0.25">
      <c r="H345" s="96"/>
      <c r="J345" s="96"/>
      <c r="K345" s="53"/>
      <c r="L345" s="53"/>
    </row>
    <row r="346" spans="8:12" ht="12.75" customHeight="1" x14ac:dyDescent="0.25">
      <c r="H346" s="96"/>
      <c r="J346" s="96"/>
      <c r="K346" s="53"/>
      <c r="L346" s="53"/>
    </row>
    <row r="347" spans="8:12" ht="12.75" customHeight="1" x14ac:dyDescent="0.25">
      <c r="H347" s="96"/>
      <c r="J347" s="96"/>
      <c r="K347" s="53"/>
      <c r="L347" s="53"/>
    </row>
    <row r="348" spans="8:12" ht="12.75" customHeight="1" x14ac:dyDescent="0.25">
      <c r="H348" s="96"/>
      <c r="J348" s="96"/>
      <c r="K348" s="53"/>
      <c r="L348" s="53"/>
    </row>
    <row r="349" spans="8:12" ht="12.75" customHeight="1" x14ac:dyDescent="0.25">
      <c r="H349" s="96"/>
      <c r="J349" s="96"/>
      <c r="K349" s="53"/>
      <c r="L349" s="53"/>
    </row>
    <row r="350" spans="8:12" ht="12.75" customHeight="1" x14ac:dyDescent="0.25">
      <c r="H350" s="96"/>
      <c r="J350" s="96"/>
      <c r="K350" s="53"/>
      <c r="L350" s="53"/>
    </row>
    <row r="351" spans="8:12" ht="12.75" customHeight="1" x14ac:dyDescent="0.25">
      <c r="H351" s="96"/>
      <c r="J351" s="96"/>
      <c r="K351" s="53"/>
      <c r="L351" s="53"/>
    </row>
    <row r="352" spans="8:12" ht="12.75" customHeight="1" x14ac:dyDescent="0.25">
      <c r="H352" s="96"/>
      <c r="J352" s="96"/>
      <c r="K352" s="53"/>
      <c r="L352" s="53"/>
    </row>
    <row r="353" spans="8:12" ht="12.75" customHeight="1" x14ac:dyDescent="0.25">
      <c r="H353" s="96"/>
      <c r="J353" s="96"/>
      <c r="K353" s="53"/>
      <c r="L353" s="53"/>
    </row>
    <row r="354" spans="8:12" ht="12.75" customHeight="1" x14ac:dyDescent="0.25">
      <c r="H354" s="96"/>
      <c r="J354" s="96"/>
      <c r="K354" s="53"/>
      <c r="L354" s="53"/>
    </row>
    <row r="355" spans="8:12" ht="12.75" customHeight="1" x14ac:dyDescent="0.25">
      <c r="H355" s="96"/>
      <c r="J355" s="96"/>
      <c r="K355" s="53"/>
      <c r="L355" s="53"/>
    </row>
    <row r="356" spans="8:12" ht="12.75" customHeight="1" x14ac:dyDescent="0.25">
      <c r="H356" s="96"/>
      <c r="J356" s="96"/>
      <c r="K356" s="53"/>
      <c r="L356" s="53"/>
    </row>
    <row r="357" spans="8:12" ht="12.75" customHeight="1" x14ac:dyDescent="0.25">
      <c r="H357" s="96"/>
      <c r="J357" s="96"/>
      <c r="K357" s="53"/>
      <c r="L357" s="53"/>
    </row>
    <row r="358" spans="8:12" ht="12.75" customHeight="1" x14ac:dyDescent="0.25">
      <c r="H358" s="96"/>
      <c r="J358" s="96"/>
      <c r="K358" s="53"/>
      <c r="L358" s="53"/>
    </row>
    <row r="359" spans="8:12" ht="12.75" customHeight="1" x14ac:dyDescent="0.25">
      <c r="H359" s="96"/>
      <c r="J359" s="96"/>
      <c r="K359" s="53"/>
      <c r="L359" s="53"/>
    </row>
    <row r="360" spans="8:12" ht="12.75" customHeight="1" x14ac:dyDescent="0.25">
      <c r="H360" s="96"/>
      <c r="J360" s="96"/>
      <c r="K360" s="53"/>
      <c r="L360" s="53"/>
    </row>
    <row r="361" spans="8:12" ht="12.75" customHeight="1" x14ac:dyDescent="0.25">
      <c r="H361" s="96"/>
      <c r="J361" s="96"/>
      <c r="K361" s="53"/>
      <c r="L361" s="53"/>
    </row>
    <row r="362" spans="8:12" ht="12.75" customHeight="1" x14ac:dyDescent="0.25">
      <c r="H362" s="96"/>
      <c r="J362" s="96"/>
      <c r="K362" s="53"/>
      <c r="L362" s="53"/>
    </row>
    <row r="363" spans="8:12" ht="12.75" customHeight="1" x14ac:dyDescent="0.25">
      <c r="H363" s="96"/>
      <c r="J363" s="96"/>
      <c r="K363" s="53"/>
      <c r="L363" s="53"/>
    </row>
    <row r="364" spans="8:12" ht="12.75" customHeight="1" x14ac:dyDescent="0.25">
      <c r="H364" s="96"/>
      <c r="J364" s="96"/>
      <c r="K364" s="53"/>
      <c r="L364" s="53"/>
    </row>
    <row r="365" spans="8:12" ht="12.75" customHeight="1" x14ac:dyDescent="0.25">
      <c r="H365" s="96"/>
      <c r="J365" s="96"/>
      <c r="K365" s="53"/>
      <c r="L365" s="53"/>
    </row>
    <row r="366" spans="8:12" ht="12.75" customHeight="1" x14ac:dyDescent="0.25">
      <c r="H366" s="96"/>
      <c r="J366" s="96"/>
      <c r="K366" s="53"/>
      <c r="L366" s="53"/>
    </row>
    <row r="367" spans="8:12" ht="12.75" customHeight="1" x14ac:dyDescent="0.25">
      <c r="H367" s="96"/>
      <c r="J367" s="96"/>
      <c r="K367" s="53"/>
      <c r="L367" s="53"/>
    </row>
    <row r="368" spans="8:12" ht="12.75" customHeight="1" x14ac:dyDescent="0.25">
      <c r="H368" s="96"/>
      <c r="J368" s="96"/>
      <c r="K368" s="53"/>
      <c r="L368" s="53"/>
    </row>
    <row r="369" spans="8:12" ht="12.75" customHeight="1" x14ac:dyDescent="0.25">
      <c r="H369" s="96"/>
      <c r="J369" s="96"/>
      <c r="K369" s="53"/>
      <c r="L369" s="53"/>
    </row>
    <row r="370" spans="8:12" ht="12.75" customHeight="1" x14ac:dyDescent="0.25">
      <c r="H370" s="96"/>
      <c r="J370" s="96"/>
      <c r="K370" s="53"/>
      <c r="L370" s="53"/>
    </row>
    <row r="371" spans="8:12" ht="12.75" customHeight="1" x14ac:dyDescent="0.25">
      <c r="H371" s="96"/>
      <c r="J371" s="96"/>
      <c r="K371" s="53"/>
      <c r="L371" s="53"/>
    </row>
    <row r="372" spans="8:12" ht="12.75" customHeight="1" x14ac:dyDescent="0.25">
      <c r="H372" s="96"/>
      <c r="J372" s="96"/>
      <c r="K372" s="53"/>
      <c r="L372" s="53"/>
    </row>
    <row r="373" spans="8:12" ht="12.75" customHeight="1" x14ac:dyDescent="0.25">
      <c r="H373" s="96"/>
      <c r="J373" s="96"/>
      <c r="K373" s="53"/>
      <c r="L373" s="53"/>
    </row>
    <row r="374" spans="8:12" ht="12.75" customHeight="1" x14ac:dyDescent="0.25">
      <c r="H374" s="96"/>
      <c r="J374" s="96"/>
      <c r="K374" s="53"/>
      <c r="L374" s="53"/>
    </row>
    <row r="375" spans="8:12" ht="12.75" customHeight="1" x14ac:dyDescent="0.25">
      <c r="H375" s="96"/>
      <c r="J375" s="96"/>
      <c r="K375" s="53"/>
      <c r="L375" s="53"/>
    </row>
    <row r="376" spans="8:12" ht="12.75" customHeight="1" x14ac:dyDescent="0.25">
      <c r="H376" s="96"/>
      <c r="J376" s="96"/>
      <c r="K376" s="53"/>
      <c r="L376" s="53"/>
    </row>
    <row r="377" spans="8:12" ht="12.75" customHeight="1" x14ac:dyDescent="0.25">
      <c r="H377" s="96"/>
      <c r="J377" s="96"/>
      <c r="K377" s="53"/>
      <c r="L377" s="53"/>
    </row>
    <row r="378" spans="8:12" ht="12.75" customHeight="1" x14ac:dyDescent="0.25">
      <c r="H378" s="96"/>
      <c r="J378" s="96"/>
      <c r="K378" s="53"/>
      <c r="L378" s="53"/>
    </row>
    <row r="379" spans="8:12" ht="12.75" customHeight="1" x14ac:dyDescent="0.25">
      <c r="H379" s="96"/>
      <c r="J379" s="96"/>
      <c r="K379" s="53"/>
      <c r="L379" s="53"/>
    </row>
    <row r="380" spans="8:12" ht="12.75" customHeight="1" x14ac:dyDescent="0.25">
      <c r="H380" s="96"/>
      <c r="J380" s="96"/>
      <c r="K380" s="53"/>
      <c r="L380" s="53"/>
    </row>
    <row r="381" spans="8:12" ht="12.75" customHeight="1" x14ac:dyDescent="0.25">
      <c r="H381" s="96"/>
      <c r="J381" s="96"/>
      <c r="K381" s="53"/>
      <c r="L381" s="53"/>
    </row>
    <row r="382" spans="8:12" ht="12.75" customHeight="1" x14ac:dyDescent="0.25">
      <c r="H382" s="96"/>
      <c r="J382" s="96"/>
      <c r="K382" s="53"/>
      <c r="L382" s="53"/>
    </row>
    <row r="383" spans="8:12" ht="12.75" customHeight="1" x14ac:dyDescent="0.25">
      <c r="H383" s="96"/>
      <c r="J383" s="96"/>
      <c r="K383" s="53"/>
      <c r="L383" s="53"/>
    </row>
    <row r="384" spans="8:12" ht="12.75" customHeight="1" x14ac:dyDescent="0.25">
      <c r="H384" s="96"/>
      <c r="J384" s="96"/>
      <c r="K384" s="53"/>
      <c r="L384" s="53"/>
    </row>
    <row r="385" spans="8:12" ht="12.75" customHeight="1" x14ac:dyDescent="0.25">
      <c r="H385" s="96"/>
      <c r="J385" s="96"/>
      <c r="K385" s="53"/>
      <c r="L385" s="53"/>
    </row>
    <row r="386" spans="8:12" ht="12.75" customHeight="1" x14ac:dyDescent="0.25">
      <c r="H386" s="96"/>
      <c r="J386" s="96"/>
      <c r="K386" s="53"/>
      <c r="L386" s="53"/>
    </row>
    <row r="387" spans="8:12" ht="12.75" customHeight="1" x14ac:dyDescent="0.25">
      <c r="H387" s="96"/>
      <c r="J387" s="96"/>
      <c r="K387" s="53"/>
      <c r="L387" s="53"/>
    </row>
    <row r="388" spans="8:12" ht="12.75" customHeight="1" x14ac:dyDescent="0.25">
      <c r="H388" s="96"/>
      <c r="J388" s="96"/>
      <c r="K388" s="53"/>
      <c r="L388" s="53"/>
    </row>
    <row r="389" spans="8:12" ht="12.75" customHeight="1" x14ac:dyDescent="0.25">
      <c r="H389" s="96"/>
      <c r="J389" s="96"/>
      <c r="K389" s="53"/>
      <c r="L389" s="53"/>
    </row>
    <row r="390" spans="8:12" ht="12.75" customHeight="1" x14ac:dyDescent="0.25">
      <c r="H390" s="96"/>
      <c r="J390" s="96"/>
      <c r="K390" s="53"/>
      <c r="L390" s="53"/>
    </row>
    <row r="391" spans="8:12" ht="12.75" customHeight="1" x14ac:dyDescent="0.25">
      <c r="H391" s="96"/>
      <c r="J391" s="96"/>
      <c r="K391" s="53"/>
      <c r="L391" s="53"/>
    </row>
    <row r="392" spans="8:12" ht="12.75" customHeight="1" x14ac:dyDescent="0.25">
      <c r="H392" s="96"/>
      <c r="J392" s="96"/>
      <c r="K392" s="53"/>
      <c r="L392" s="53"/>
    </row>
    <row r="393" spans="8:12" ht="12.75" customHeight="1" x14ac:dyDescent="0.25">
      <c r="H393" s="96"/>
      <c r="J393" s="96"/>
      <c r="K393" s="53"/>
      <c r="L393" s="53"/>
    </row>
    <row r="394" spans="8:12" ht="12.75" customHeight="1" x14ac:dyDescent="0.25">
      <c r="H394" s="96"/>
      <c r="J394" s="96"/>
      <c r="K394" s="53"/>
      <c r="L394" s="53"/>
    </row>
    <row r="395" spans="8:12" ht="12.75" customHeight="1" x14ac:dyDescent="0.25">
      <c r="H395" s="96"/>
      <c r="J395" s="96"/>
      <c r="K395" s="53"/>
      <c r="L395" s="53"/>
    </row>
    <row r="396" spans="8:12" ht="12.75" customHeight="1" x14ac:dyDescent="0.25">
      <c r="H396" s="96"/>
      <c r="J396" s="96"/>
      <c r="K396" s="53"/>
      <c r="L396" s="53"/>
    </row>
    <row r="397" spans="8:12" ht="12.75" customHeight="1" x14ac:dyDescent="0.25">
      <c r="H397" s="96"/>
      <c r="J397" s="96"/>
      <c r="K397" s="53"/>
      <c r="L397" s="53"/>
    </row>
    <row r="398" spans="8:12" ht="12.75" customHeight="1" x14ac:dyDescent="0.25">
      <c r="H398" s="96"/>
      <c r="J398" s="96"/>
      <c r="K398" s="53"/>
      <c r="L398" s="53"/>
    </row>
    <row r="399" spans="8:12" ht="12.75" customHeight="1" x14ac:dyDescent="0.25">
      <c r="H399" s="96"/>
      <c r="J399" s="96"/>
      <c r="K399" s="53"/>
      <c r="L399" s="53"/>
    </row>
    <row r="400" spans="8:12" ht="12.75" customHeight="1" x14ac:dyDescent="0.25">
      <c r="H400" s="96"/>
      <c r="J400" s="96"/>
      <c r="K400" s="53"/>
      <c r="L400" s="53"/>
    </row>
    <row r="401" spans="8:12" ht="12.75" customHeight="1" x14ac:dyDescent="0.25">
      <c r="H401" s="96"/>
      <c r="J401" s="96"/>
      <c r="K401" s="53"/>
      <c r="L401" s="53"/>
    </row>
    <row r="402" spans="8:12" ht="12.75" customHeight="1" x14ac:dyDescent="0.25">
      <c r="H402" s="96"/>
      <c r="J402" s="96"/>
      <c r="K402" s="53"/>
      <c r="L402" s="53"/>
    </row>
    <row r="403" spans="8:12" ht="12.75" customHeight="1" x14ac:dyDescent="0.25">
      <c r="H403" s="96"/>
      <c r="J403" s="96"/>
      <c r="K403" s="53"/>
      <c r="L403" s="53"/>
    </row>
    <row r="404" spans="8:12" ht="12.75" customHeight="1" x14ac:dyDescent="0.25">
      <c r="H404" s="96"/>
      <c r="J404" s="96"/>
      <c r="K404" s="53"/>
      <c r="L404" s="53"/>
    </row>
    <row r="405" spans="8:12" ht="12.75" customHeight="1" x14ac:dyDescent="0.25">
      <c r="H405" s="96"/>
      <c r="J405" s="96"/>
      <c r="K405" s="53"/>
      <c r="L405" s="53"/>
    </row>
    <row r="406" spans="8:12" ht="12.75" customHeight="1" x14ac:dyDescent="0.25">
      <c r="H406" s="96"/>
      <c r="J406" s="96"/>
      <c r="K406" s="53"/>
      <c r="L406" s="53"/>
    </row>
    <row r="407" spans="8:12" ht="12.75" customHeight="1" x14ac:dyDescent="0.25">
      <c r="H407" s="96"/>
      <c r="J407" s="96"/>
      <c r="K407" s="53"/>
      <c r="L407" s="53"/>
    </row>
    <row r="408" spans="8:12" ht="12.75" customHeight="1" x14ac:dyDescent="0.25">
      <c r="H408" s="96"/>
      <c r="J408" s="96"/>
      <c r="K408" s="53"/>
      <c r="L408" s="53"/>
    </row>
    <row r="409" spans="8:12" ht="12.75" customHeight="1" x14ac:dyDescent="0.25">
      <c r="H409" s="96"/>
      <c r="J409" s="96"/>
      <c r="K409" s="53"/>
      <c r="L409" s="53"/>
    </row>
    <row r="410" spans="8:12" ht="12.75" customHeight="1" x14ac:dyDescent="0.25">
      <c r="H410" s="96"/>
      <c r="J410" s="96"/>
      <c r="K410" s="53"/>
      <c r="L410" s="53"/>
    </row>
    <row r="411" spans="8:12" ht="12.75" customHeight="1" x14ac:dyDescent="0.25">
      <c r="H411" s="96"/>
      <c r="J411" s="96"/>
      <c r="K411" s="53"/>
      <c r="L411" s="53"/>
    </row>
    <row r="412" spans="8:12" ht="12.75" customHeight="1" x14ac:dyDescent="0.25">
      <c r="H412" s="96"/>
      <c r="J412" s="96"/>
      <c r="K412" s="53"/>
      <c r="L412" s="53"/>
    </row>
    <row r="413" spans="8:12" ht="12.75" customHeight="1" x14ac:dyDescent="0.25">
      <c r="H413" s="96"/>
      <c r="J413" s="96"/>
      <c r="K413" s="53"/>
      <c r="L413" s="53"/>
    </row>
    <row r="414" spans="8:12" ht="12.75" customHeight="1" x14ac:dyDescent="0.25">
      <c r="H414" s="96"/>
      <c r="J414" s="96"/>
      <c r="K414" s="53"/>
      <c r="L414" s="53"/>
    </row>
    <row r="415" spans="8:12" ht="12.75" customHeight="1" x14ac:dyDescent="0.25">
      <c r="H415" s="96"/>
      <c r="J415" s="96"/>
      <c r="K415" s="53"/>
      <c r="L415" s="53"/>
    </row>
    <row r="416" spans="8:12" ht="12.75" customHeight="1" x14ac:dyDescent="0.25">
      <c r="H416" s="96"/>
      <c r="J416" s="96"/>
      <c r="K416" s="53"/>
      <c r="L416" s="53"/>
    </row>
    <row r="417" spans="8:12" ht="12.75" customHeight="1" x14ac:dyDescent="0.25">
      <c r="H417" s="96"/>
      <c r="J417" s="96"/>
      <c r="K417" s="53"/>
      <c r="L417" s="53"/>
    </row>
    <row r="418" spans="8:12" ht="12.75" customHeight="1" x14ac:dyDescent="0.25">
      <c r="H418" s="96"/>
      <c r="J418" s="96"/>
      <c r="K418" s="53"/>
      <c r="L418" s="53"/>
    </row>
    <row r="419" spans="8:12" ht="12.75" customHeight="1" x14ac:dyDescent="0.25">
      <c r="H419" s="96"/>
      <c r="J419" s="96"/>
      <c r="K419" s="53"/>
      <c r="L419" s="53"/>
    </row>
    <row r="420" spans="8:12" ht="12.75" customHeight="1" x14ac:dyDescent="0.25">
      <c r="H420" s="96"/>
      <c r="J420" s="96"/>
      <c r="K420" s="53"/>
      <c r="L420" s="53"/>
    </row>
    <row r="421" spans="8:12" ht="12.75" customHeight="1" x14ac:dyDescent="0.25">
      <c r="H421" s="96"/>
      <c r="J421" s="96"/>
      <c r="K421" s="53"/>
      <c r="L421" s="53"/>
    </row>
    <row r="422" spans="8:12" ht="12.75" customHeight="1" x14ac:dyDescent="0.25">
      <c r="H422" s="96"/>
      <c r="J422" s="96"/>
      <c r="K422" s="53"/>
      <c r="L422" s="53"/>
    </row>
    <row r="423" spans="8:12" ht="12.75" customHeight="1" x14ac:dyDescent="0.25">
      <c r="H423" s="96"/>
      <c r="J423" s="96"/>
      <c r="K423" s="53"/>
      <c r="L423" s="53"/>
    </row>
    <row r="424" spans="8:12" ht="12.75" customHeight="1" x14ac:dyDescent="0.25">
      <c r="H424" s="96"/>
      <c r="J424" s="96"/>
      <c r="K424" s="53"/>
      <c r="L424" s="53"/>
    </row>
    <row r="425" spans="8:12" ht="12.75" customHeight="1" x14ac:dyDescent="0.25">
      <c r="H425" s="96"/>
      <c r="J425" s="96"/>
      <c r="K425" s="53"/>
      <c r="L425" s="53"/>
    </row>
    <row r="426" spans="8:12" ht="12.75" customHeight="1" x14ac:dyDescent="0.25">
      <c r="H426" s="96"/>
      <c r="J426" s="96"/>
      <c r="K426" s="53"/>
      <c r="L426" s="53"/>
    </row>
    <row r="427" spans="8:12" ht="12.75" customHeight="1" x14ac:dyDescent="0.25">
      <c r="H427" s="96"/>
      <c r="J427" s="96"/>
      <c r="K427" s="53"/>
      <c r="L427" s="53"/>
    </row>
    <row r="428" spans="8:12" ht="12.75" customHeight="1" x14ac:dyDescent="0.25">
      <c r="H428" s="96"/>
      <c r="J428" s="96"/>
      <c r="K428" s="53"/>
      <c r="L428" s="53"/>
    </row>
    <row r="429" spans="8:12" ht="12.75" customHeight="1" x14ac:dyDescent="0.25">
      <c r="H429" s="96"/>
      <c r="J429" s="96"/>
      <c r="K429" s="53"/>
      <c r="L429" s="53"/>
    </row>
    <row r="430" spans="8:12" ht="12.75" customHeight="1" x14ac:dyDescent="0.25">
      <c r="H430" s="96"/>
      <c r="J430" s="96"/>
      <c r="K430" s="53"/>
      <c r="L430" s="53"/>
    </row>
    <row r="431" spans="8:12" ht="12.75" customHeight="1" x14ac:dyDescent="0.25">
      <c r="H431" s="96"/>
      <c r="J431" s="96"/>
      <c r="K431" s="53"/>
      <c r="L431" s="53"/>
    </row>
    <row r="432" spans="8:12" ht="12.75" customHeight="1" x14ac:dyDescent="0.25">
      <c r="H432" s="96"/>
      <c r="J432" s="96"/>
      <c r="K432" s="53"/>
      <c r="L432" s="53"/>
    </row>
    <row r="433" spans="8:12" ht="12.75" customHeight="1" x14ac:dyDescent="0.25">
      <c r="H433" s="96"/>
      <c r="J433" s="96"/>
      <c r="K433" s="53"/>
      <c r="L433" s="53"/>
    </row>
    <row r="434" spans="8:12" ht="12.75" customHeight="1" x14ac:dyDescent="0.25">
      <c r="H434" s="96"/>
      <c r="J434" s="96"/>
      <c r="K434" s="53"/>
      <c r="L434" s="53"/>
    </row>
    <row r="435" spans="8:12" ht="12.75" customHeight="1" x14ac:dyDescent="0.25">
      <c r="H435" s="96"/>
      <c r="J435" s="96"/>
      <c r="K435" s="53"/>
      <c r="L435" s="53"/>
    </row>
    <row r="436" spans="8:12" ht="12.75" customHeight="1" x14ac:dyDescent="0.25">
      <c r="H436" s="96"/>
      <c r="J436" s="96"/>
      <c r="K436" s="53"/>
      <c r="L436" s="53"/>
    </row>
    <row r="437" spans="8:12" ht="12.75" customHeight="1" x14ac:dyDescent="0.25">
      <c r="H437" s="96"/>
      <c r="J437" s="96"/>
      <c r="K437" s="53"/>
      <c r="L437" s="53"/>
    </row>
    <row r="438" spans="8:12" ht="12.75" customHeight="1" x14ac:dyDescent="0.25">
      <c r="H438" s="96"/>
      <c r="J438" s="96"/>
      <c r="K438" s="53"/>
      <c r="L438" s="53"/>
    </row>
    <row r="439" spans="8:12" ht="12.75" customHeight="1" x14ac:dyDescent="0.25">
      <c r="H439" s="96"/>
      <c r="J439" s="96"/>
      <c r="K439" s="53"/>
      <c r="L439" s="53"/>
    </row>
    <row r="440" spans="8:12" ht="12.75" customHeight="1" x14ac:dyDescent="0.25">
      <c r="H440" s="96"/>
      <c r="J440" s="96"/>
      <c r="K440" s="53"/>
      <c r="L440" s="53"/>
    </row>
    <row r="441" spans="8:12" ht="12.75" customHeight="1" x14ac:dyDescent="0.25">
      <c r="H441" s="96"/>
      <c r="J441" s="96"/>
      <c r="K441" s="53"/>
      <c r="L441" s="53"/>
    </row>
    <row r="442" spans="8:12" ht="12.75" customHeight="1" x14ac:dyDescent="0.25">
      <c r="H442" s="96"/>
      <c r="J442" s="96"/>
      <c r="K442" s="53"/>
      <c r="L442" s="53"/>
    </row>
    <row r="443" spans="8:12" ht="12.75" customHeight="1" x14ac:dyDescent="0.25">
      <c r="H443" s="96"/>
      <c r="J443" s="96"/>
      <c r="K443" s="53"/>
      <c r="L443" s="53"/>
    </row>
    <row r="444" spans="8:12" ht="12.75" customHeight="1" x14ac:dyDescent="0.25">
      <c r="H444" s="96"/>
      <c r="J444" s="96"/>
      <c r="K444" s="53"/>
      <c r="L444" s="53"/>
    </row>
    <row r="445" spans="8:12" ht="12.75" customHeight="1" x14ac:dyDescent="0.25">
      <c r="H445" s="96"/>
      <c r="J445" s="96"/>
      <c r="K445" s="53"/>
      <c r="L445" s="53"/>
    </row>
    <row r="446" spans="8:12" ht="12.75" customHeight="1" x14ac:dyDescent="0.25">
      <c r="H446" s="96"/>
      <c r="J446" s="96"/>
      <c r="K446" s="53"/>
      <c r="L446" s="53"/>
    </row>
    <row r="447" spans="8:12" ht="12.75" customHeight="1" x14ac:dyDescent="0.25">
      <c r="H447" s="96"/>
      <c r="J447" s="96"/>
      <c r="K447" s="53"/>
      <c r="L447" s="53"/>
    </row>
    <row r="448" spans="8:12" ht="12.75" customHeight="1" x14ac:dyDescent="0.25">
      <c r="H448" s="96"/>
      <c r="J448" s="96"/>
      <c r="K448" s="53"/>
      <c r="L448" s="53"/>
    </row>
    <row r="449" spans="8:12" ht="12.75" customHeight="1" x14ac:dyDescent="0.25">
      <c r="H449" s="96"/>
      <c r="J449" s="96"/>
      <c r="K449" s="53"/>
      <c r="L449" s="53"/>
    </row>
    <row r="450" spans="8:12" ht="12.75" customHeight="1" x14ac:dyDescent="0.25">
      <c r="H450" s="96"/>
      <c r="J450" s="96"/>
      <c r="K450" s="53"/>
      <c r="L450" s="53"/>
    </row>
    <row r="451" spans="8:12" ht="12.75" customHeight="1" x14ac:dyDescent="0.25">
      <c r="H451" s="96"/>
      <c r="J451" s="96"/>
      <c r="K451" s="53"/>
      <c r="L451" s="53"/>
    </row>
    <row r="452" spans="8:12" ht="12.75" customHeight="1" x14ac:dyDescent="0.25">
      <c r="H452" s="96"/>
      <c r="J452" s="96"/>
      <c r="K452" s="53"/>
      <c r="L452" s="53"/>
    </row>
    <row r="453" spans="8:12" ht="12.75" customHeight="1" x14ac:dyDescent="0.25">
      <c r="H453" s="96"/>
      <c r="J453" s="96"/>
      <c r="K453" s="53"/>
      <c r="L453" s="53"/>
    </row>
    <row r="454" spans="8:12" ht="12.75" customHeight="1" x14ac:dyDescent="0.25">
      <c r="H454" s="96"/>
      <c r="J454" s="96"/>
      <c r="K454" s="53"/>
      <c r="L454" s="53"/>
    </row>
    <row r="455" spans="8:12" ht="12.75" customHeight="1" x14ac:dyDescent="0.25">
      <c r="H455" s="96"/>
      <c r="J455" s="96"/>
      <c r="K455" s="53"/>
      <c r="L455" s="53"/>
    </row>
    <row r="456" spans="8:12" ht="12.75" customHeight="1" x14ac:dyDescent="0.25">
      <c r="H456" s="96"/>
      <c r="J456" s="96"/>
      <c r="K456" s="53"/>
      <c r="L456" s="53"/>
    </row>
    <row r="457" spans="8:12" ht="12.75" customHeight="1" x14ac:dyDescent="0.25">
      <c r="H457" s="96"/>
      <c r="J457" s="96"/>
      <c r="K457" s="53"/>
      <c r="L457" s="53"/>
    </row>
    <row r="458" spans="8:12" ht="12.75" customHeight="1" x14ac:dyDescent="0.25">
      <c r="H458" s="96"/>
      <c r="J458" s="96"/>
      <c r="K458" s="53"/>
      <c r="L458" s="53"/>
    </row>
    <row r="459" spans="8:12" ht="12.75" customHeight="1" x14ac:dyDescent="0.25">
      <c r="H459" s="96"/>
      <c r="J459" s="96"/>
      <c r="K459" s="53"/>
      <c r="L459" s="53"/>
    </row>
    <row r="460" spans="8:12" ht="12.75" customHeight="1" x14ac:dyDescent="0.25">
      <c r="H460" s="96"/>
      <c r="J460" s="96"/>
      <c r="K460" s="53"/>
      <c r="L460" s="53"/>
    </row>
    <row r="461" spans="8:12" ht="12.75" customHeight="1" x14ac:dyDescent="0.25">
      <c r="H461" s="96"/>
      <c r="J461" s="96"/>
      <c r="K461" s="53"/>
      <c r="L461" s="53"/>
    </row>
    <row r="462" spans="8:12" ht="12.75" customHeight="1" x14ac:dyDescent="0.25">
      <c r="H462" s="96"/>
      <c r="J462" s="96"/>
      <c r="K462" s="53"/>
      <c r="L462" s="53"/>
    </row>
    <row r="463" spans="8:12" ht="12.75" customHeight="1" x14ac:dyDescent="0.25">
      <c r="H463" s="96"/>
      <c r="J463" s="96"/>
      <c r="K463" s="53"/>
      <c r="L463" s="53"/>
    </row>
    <row r="464" spans="8:12" ht="12.75" customHeight="1" x14ac:dyDescent="0.25">
      <c r="H464" s="96"/>
      <c r="J464" s="96"/>
      <c r="K464" s="53"/>
      <c r="L464" s="53"/>
    </row>
    <row r="465" spans="8:12" ht="12.75" customHeight="1" x14ac:dyDescent="0.25">
      <c r="H465" s="96"/>
      <c r="J465" s="96"/>
      <c r="K465" s="53"/>
      <c r="L465" s="53"/>
    </row>
    <row r="466" spans="8:12" ht="12.75" customHeight="1" x14ac:dyDescent="0.25">
      <c r="H466" s="96"/>
      <c r="J466" s="96"/>
      <c r="K466" s="53"/>
      <c r="L466" s="53"/>
    </row>
    <row r="467" spans="8:12" ht="12.75" customHeight="1" x14ac:dyDescent="0.25">
      <c r="H467" s="96"/>
      <c r="J467" s="96"/>
      <c r="K467" s="53"/>
      <c r="L467" s="53"/>
    </row>
    <row r="468" spans="8:12" ht="12.75" customHeight="1" x14ac:dyDescent="0.25">
      <c r="H468" s="96"/>
      <c r="J468" s="96"/>
      <c r="K468" s="53"/>
      <c r="L468" s="53"/>
    </row>
    <row r="469" spans="8:12" ht="12.75" customHeight="1" x14ac:dyDescent="0.25">
      <c r="H469" s="96"/>
      <c r="J469" s="96"/>
      <c r="K469" s="53"/>
      <c r="L469" s="53"/>
    </row>
    <row r="470" spans="8:12" ht="12.75" customHeight="1" x14ac:dyDescent="0.25">
      <c r="H470" s="96"/>
      <c r="J470" s="96"/>
      <c r="K470" s="53"/>
      <c r="L470" s="53"/>
    </row>
    <row r="471" spans="8:12" ht="12.75" customHeight="1" x14ac:dyDescent="0.25">
      <c r="H471" s="96"/>
      <c r="J471" s="96"/>
      <c r="K471" s="53"/>
      <c r="L471" s="53"/>
    </row>
    <row r="472" spans="8:12" ht="12.75" customHeight="1" x14ac:dyDescent="0.25">
      <c r="H472" s="96"/>
      <c r="J472" s="96"/>
      <c r="K472" s="53"/>
      <c r="L472" s="53"/>
    </row>
    <row r="473" spans="8:12" ht="12.75" customHeight="1" x14ac:dyDescent="0.25">
      <c r="H473" s="96"/>
      <c r="J473" s="96"/>
      <c r="K473" s="53"/>
      <c r="L473" s="53"/>
    </row>
    <row r="474" spans="8:12" ht="12.75" customHeight="1" x14ac:dyDescent="0.25">
      <c r="H474" s="96"/>
      <c r="J474" s="96"/>
      <c r="K474" s="53"/>
      <c r="L474" s="53"/>
    </row>
    <row r="475" spans="8:12" ht="12.75" customHeight="1" x14ac:dyDescent="0.25">
      <c r="H475" s="96"/>
      <c r="J475" s="96"/>
      <c r="K475" s="53"/>
      <c r="L475" s="53"/>
    </row>
    <row r="476" spans="8:12" ht="12.75" customHeight="1" x14ac:dyDescent="0.25">
      <c r="H476" s="96"/>
      <c r="J476" s="96"/>
      <c r="K476" s="53"/>
      <c r="L476" s="53"/>
    </row>
    <row r="477" spans="8:12" ht="12.75" customHeight="1" x14ac:dyDescent="0.25">
      <c r="H477" s="96"/>
      <c r="J477" s="96"/>
      <c r="K477" s="53"/>
      <c r="L477" s="53"/>
    </row>
    <row r="478" spans="8:12" ht="12.75" customHeight="1" x14ac:dyDescent="0.25">
      <c r="H478" s="96"/>
      <c r="J478" s="96"/>
      <c r="K478" s="53"/>
      <c r="L478" s="53"/>
    </row>
    <row r="479" spans="8:12" ht="12.75" customHeight="1" x14ac:dyDescent="0.25">
      <c r="H479" s="96"/>
      <c r="J479" s="96"/>
      <c r="K479" s="53"/>
      <c r="L479" s="53"/>
    </row>
    <row r="480" spans="8:12" ht="12.75" customHeight="1" x14ac:dyDescent="0.25">
      <c r="H480" s="96"/>
      <c r="J480" s="96"/>
      <c r="K480" s="53"/>
      <c r="L480" s="53"/>
    </row>
    <row r="481" spans="8:12" ht="12.75" customHeight="1" x14ac:dyDescent="0.25">
      <c r="H481" s="96"/>
      <c r="J481" s="96"/>
      <c r="K481" s="53"/>
      <c r="L481" s="53"/>
    </row>
    <row r="482" spans="8:12" ht="12.75" customHeight="1" x14ac:dyDescent="0.25">
      <c r="H482" s="96"/>
      <c r="J482" s="96"/>
      <c r="K482" s="53"/>
      <c r="L482" s="53"/>
    </row>
    <row r="483" spans="8:12" ht="12.75" customHeight="1" x14ac:dyDescent="0.25">
      <c r="H483" s="96"/>
      <c r="J483" s="96"/>
      <c r="K483" s="53"/>
      <c r="L483" s="53"/>
    </row>
    <row r="484" spans="8:12" ht="12.75" customHeight="1" x14ac:dyDescent="0.25">
      <c r="H484" s="96"/>
      <c r="J484" s="96"/>
      <c r="K484" s="53"/>
      <c r="L484" s="53"/>
    </row>
    <row r="485" spans="8:12" ht="12.75" customHeight="1" x14ac:dyDescent="0.25">
      <c r="H485" s="96"/>
      <c r="J485" s="96"/>
      <c r="K485" s="53"/>
      <c r="L485" s="53"/>
    </row>
    <row r="486" spans="8:12" ht="12.75" customHeight="1" x14ac:dyDescent="0.25">
      <c r="H486" s="96"/>
      <c r="J486" s="96"/>
      <c r="K486" s="53"/>
      <c r="L486" s="53"/>
    </row>
    <row r="487" spans="8:12" ht="12.75" customHeight="1" x14ac:dyDescent="0.25">
      <c r="H487" s="96"/>
      <c r="J487" s="96"/>
      <c r="K487" s="53"/>
      <c r="L487" s="53"/>
    </row>
    <row r="488" spans="8:12" ht="12.75" customHeight="1" x14ac:dyDescent="0.25">
      <c r="H488" s="96"/>
      <c r="J488" s="96"/>
      <c r="K488" s="53"/>
      <c r="L488" s="53"/>
    </row>
    <row r="489" spans="8:12" ht="12.75" customHeight="1" x14ac:dyDescent="0.25">
      <c r="H489" s="96"/>
      <c r="J489" s="96"/>
      <c r="K489" s="53"/>
      <c r="L489" s="53"/>
    </row>
    <row r="490" spans="8:12" ht="12.75" customHeight="1" x14ac:dyDescent="0.25">
      <c r="H490" s="96"/>
      <c r="J490" s="96"/>
      <c r="K490" s="53"/>
      <c r="L490" s="53"/>
    </row>
    <row r="491" spans="8:12" ht="12.75" customHeight="1" x14ac:dyDescent="0.25">
      <c r="H491" s="96"/>
      <c r="J491" s="96"/>
      <c r="K491" s="53"/>
      <c r="L491" s="53"/>
    </row>
    <row r="492" spans="8:12" ht="12.75" customHeight="1" x14ac:dyDescent="0.25">
      <c r="H492" s="96"/>
      <c r="J492" s="96"/>
      <c r="K492" s="53"/>
      <c r="L492" s="53"/>
    </row>
    <row r="493" spans="8:12" ht="12.75" customHeight="1" x14ac:dyDescent="0.25">
      <c r="H493" s="96"/>
      <c r="J493" s="96"/>
      <c r="K493" s="53"/>
      <c r="L493" s="53"/>
    </row>
    <row r="494" spans="8:12" ht="12.75" customHeight="1" x14ac:dyDescent="0.25">
      <c r="H494" s="96"/>
      <c r="J494" s="96"/>
      <c r="K494" s="53"/>
      <c r="L494" s="53"/>
    </row>
    <row r="495" spans="8:12" ht="12.75" customHeight="1" x14ac:dyDescent="0.25">
      <c r="H495" s="96"/>
      <c r="J495" s="96"/>
      <c r="K495" s="53"/>
      <c r="L495" s="53"/>
    </row>
    <row r="496" spans="8:12" ht="12.75" customHeight="1" x14ac:dyDescent="0.25">
      <c r="H496" s="96"/>
      <c r="J496" s="96"/>
      <c r="K496" s="53"/>
      <c r="L496" s="53"/>
    </row>
    <row r="497" spans="8:12" ht="12.75" customHeight="1" x14ac:dyDescent="0.25">
      <c r="H497" s="96"/>
      <c r="J497" s="96"/>
      <c r="K497" s="53"/>
      <c r="L497" s="53"/>
    </row>
    <row r="498" spans="8:12" ht="12.75" customHeight="1" x14ac:dyDescent="0.25">
      <c r="H498" s="96"/>
      <c r="J498" s="96"/>
      <c r="K498" s="53"/>
      <c r="L498" s="53"/>
    </row>
    <row r="499" spans="8:12" ht="12.75" customHeight="1" x14ac:dyDescent="0.25">
      <c r="H499" s="96"/>
      <c r="J499" s="96"/>
      <c r="K499" s="53"/>
      <c r="L499" s="53"/>
    </row>
    <row r="500" spans="8:12" ht="12.75" customHeight="1" x14ac:dyDescent="0.25">
      <c r="H500" s="96"/>
      <c r="J500" s="96"/>
      <c r="K500" s="53"/>
      <c r="L500" s="53"/>
    </row>
    <row r="501" spans="8:12" ht="12.75" customHeight="1" x14ac:dyDescent="0.25">
      <c r="H501" s="96"/>
      <c r="J501" s="96"/>
      <c r="K501" s="53"/>
      <c r="L501" s="53"/>
    </row>
    <row r="502" spans="8:12" ht="12.75" customHeight="1" x14ac:dyDescent="0.25">
      <c r="H502" s="96"/>
      <c r="J502" s="96"/>
      <c r="K502" s="53"/>
      <c r="L502" s="53"/>
    </row>
    <row r="503" spans="8:12" ht="12.75" customHeight="1" x14ac:dyDescent="0.25">
      <c r="H503" s="96"/>
      <c r="J503" s="96"/>
      <c r="K503" s="53"/>
      <c r="L503" s="53"/>
    </row>
    <row r="504" spans="8:12" ht="12.75" customHeight="1" x14ac:dyDescent="0.25">
      <c r="H504" s="96"/>
      <c r="J504" s="96"/>
      <c r="K504" s="53"/>
      <c r="L504" s="53"/>
    </row>
    <row r="505" spans="8:12" ht="12.75" customHeight="1" x14ac:dyDescent="0.25">
      <c r="H505" s="96"/>
      <c r="J505" s="96"/>
      <c r="K505" s="53"/>
      <c r="L505" s="53"/>
    </row>
    <row r="506" spans="8:12" ht="12.75" customHeight="1" x14ac:dyDescent="0.25">
      <c r="H506" s="96"/>
      <c r="J506" s="96"/>
      <c r="K506" s="53"/>
      <c r="L506" s="53"/>
    </row>
    <row r="507" spans="8:12" ht="12.75" customHeight="1" x14ac:dyDescent="0.25">
      <c r="H507" s="96"/>
      <c r="J507" s="96"/>
      <c r="K507" s="53"/>
      <c r="L507" s="53"/>
    </row>
    <row r="508" spans="8:12" ht="12.75" customHeight="1" x14ac:dyDescent="0.25">
      <c r="H508" s="96"/>
      <c r="J508" s="96"/>
      <c r="K508" s="53"/>
      <c r="L508" s="53"/>
    </row>
    <row r="509" spans="8:12" ht="12.75" customHeight="1" x14ac:dyDescent="0.25">
      <c r="H509" s="96"/>
      <c r="J509" s="96"/>
      <c r="K509" s="53"/>
      <c r="L509" s="53"/>
    </row>
    <row r="510" spans="8:12" ht="12.75" customHeight="1" x14ac:dyDescent="0.25">
      <c r="H510" s="96"/>
      <c r="J510" s="96"/>
      <c r="K510" s="53"/>
      <c r="L510" s="53"/>
    </row>
    <row r="511" spans="8:12" ht="12.75" customHeight="1" x14ac:dyDescent="0.25">
      <c r="H511" s="96"/>
      <c r="J511" s="96"/>
      <c r="K511" s="53"/>
      <c r="L511" s="53"/>
    </row>
    <row r="512" spans="8:12" ht="12.75" customHeight="1" x14ac:dyDescent="0.25">
      <c r="H512" s="96"/>
      <c r="J512" s="96"/>
      <c r="K512" s="53"/>
      <c r="L512" s="53"/>
    </row>
    <row r="513" spans="8:12" ht="12.75" customHeight="1" x14ac:dyDescent="0.25">
      <c r="H513" s="96"/>
      <c r="J513" s="96"/>
      <c r="K513" s="53"/>
      <c r="L513" s="53"/>
    </row>
    <row r="514" spans="8:12" ht="12.75" customHeight="1" x14ac:dyDescent="0.25">
      <c r="H514" s="96"/>
      <c r="J514" s="96"/>
      <c r="K514" s="53"/>
      <c r="L514" s="53"/>
    </row>
    <row r="515" spans="8:12" ht="12.75" customHeight="1" x14ac:dyDescent="0.25">
      <c r="H515" s="96"/>
      <c r="J515" s="96"/>
      <c r="K515" s="53"/>
      <c r="L515" s="53"/>
    </row>
    <row r="516" spans="8:12" ht="12.75" customHeight="1" x14ac:dyDescent="0.25">
      <c r="H516" s="96"/>
      <c r="J516" s="96"/>
      <c r="K516" s="53"/>
      <c r="L516" s="53"/>
    </row>
    <row r="517" spans="8:12" ht="12.75" customHeight="1" x14ac:dyDescent="0.25">
      <c r="H517" s="96"/>
      <c r="J517" s="96"/>
      <c r="K517" s="53"/>
      <c r="L517" s="53"/>
    </row>
    <row r="518" spans="8:12" ht="12.75" customHeight="1" x14ac:dyDescent="0.25">
      <c r="H518" s="96"/>
      <c r="J518" s="96"/>
      <c r="K518" s="53"/>
      <c r="L518" s="53"/>
    </row>
    <row r="519" spans="8:12" ht="12.75" customHeight="1" x14ac:dyDescent="0.25">
      <c r="H519" s="96"/>
      <c r="J519" s="96"/>
      <c r="K519" s="53"/>
      <c r="L519" s="53"/>
    </row>
    <row r="520" spans="8:12" ht="12.75" customHeight="1" x14ac:dyDescent="0.25">
      <c r="H520" s="96"/>
      <c r="J520" s="96"/>
      <c r="K520" s="53"/>
      <c r="L520" s="53"/>
    </row>
    <row r="521" spans="8:12" ht="12.75" customHeight="1" x14ac:dyDescent="0.25">
      <c r="H521" s="96"/>
      <c r="J521" s="96"/>
      <c r="K521" s="53"/>
      <c r="L521" s="53"/>
    </row>
    <row r="522" spans="8:12" ht="12.75" customHeight="1" x14ac:dyDescent="0.25">
      <c r="H522" s="96"/>
      <c r="J522" s="96"/>
      <c r="K522" s="53"/>
      <c r="L522" s="53"/>
    </row>
    <row r="523" spans="8:12" ht="12.75" customHeight="1" x14ac:dyDescent="0.25">
      <c r="H523" s="96"/>
      <c r="J523" s="96"/>
      <c r="K523" s="53"/>
      <c r="L523" s="53"/>
    </row>
    <row r="524" spans="8:12" ht="12.75" customHeight="1" x14ac:dyDescent="0.25">
      <c r="H524" s="96"/>
      <c r="J524" s="96"/>
      <c r="K524" s="53"/>
      <c r="L524" s="53"/>
    </row>
    <row r="525" spans="8:12" ht="12.75" customHeight="1" x14ac:dyDescent="0.25">
      <c r="H525" s="96"/>
      <c r="J525" s="96"/>
      <c r="K525" s="53"/>
      <c r="L525" s="53"/>
    </row>
    <row r="526" spans="8:12" ht="12.75" customHeight="1" x14ac:dyDescent="0.25">
      <c r="H526" s="96"/>
      <c r="J526" s="96"/>
      <c r="K526" s="53"/>
      <c r="L526" s="53"/>
    </row>
    <row r="527" spans="8:12" ht="12.75" customHeight="1" x14ac:dyDescent="0.25">
      <c r="H527" s="96"/>
      <c r="J527" s="96"/>
      <c r="K527" s="53"/>
      <c r="L527" s="53"/>
    </row>
    <row r="528" spans="8:12" ht="12.75" customHeight="1" x14ac:dyDescent="0.25">
      <c r="H528" s="96"/>
      <c r="J528" s="96"/>
      <c r="K528" s="53"/>
      <c r="L528" s="53"/>
    </row>
    <row r="529" spans="8:12" ht="12.75" customHeight="1" x14ac:dyDescent="0.25">
      <c r="H529" s="96"/>
      <c r="J529" s="96"/>
      <c r="K529" s="53"/>
      <c r="L529" s="53"/>
    </row>
    <row r="530" spans="8:12" ht="12.75" customHeight="1" x14ac:dyDescent="0.25">
      <c r="H530" s="96"/>
      <c r="J530" s="96"/>
      <c r="K530" s="53"/>
      <c r="L530" s="53"/>
    </row>
    <row r="531" spans="8:12" ht="12.75" customHeight="1" x14ac:dyDescent="0.25">
      <c r="H531" s="96"/>
      <c r="J531" s="96"/>
      <c r="K531" s="53"/>
      <c r="L531" s="53"/>
    </row>
    <row r="532" spans="8:12" ht="12.75" customHeight="1" x14ac:dyDescent="0.25">
      <c r="H532" s="96"/>
      <c r="J532" s="96"/>
      <c r="K532" s="53"/>
      <c r="L532" s="53"/>
    </row>
    <row r="533" spans="8:12" ht="12.75" customHeight="1" x14ac:dyDescent="0.25">
      <c r="H533" s="96"/>
      <c r="J533" s="96"/>
      <c r="K533" s="53"/>
      <c r="L533" s="53"/>
    </row>
    <row r="534" spans="8:12" ht="12.75" customHeight="1" x14ac:dyDescent="0.25">
      <c r="H534" s="96"/>
      <c r="J534" s="96"/>
      <c r="K534" s="53"/>
      <c r="L534" s="53"/>
    </row>
    <row r="535" spans="8:12" ht="12.75" customHeight="1" x14ac:dyDescent="0.25">
      <c r="H535" s="96"/>
      <c r="J535" s="96"/>
      <c r="K535" s="53"/>
      <c r="L535" s="53"/>
    </row>
    <row r="536" spans="8:12" ht="12.75" customHeight="1" x14ac:dyDescent="0.25">
      <c r="H536" s="96"/>
      <c r="J536" s="96"/>
      <c r="K536" s="53"/>
      <c r="L536" s="53"/>
    </row>
    <row r="537" spans="8:12" ht="12.75" customHeight="1" x14ac:dyDescent="0.25">
      <c r="H537" s="96"/>
      <c r="J537" s="96"/>
      <c r="K537" s="53"/>
      <c r="L537" s="53"/>
    </row>
    <row r="538" spans="8:12" ht="12.75" customHeight="1" x14ac:dyDescent="0.25">
      <c r="H538" s="96"/>
      <c r="J538" s="96"/>
      <c r="K538" s="53"/>
      <c r="L538" s="53"/>
    </row>
    <row r="539" spans="8:12" ht="12.75" customHeight="1" x14ac:dyDescent="0.25">
      <c r="H539" s="96"/>
      <c r="J539" s="96"/>
      <c r="K539" s="53"/>
      <c r="L539" s="53"/>
    </row>
    <row r="540" spans="8:12" ht="12.75" customHeight="1" x14ac:dyDescent="0.25">
      <c r="H540" s="96"/>
      <c r="J540" s="96"/>
      <c r="K540" s="53"/>
      <c r="L540" s="53"/>
    </row>
    <row r="541" spans="8:12" ht="12.75" customHeight="1" x14ac:dyDescent="0.25">
      <c r="H541" s="96"/>
      <c r="J541" s="96"/>
      <c r="K541" s="53"/>
      <c r="L541" s="53"/>
    </row>
    <row r="542" spans="8:12" ht="12.75" customHeight="1" x14ac:dyDescent="0.25">
      <c r="H542" s="96"/>
      <c r="J542" s="96"/>
      <c r="K542" s="53"/>
      <c r="L542" s="53"/>
    </row>
    <row r="543" spans="8:12" ht="12.75" customHeight="1" x14ac:dyDescent="0.25">
      <c r="H543" s="96"/>
      <c r="J543" s="96"/>
      <c r="K543" s="53"/>
      <c r="L543" s="53"/>
    </row>
    <row r="544" spans="8:12" ht="12.75" customHeight="1" x14ac:dyDescent="0.25">
      <c r="H544" s="96"/>
      <c r="J544" s="96"/>
      <c r="K544" s="53"/>
      <c r="L544" s="53"/>
    </row>
    <row r="545" spans="8:12" ht="12.75" customHeight="1" x14ac:dyDescent="0.25">
      <c r="H545" s="96"/>
      <c r="J545" s="96"/>
      <c r="K545" s="53"/>
      <c r="L545" s="53"/>
    </row>
    <row r="546" spans="8:12" ht="12.75" customHeight="1" x14ac:dyDescent="0.25">
      <c r="H546" s="96"/>
      <c r="J546" s="96"/>
      <c r="K546" s="53"/>
      <c r="L546" s="53"/>
    </row>
    <row r="547" spans="8:12" ht="12.75" customHeight="1" x14ac:dyDescent="0.25">
      <c r="H547" s="96"/>
      <c r="J547" s="96"/>
      <c r="K547" s="53"/>
      <c r="L547" s="53"/>
    </row>
    <row r="548" spans="8:12" ht="12.75" customHeight="1" x14ac:dyDescent="0.25">
      <c r="H548" s="96"/>
      <c r="J548" s="96"/>
      <c r="K548" s="53"/>
      <c r="L548" s="53"/>
    </row>
    <row r="549" spans="8:12" ht="12.75" customHeight="1" x14ac:dyDescent="0.25">
      <c r="H549" s="96"/>
      <c r="J549" s="96"/>
      <c r="K549" s="53"/>
      <c r="L549" s="53"/>
    </row>
    <row r="550" spans="8:12" ht="12.75" customHeight="1" x14ac:dyDescent="0.25">
      <c r="H550" s="96"/>
      <c r="J550" s="96"/>
      <c r="K550" s="53"/>
      <c r="L550" s="53"/>
    </row>
    <row r="551" spans="8:12" ht="12.75" customHeight="1" x14ac:dyDescent="0.25">
      <c r="H551" s="96"/>
      <c r="J551" s="96"/>
      <c r="K551" s="53"/>
      <c r="L551" s="53"/>
    </row>
    <row r="552" spans="8:12" ht="12.75" customHeight="1" x14ac:dyDescent="0.25">
      <c r="H552" s="96"/>
      <c r="J552" s="96"/>
      <c r="K552" s="53"/>
      <c r="L552" s="53"/>
    </row>
    <row r="553" spans="8:12" ht="12.75" customHeight="1" x14ac:dyDescent="0.25">
      <c r="H553" s="96"/>
      <c r="J553" s="96"/>
      <c r="K553" s="53"/>
      <c r="L553" s="53"/>
    </row>
    <row r="554" spans="8:12" ht="12.75" customHeight="1" x14ac:dyDescent="0.25">
      <c r="H554" s="96"/>
      <c r="J554" s="96"/>
      <c r="K554" s="53"/>
      <c r="L554" s="53"/>
    </row>
    <row r="555" spans="8:12" ht="12.75" customHeight="1" x14ac:dyDescent="0.25">
      <c r="H555" s="96"/>
      <c r="J555" s="96"/>
      <c r="K555" s="53"/>
      <c r="L555" s="53"/>
    </row>
    <row r="556" spans="8:12" ht="12.75" customHeight="1" x14ac:dyDescent="0.25">
      <c r="H556" s="96"/>
      <c r="J556" s="96"/>
      <c r="K556" s="53"/>
      <c r="L556" s="53"/>
    </row>
    <row r="557" spans="8:12" ht="12.75" customHeight="1" x14ac:dyDescent="0.25">
      <c r="H557" s="96"/>
      <c r="J557" s="96"/>
      <c r="K557" s="53"/>
      <c r="L557" s="53"/>
    </row>
    <row r="558" spans="8:12" ht="12.75" customHeight="1" x14ac:dyDescent="0.25">
      <c r="H558" s="96"/>
      <c r="J558" s="96"/>
      <c r="K558" s="53"/>
      <c r="L558" s="53"/>
    </row>
    <row r="559" spans="8:12" ht="12.75" customHeight="1" x14ac:dyDescent="0.25">
      <c r="H559" s="96"/>
      <c r="J559" s="96"/>
      <c r="K559" s="53"/>
      <c r="L559" s="53"/>
    </row>
    <row r="560" spans="8:12" ht="12.75" customHeight="1" x14ac:dyDescent="0.25">
      <c r="H560" s="96"/>
      <c r="J560" s="96"/>
      <c r="K560" s="53"/>
      <c r="L560" s="53"/>
    </row>
    <row r="561" spans="8:12" ht="12.75" customHeight="1" x14ac:dyDescent="0.25">
      <c r="H561" s="96"/>
      <c r="J561" s="96"/>
      <c r="K561" s="53"/>
      <c r="L561" s="53"/>
    </row>
    <row r="562" spans="8:12" ht="12.75" customHeight="1" x14ac:dyDescent="0.25">
      <c r="H562" s="96"/>
      <c r="J562" s="96"/>
      <c r="K562" s="53"/>
      <c r="L562" s="53"/>
    </row>
    <row r="563" spans="8:12" ht="12.75" customHeight="1" x14ac:dyDescent="0.25">
      <c r="H563" s="96"/>
      <c r="J563" s="96"/>
      <c r="K563" s="53"/>
      <c r="L563" s="53"/>
    </row>
    <row r="564" spans="8:12" ht="12.75" customHeight="1" x14ac:dyDescent="0.25">
      <c r="H564" s="96"/>
      <c r="J564" s="96"/>
      <c r="K564" s="53"/>
      <c r="L564" s="53"/>
    </row>
    <row r="565" spans="8:12" ht="12.75" customHeight="1" x14ac:dyDescent="0.25">
      <c r="H565" s="96"/>
      <c r="J565" s="96"/>
      <c r="K565" s="53"/>
      <c r="L565" s="53"/>
    </row>
    <row r="566" spans="8:12" ht="12.75" customHeight="1" x14ac:dyDescent="0.25">
      <c r="H566" s="96"/>
      <c r="J566" s="96"/>
      <c r="K566" s="53"/>
      <c r="L566" s="53"/>
    </row>
    <row r="567" spans="8:12" ht="12.75" customHeight="1" x14ac:dyDescent="0.25">
      <c r="H567" s="96"/>
      <c r="J567" s="96"/>
      <c r="K567" s="53"/>
      <c r="L567" s="53"/>
    </row>
    <row r="568" spans="8:12" ht="12.75" customHeight="1" x14ac:dyDescent="0.25">
      <c r="H568" s="96"/>
      <c r="J568" s="96"/>
      <c r="K568" s="53"/>
      <c r="L568" s="53"/>
    </row>
    <row r="569" spans="8:12" ht="12.75" customHeight="1" x14ac:dyDescent="0.25">
      <c r="H569" s="96"/>
      <c r="J569" s="96"/>
      <c r="K569" s="53"/>
      <c r="L569" s="53"/>
    </row>
    <row r="570" spans="8:12" ht="12.75" customHeight="1" x14ac:dyDescent="0.25">
      <c r="H570" s="96"/>
      <c r="J570" s="96"/>
      <c r="K570" s="53"/>
      <c r="L570" s="53"/>
    </row>
    <row r="571" spans="8:12" ht="12.75" customHeight="1" x14ac:dyDescent="0.25">
      <c r="H571" s="96"/>
      <c r="J571" s="96"/>
      <c r="K571" s="53"/>
      <c r="L571" s="53"/>
    </row>
    <row r="572" spans="8:12" ht="12.75" customHeight="1" x14ac:dyDescent="0.25">
      <c r="H572" s="96"/>
      <c r="J572" s="96"/>
      <c r="K572" s="53"/>
      <c r="L572" s="53"/>
    </row>
    <row r="573" spans="8:12" ht="12.75" customHeight="1" x14ac:dyDescent="0.25">
      <c r="H573" s="96"/>
      <c r="J573" s="96"/>
      <c r="K573" s="53"/>
      <c r="L573" s="53"/>
    </row>
    <row r="574" spans="8:12" ht="12.75" customHeight="1" x14ac:dyDescent="0.25">
      <c r="H574" s="96"/>
      <c r="J574" s="96"/>
      <c r="K574" s="53"/>
      <c r="L574" s="53"/>
    </row>
    <row r="575" spans="8:12" ht="12.75" customHeight="1" x14ac:dyDescent="0.25">
      <c r="H575" s="96"/>
      <c r="J575" s="96"/>
      <c r="K575" s="53"/>
      <c r="L575" s="53"/>
    </row>
    <row r="576" spans="8:12" ht="12.75" customHeight="1" x14ac:dyDescent="0.25">
      <c r="H576" s="96"/>
      <c r="J576" s="96"/>
      <c r="K576" s="53"/>
      <c r="L576" s="53"/>
    </row>
    <row r="577" spans="8:12" ht="12.75" customHeight="1" x14ac:dyDescent="0.25">
      <c r="H577" s="96"/>
      <c r="J577" s="96"/>
      <c r="K577" s="53"/>
      <c r="L577" s="53"/>
    </row>
    <row r="578" spans="8:12" ht="12.75" customHeight="1" x14ac:dyDescent="0.25">
      <c r="H578" s="96"/>
      <c r="J578" s="96"/>
      <c r="K578" s="53"/>
      <c r="L578" s="53"/>
    </row>
    <row r="579" spans="8:12" ht="12.75" customHeight="1" x14ac:dyDescent="0.25">
      <c r="H579" s="96"/>
      <c r="J579" s="96"/>
      <c r="K579" s="53"/>
      <c r="L579" s="53"/>
    </row>
    <row r="580" spans="8:12" ht="12.75" customHeight="1" x14ac:dyDescent="0.25">
      <c r="H580" s="96"/>
      <c r="J580" s="96"/>
      <c r="K580" s="53"/>
      <c r="L580" s="53"/>
    </row>
    <row r="581" spans="8:12" ht="12.75" customHeight="1" x14ac:dyDescent="0.25">
      <c r="H581" s="96"/>
      <c r="J581" s="96"/>
      <c r="K581" s="53"/>
      <c r="L581" s="53"/>
    </row>
    <row r="582" spans="8:12" ht="12.75" customHeight="1" x14ac:dyDescent="0.25">
      <c r="H582" s="96"/>
      <c r="J582" s="96"/>
      <c r="K582" s="53"/>
      <c r="L582" s="53"/>
    </row>
    <row r="583" spans="8:12" ht="12.75" customHeight="1" x14ac:dyDescent="0.25">
      <c r="H583" s="96"/>
      <c r="J583" s="96"/>
      <c r="K583" s="53"/>
      <c r="L583" s="53"/>
    </row>
    <row r="584" spans="8:12" ht="12.75" customHeight="1" x14ac:dyDescent="0.25">
      <c r="H584" s="96"/>
      <c r="J584" s="96"/>
      <c r="K584" s="53"/>
      <c r="L584" s="53"/>
    </row>
    <row r="585" spans="8:12" ht="12.75" customHeight="1" x14ac:dyDescent="0.25">
      <c r="H585" s="96"/>
      <c r="J585" s="96"/>
      <c r="K585" s="53"/>
      <c r="L585" s="53"/>
    </row>
    <row r="586" spans="8:12" ht="12.75" customHeight="1" x14ac:dyDescent="0.25">
      <c r="H586" s="96"/>
      <c r="J586" s="96"/>
      <c r="K586" s="53"/>
      <c r="L586" s="53"/>
    </row>
    <row r="587" spans="8:12" ht="12.75" customHeight="1" x14ac:dyDescent="0.25">
      <c r="H587" s="96"/>
      <c r="J587" s="96"/>
      <c r="K587" s="53"/>
      <c r="L587" s="53"/>
    </row>
    <row r="588" spans="8:12" ht="12.75" customHeight="1" x14ac:dyDescent="0.25">
      <c r="H588" s="96"/>
      <c r="J588" s="96"/>
      <c r="K588" s="53"/>
      <c r="L588" s="53"/>
    </row>
    <row r="589" spans="8:12" ht="12.75" customHeight="1" x14ac:dyDescent="0.25">
      <c r="H589" s="96"/>
      <c r="J589" s="96"/>
      <c r="K589" s="53"/>
      <c r="L589" s="53"/>
    </row>
    <row r="590" spans="8:12" ht="12.75" customHeight="1" x14ac:dyDescent="0.25">
      <c r="H590" s="96"/>
      <c r="J590" s="96"/>
      <c r="K590" s="53"/>
      <c r="L590" s="53"/>
    </row>
    <row r="591" spans="8:12" ht="12.75" customHeight="1" x14ac:dyDescent="0.25">
      <c r="H591" s="96"/>
      <c r="J591" s="96"/>
      <c r="K591" s="53"/>
      <c r="L591" s="53"/>
    </row>
    <row r="592" spans="8:12" ht="12.75" customHeight="1" x14ac:dyDescent="0.25">
      <c r="H592" s="96"/>
      <c r="J592" s="96"/>
      <c r="K592" s="53"/>
      <c r="L592" s="53"/>
    </row>
    <row r="593" spans="8:12" ht="12.75" customHeight="1" x14ac:dyDescent="0.25">
      <c r="H593" s="96"/>
      <c r="J593" s="96"/>
      <c r="K593" s="53"/>
      <c r="L593" s="53"/>
    </row>
    <row r="594" spans="8:12" ht="12.75" customHeight="1" x14ac:dyDescent="0.25">
      <c r="H594" s="96"/>
      <c r="J594" s="96"/>
      <c r="K594" s="53"/>
      <c r="L594" s="53"/>
    </row>
    <row r="595" spans="8:12" ht="12.75" customHeight="1" x14ac:dyDescent="0.25">
      <c r="H595" s="96"/>
      <c r="J595" s="96"/>
      <c r="K595" s="53"/>
      <c r="L595" s="53"/>
    </row>
    <row r="596" spans="8:12" ht="12.75" customHeight="1" x14ac:dyDescent="0.25">
      <c r="H596" s="96"/>
      <c r="J596" s="96"/>
      <c r="K596" s="53"/>
      <c r="L596" s="53"/>
    </row>
    <row r="597" spans="8:12" ht="12.75" customHeight="1" x14ac:dyDescent="0.25">
      <c r="H597" s="96"/>
      <c r="J597" s="96"/>
      <c r="K597" s="53"/>
      <c r="L597" s="53"/>
    </row>
    <row r="598" spans="8:12" ht="12.75" customHeight="1" x14ac:dyDescent="0.25">
      <c r="H598" s="96"/>
      <c r="J598" s="96"/>
      <c r="K598" s="53"/>
      <c r="L598" s="53"/>
    </row>
    <row r="599" spans="8:12" ht="12.75" customHeight="1" x14ac:dyDescent="0.25">
      <c r="H599" s="96"/>
      <c r="J599" s="96"/>
      <c r="K599" s="53"/>
      <c r="L599" s="53"/>
    </row>
    <row r="600" spans="8:12" ht="12.75" customHeight="1" x14ac:dyDescent="0.25">
      <c r="H600" s="96"/>
      <c r="J600" s="96"/>
      <c r="K600" s="53"/>
      <c r="L600" s="53"/>
    </row>
    <row r="601" spans="8:12" ht="12.75" customHeight="1" x14ac:dyDescent="0.25">
      <c r="H601" s="96"/>
      <c r="J601" s="96"/>
      <c r="K601" s="53"/>
      <c r="L601" s="53"/>
    </row>
    <row r="602" spans="8:12" ht="12.75" customHeight="1" x14ac:dyDescent="0.25">
      <c r="H602" s="96"/>
      <c r="J602" s="96"/>
      <c r="K602" s="53"/>
      <c r="L602" s="53"/>
    </row>
    <row r="603" spans="8:12" ht="12.75" customHeight="1" x14ac:dyDescent="0.25">
      <c r="H603" s="96"/>
      <c r="J603" s="96"/>
      <c r="K603" s="53"/>
      <c r="L603" s="53"/>
    </row>
    <row r="604" spans="8:12" ht="12.75" customHeight="1" x14ac:dyDescent="0.25">
      <c r="H604" s="96"/>
      <c r="J604" s="96"/>
      <c r="K604" s="53"/>
      <c r="L604" s="53"/>
    </row>
    <row r="605" spans="8:12" ht="12.75" customHeight="1" x14ac:dyDescent="0.25">
      <c r="H605" s="96"/>
      <c r="J605" s="96"/>
      <c r="K605" s="53"/>
      <c r="L605" s="53"/>
    </row>
    <row r="606" spans="8:12" ht="12.75" customHeight="1" x14ac:dyDescent="0.25">
      <c r="H606" s="96"/>
      <c r="J606" s="96"/>
      <c r="K606" s="53"/>
      <c r="L606" s="53"/>
    </row>
    <row r="607" spans="8:12" ht="12.75" customHeight="1" x14ac:dyDescent="0.25">
      <c r="H607" s="96"/>
      <c r="J607" s="96"/>
      <c r="K607" s="53"/>
      <c r="L607" s="53"/>
    </row>
    <row r="608" spans="8:12" ht="12.75" customHeight="1" x14ac:dyDescent="0.25">
      <c r="H608" s="96"/>
      <c r="J608" s="96"/>
      <c r="K608" s="53"/>
      <c r="L608" s="53"/>
    </row>
    <row r="609" spans="8:12" ht="12.75" customHeight="1" x14ac:dyDescent="0.25">
      <c r="H609" s="96"/>
      <c r="J609" s="96"/>
      <c r="K609" s="53"/>
      <c r="L609" s="53"/>
    </row>
    <row r="610" spans="8:12" ht="12.75" customHeight="1" x14ac:dyDescent="0.25">
      <c r="H610" s="96"/>
      <c r="J610" s="96"/>
      <c r="K610" s="53"/>
      <c r="L610" s="53"/>
    </row>
    <row r="611" spans="8:12" ht="12.75" customHeight="1" x14ac:dyDescent="0.25">
      <c r="H611" s="96"/>
      <c r="J611" s="96"/>
      <c r="K611" s="53"/>
      <c r="L611" s="53"/>
    </row>
    <row r="612" spans="8:12" ht="12.75" customHeight="1" x14ac:dyDescent="0.25">
      <c r="H612" s="96"/>
      <c r="J612" s="96"/>
      <c r="K612" s="53"/>
      <c r="L612" s="53"/>
    </row>
    <row r="613" spans="8:12" ht="12.75" customHeight="1" x14ac:dyDescent="0.25">
      <c r="H613" s="96"/>
      <c r="J613" s="96"/>
      <c r="K613" s="53"/>
      <c r="L613" s="53"/>
    </row>
    <row r="614" spans="8:12" ht="12.75" customHeight="1" x14ac:dyDescent="0.25">
      <c r="H614" s="96"/>
      <c r="J614" s="96"/>
      <c r="K614" s="53"/>
      <c r="L614" s="53"/>
    </row>
    <row r="615" spans="8:12" ht="12.75" customHeight="1" x14ac:dyDescent="0.25">
      <c r="H615" s="96"/>
      <c r="J615" s="96"/>
      <c r="K615" s="53"/>
      <c r="L615" s="53"/>
    </row>
    <row r="616" spans="8:12" ht="12.75" customHeight="1" x14ac:dyDescent="0.25">
      <c r="H616" s="96"/>
      <c r="J616" s="96"/>
      <c r="K616" s="53"/>
      <c r="L616" s="53"/>
    </row>
    <row r="617" spans="8:12" ht="12.75" customHeight="1" x14ac:dyDescent="0.25">
      <c r="H617" s="96"/>
      <c r="J617" s="96"/>
      <c r="K617" s="53"/>
      <c r="L617" s="53"/>
    </row>
    <row r="618" spans="8:12" ht="12.75" customHeight="1" x14ac:dyDescent="0.25">
      <c r="H618" s="96"/>
      <c r="J618" s="96"/>
      <c r="K618" s="53"/>
      <c r="L618" s="53"/>
    </row>
    <row r="619" spans="8:12" ht="12.75" customHeight="1" x14ac:dyDescent="0.25">
      <c r="H619" s="96"/>
      <c r="J619" s="96"/>
      <c r="K619" s="53"/>
      <c r="L619" s="53"/>
    </row>
    <row r="620" spans="8:12" ht="12.75" customHeight="1" x14ac:dyDescent="0.25">
      <c r="H620" s="96"/>
      <c r="J620" s="96"/>
      <c r="K620" s="53"/>
      <c r="L620" s="53"/>
    </row>
    <row r="621" spans="8:12" ht="12.75" customHeight="1" x14ac:dyDescent="0.25">
      <c r="H621" s="96"/>
      <c r="J621" s="96"/>
      <c r="K621" s="53"/>
      <c r="L621" s="53"/>
    </row>
    <row r="622" spans="8:12" ht="12.75" customHeight="1" x14ac:dyDescent="0.25">
      <c r="H622" s="96"/>
      <c r="J622" s="96"/>
      <c r="K622" s="53"/>
      <c r="L622" s="53"/>
    </row>
    <row r="623" spans="8:12" ht="12.75" customHeight="1" x14ac:dyDescent="0.25">
      <c r="H623" s="96"/>
      <c r="J623" s="96"/>
      <c r="K623" s="53"/>
      <c r="L623" s="53"/>
    </row>
    <row r="624" spans="8:12" ht="12.75" customHeight="1" x14ac:dyDescent="0.25">
      <c r="H624" s="96"/>
      <c r="J624" s="96"/>
      <c r="K624" s="53"/>
      <c r="L624" s="53"/>
    </row>
    <row r="625" spans="8:12" ht="12.75" customHeight="1" x14ac:dyDescent="0.25">
      <c r="H625" s="96"/>
      <c r="J625" s="96"/>
      <c r="K625" s="53"/>
      <c r="L625" s="53"/>
    </row>
    <row r="626" spans="8:12" ht="12.75" customHeight="1" x14ac:dyDescent="0.25">
      <c r="H626" s="96"/>
      <c r="J626" s="96"/>
      <c r="K626" s="53"/>
      <c r="L626" s="53"/>
    </row>
    <row r="627" spans="8:12" ht="12.75" customHeight="1" x14ac:dyDescent="0.25">
      <c r="H627" s="96"/>
      <c r="J627" s="96"/>
      <c r="K627" s="53"/>
      <c r="L627" s="53"/>
    </row>
    <row r="628" spans="8:12" ht="12.75" customHeight="1" x14ac:dyDescent="0.25">
      <c r="H628" s="96"/>
      <c r="J628" s="96"/>
      <c r="K628" s="53"/>
      <c r="L628" s="53"/>
    </row>
    <row r="629" spans="8:12" ht="12.75" customHeight="1" x14ac:dyDescent="0.25">
      <c r="H629" s="96"/>
      <c r="J629" s="96"/>
      <c r="K629" s="53"/>
      <c r="L629" s="53"/>
    </row>
    <row r="630" spans="8:12" ht="12.75" customHeight="1" x14ac:dyDescent="0.25">
      <c r="H630" s="96"/>
      <c r="J630" s="96"/>
      <c r="K630" s="53"/>
      <c r="L630" s="53"/>
    </row>
    <row r="631" spans="8:12" ht="12.75" customHeight="1" x14ac:dyDescent="0.25">
      <c r="H631" s="96"/>
      <c r="J631" s="96"/>
      <c r="K631" s="53"/>
      <c r="L631" s="53"/>
    </row>
    <row r="632" spans="8:12" ht="12.75" customHeight="1" x14ac:dyDescent="0.25">
      <c r="H632" s="96"/>
      <c r="J632" s="96"/>
      <c r="K632" s="53"/>
      <c r="L632" s="53"/>
    </row>
    <row r="633" spans="8:12" ht="12.75" customHeight="1" x14ac:dyDescent="0.25">
      <c r="H633" s="96"/>
      <c r="J633" s="96"/>
      <c r="K633" s="53"/>
      <c r="L633" s="53"/>
    </row>
    <row r="634" spans="8:12" ht="12.75" customHeight="1" x14ac:dyDescent="0.25">
      <c r="H634" s="96"/>
      <c r="J634" s="96"/>
      <c r="K634" s="53"/>
      <c r="L634" s="53"/>
    </row>
    <row r="635" spans="8:12" ht="12.75" customHeight="1" x14ac:dyDescent="0.25">
      <c r="H635" s="96"/>
      <c r="J635" s="96"/>
      <c r="K635" s="53"/>
      <c r="L635" s="53"/>
    </row>
    <row r="636" spans="8:12" ht="12.75" customHeight="1" x14ac:dyDescent="0.25">
      <c r="H636" s="96"/>
      <c r="J636" s="96"/>
      <c r="K636" s="53"/>
      <c r="L636" s="53"/>
    </row>
    <row r="637" spans="8:12" ht="12.75" customHeight="1" x14ac:dyDescent="0.25">
      <c r="H637" s="96"/>
      <c r="J637" s="96"/>
      <c r="K637" s="53"/>
      <c r="L637" s="53"/>
    </row>
    <row r="638" spans="8:12" ht="12.75" customHeight="1" x14ac:dyDescent="0.25">
      <c r="H638" s="96"/>
      <c r="J638" s="96"/>
      <c r="K638" s="53"/>
      <c r="L638" s="53"/>
    </row>
    <row r="639" spans="8:12" ht="12.75" customHeight="1" x14ac:dyDescent="0.25">
      <c r="H639" s="96"/>
      <c r="J639" s="96"/>
      <c r="K639" s="53"/>
      <c r="L639" s="53"/>
    </row>
    <row r="640" spans="8:12" ht="12.75" customHeight="1" x14ac:dyDescent="0.25">
      <c r="H640" s="96"/>
      <c r="J640" s="96"/>
      <c r="K640" s="53"/>
      <c r="L640" s="53"/>
    </row>
    <row r="641" spans="8:12" ht="12.75" customHeight="1" x14ac:dyDescent="0.25">
      <c r="H641" s="96"/>
      <c r="J641" s="96"/>
      <c r="K641" s="53"/>
      <c r="L641" s="53"/>
    </row>
    <row r="642" spans="8:12" ht="12.75" customHeight="1" x14ac:dyDescent="0.25">
      <c r="H642" s="96"/>
      <c r="J642" s="96"/>
      <c r="K642" s="53"/>
      <c r="L642" s="53"/>
    </row>
    <row r="643" spans="8:12" ht="12.75" customHeight="1" x14ac:dyDescent="0.25">
      <c r="H643" s="96"/>
      <c r="J643" s="96"/>
      <c r="K643" s="53"/>
      <c r="L643" s="53"/>
    </row>
    <row r="644" spans="8:12" ht="12.75" customHeight="1" x14ac:dyDescent="0.25">
      <c r="H644" s="96"/>
      <c r="J644" s="96"/>
      <c r="K644" s="53"/>
      <c r="L644" s="53"/>
    </row>
    <row r="645" spans="8:12" ht="12.75" customHeight="1" x14ac:dyDescent="0.25">
      <c r="H645" s="96"/>
      <c r="J645" s="96"/>
      <c r="K645" s="53"/>
      <c r="L645" s="53"/>
    </row>
    <row r="646" spans="8:12" ht="12.75" customHeight="1" x14ac:dyDescent="0.25">
      <c r="H646" s="96"/>
      <c r="J646" s="96"/>
      <c r="K646" s="53"/>
      <c r="L646" s="53"/>
    </row>
    <row r="647" spans="8:12" ht="12.75" customHeight="1" x14ac:dyDescent="0.25">
      <c r="H647" s="96"/>
      <c r="J647" s="96"/>
      <c r="K647" s="53"/>
      <c r="L647" s="53"/>
    </row>
    <row r="648" spans="8:12" ht="12.75" customHeight="1" x14ac:dyDescent="0.25">
      <c r="H648" s="96"/>
      <c r="J648" s="96"/>
      <c r="K648" s="53"/>
      <c r="L648" s="53"/>
    </row>
    <row r="649" spans="8:12" ht="12.75" customHeight="1" x14ac:dyDescent="0.25">
      <c r="H649" s="96"/>
      <c r="J649" s="96"/>
      <c r="K649" s="53"/>
      <c r="L649" s="53"/>
    </row>
    <row r="650" spans="8:12" ht="12.75" customHeight="1" x14ac:dyDescent="0.25">
      <c r="H650" s="96"/>
      <c r="J650" s="96"/>
      <c r="K650" s="53"/>
      <c r="L650" s="53"/>
    </row>
    <row r="651" spans="8:12" ht="12.75" customHeight="1" x14ac:dyDescent="0.25">
      <c r="H651" s="96"/>
      <c r="J651" s="96"/>
      <c r="K651" s="53"/>
      <c r="L651" s="53"/>
    </row>
    <row r="652" spans="8:12" ht="12.75" customHeight="1" x14ac:dyDescent="0.25">
      <c r="H652" s="96"/>
      <c r="J652" s="96"/>
      <c r="K652" s="53"/>
      <c r="L652" s="53"/>
    </row>
    <row r="653" spans="8:12" ht="12.75" customHeight="1" x14ac:dyDescent="0.25">
      <c r="H653" s="96"/>
      <c r="J653" s="96"/>
      <c r="K653" s="53"/>
      <c r="L653" s="53"/>
    </row>
    <row r="654" spans="8:12" ht="12.75" customHeight="1" x14ac:dyDescent="0.25">
      <c r="H654" s="96"/>
      <c r="J654" s="96"/>
      <c r="K654" s="53"/>
      <c r="L654" s="53"/>
    </row>
    <row r="655" spans="8:12" ht="12.75" customHeight="1" x14ac:dyDescent="0.25">
      <c r="H655" s="96"/>
      <c r="J655" s="96"/>
      <c r="K655" s="53"/>
      <c r="L655" s="53"/>
    </row>
    <row r="656" spans="8:12" ht="12.75" customHeight="1" x14ac:dyDescent="0.25">
      <c r="H656" s="96"/>
      <c r="J656" s="96"/>
      <c r="K656" s="53"/>
      <c r="L656" s="53"/>
    </row>
    <row r="657" spans="8:12" ht="12.75" customHeight="1" x14ac:dyDescent="0.25">
      <c r="H657" s="96"/>
      <c r="J657" s="96"/>
      <c r="K657" s="53"/>
      <c r="L657" s="53"/>
    </row>
    <row r="658" spans="8:12" ht="12.75" customHeight="1" x14ac:dyDescent="0.25">
      <c r="H658" s="96"/>
      <c r="J658" s="96"/>
      <c r="K658" s="53"/>
      <c r="L658" s="53"/>
    </row>
    <row r="659" spans="8:12" ht="12.75" customHeight="1" x14ac:dyDescent="0.25">
      <c r="H659" s="96"/>
      <c r="J659" s="96"/>
      <c r="K659" s="53"/>
      <c r="L659" s="53"/>
    </row>
    <row r="660" spans="8:12" ht="12.75" customHeight="1" x14ac:dyDescent="0.25">
      <c r="H660" s="96"/>
      <c r="J660" s="96"/>
      <c r="K660" s="53"/>
      <c r="L660" s="53"/>
    </row>
    <row r="661" spans="8:12" ht="12.75" customHeight="1" x14ac:dyDescent="0.25">
      <c r="H661" s="96"/>
      <c r="J661" s="96"/>
      <c r="K661" s="53"/>
      <c r="L661" s="53"/>
    </row>
    <row r="662" spans="8:12" ht="12.75" customHeight="1" x14ac:dyDescent="0.25">
      <c r="H662" s="96"/>
      <c r="J662" s="96"/>
      <c r="K662" s="53"/>
      <c r="L662" s="53"/>
    </row>
    <row r="663" spans="8:12" ht="12.75" customHeight="1" x14ac:dyDescent="0.25">
      <c r="H663" s="96"/>
      <c r="J663" s="96"/>
      <c r="K663" s="53"/>
      <c r="L663" s="53"/>
    </row>
    <row r="664" spans="8:12" ht="12.75" customHeight="1" x14ac:dyDescent="0.25">
      <c r="H664" s="96"/>
      <c r="J664" s="96"/>
      <c r="K664" s="53"/>
      <c r="L664" s="53"/>
    </row>
    <row r="665" spans="8:12" ht="12.75" customHeight="1" x14ac:dyDescent="0.25">
      <c r="H665" s="96"/>
      <c r="J665" s="96"/>
      <c r="K665" s="53"/>
      <c r="L665" s="53"/>
    </row>
    <row r="666" spans="8:12" ht="12.75" customHeight="1" x14ac:dyDescent="0.25">
      <c r="H666" s="96"/>
      <c r="J666" s="96"/>
      <c r="K666" s="53"/>
      <c r="L666" s="53"/>
    </row>
    <row r="667" spans="8:12" ht="12.75" customHeight="1" x14ac:dyDescent="0.25">
      <c r="H667" s="96"/>
      <c r="J667" s="96"/>
      <c r="K667" s="53"/>
      <c r="L667" s="53"/>
    </row>
    <row r="668" spans="8:12" ht="12.75" customHeight="1" x14ac:dyDescent="0.25">
      <c r="H668" s="96"/>
      <c r="J668" s="96"/>
      <c r="K668" s="53"/>
      <c r="L668" s="53"/>
    </row>
    <row r="669" spans="8:12" ht="12.75" customHeight="1" x14ac:dyDescent="0.25">
      <c r="H669" s="96"/>
      <c r="J669" s="96"/>
      <c r="K669" s="53"/>
      <c r="L669" s="53"/>
    </row>
    <row r="670" spans="8:12" ht="12.75" customHeight="1" x14ac:dyDescent="0.25">
      <c r="H670" s="96"/>
      <c r="J670" s="96"/>
      <c r="K670" s="53"/>
      <c r="L670" s="53"/>
    </row>
    <row r="671" spans="8:12" ht="12.75" customHeight="1" x14ac:dyDescent="0.25">
      <c r="H671" s="96"/>
      <c r="J671" s="96"/>
      <c r="K671" s="53"/>
      <c r="L671" s="53"/>
    </row>
    <row r="672" spans="8:12" ht="12.75" customHeight="1" x14ac:dyDescent="0.25">
      <c r="H672" s="96"/>
      <c r="J672" s="96"/>
      <c r="K672" s="53"/>
      <c r="L672" s="53"/>
    </row>
    <row r="673" spans="8:12" ht="12.75" customHeight="1" x14ac:dyDescent="0.25">
      <c r="H673" s="96"/>
      <c r="J673" s="96"/>
      <c r="K673" s="53"/>
      <c r="L673" s="53"/>
    </row>
    <row r="674" spans="8:12" ht="12.75" customHeight="1" x14ac:dyDescent="0.25">
      <c r="H674" s="96"/>
      <c r="J674" s="96"/>
      <c r="K674" s="53"/>
      <c r="L674" s="53"/>
    </row>
    <row r="675" spans="8:12" ht="12.75" customHeight="1" x14ac:dyDescent="0.25">
      <c r="H675" s="96"/>
      <c r="J675" s="96"/>
      <c r="K675" s="53"/>
      <c r="L675" s="53"/>
    </row>
    <row r="676" spans="8:12" ht="12.75" customHeight="1" x14ac:dyDescent="0.25">
      <c r="H676" s="96"/>
      <c r="J676" s="96"/>
      <c r="K676" s="53"/>
      <c r="L676" s="53"/>
    </row>
    <row r="677" spans="8:12" ht="12.75" customHeight="1" x14ac:dyDescent="0.25">
      <c r="H677" s="96"/>
      <c r="J677" s="96"/>
      <c r="K677" s="53"/>
      <c r="L677" s="53"/>
    </row>
    <row r="678" spans="8:12" ht="12.75" customHeight="1" x14ac:dyDescent="0.25">
      <c r="H678" s="96"/>
      <c r="J678" s="96"/>
      <c r="K678" s="53"/>
      <c r="L678" s="53"/>
    </row>
    <row r="679" spans="8:12" ht="12.75" customHeight="1" x14ac:dyDescent="0.25">
      <c r="H679" s="96"/>
      <c r="J679" s="96"/>
      <c r="K679" s="53"/>
      <c r="L679" s="53"/>
    </row>
    <row r="680" spans="8:12" ht="12.75" customHeight="1" x14ac:dyDescent="0.25">
      <c r="H680" s="96"/>
      <c r="J680" s="96"/>
      <c r="K680" s="53"/>
      <c r="L680" s="53"/>
    </row>
    <row r="681" spans="8:12" ht="12.75" customHeight="1" x14ac:dyDescent="0.25">
      <c r="H681" s="96"/>
      <c r="J681" s="96"/>
      <c r="K681" s="53"/>
      <c r="L681" s="53"/>
    </row>
    <row r="682" spans="8:12" ht="12.75" customHeight="1" x14ac:dyDescent="0.25">
      <c r="H682" s="96"/>
      <c r="J682" s="96"/>
      <c r="K682" s="53"/>
      <c r="L682" s="53"/>
    </row>
    <row r="683" spans="8:12" ht="12.75" customHeight="1" x14ac:dyDescent="0.25">
      <c r="H683" s="96"/>
      <c r="J683" s="96"/>
      <c r="K683" s="53"/>
      <c r="L683" s="53"/>
    </row>
    <row r="684" spans="8:12" ht="12.75" customHeight="1" x14ac:dyDescent="0.25">
      <c r="H684" s="96"/>
      <c r="J684" s="96"/>
      <c r="K684" s="53"/>
      <c r="L684" s="53"/>
    </row>
    <row r="685" spans="8:12" ht="12.75" customHeight="1" x14ac:dyDescent="0.25">
      <c r="H685" s="96"/>
      <c r="J685" s="96"/>
      <c r="K685" s="53"/>
      <c r="L685" s="53"/>
    </row>
    <row r="686" spans="8:12" ht="12.75" customHeight="1" x14ac:dyDescent="0.25">
      <c r="H686" s="96"/>
      <c r="J686" s="96"/>
      <c r="K686" s="53"/>
      <c r="L686" s="53"/>
    </row>
    <row r="687" spans="8:12" ht="12.75" customHeight="1" x14ac:dyDescent="0.25">
      <c r="H687" s="96"/>
      <c r="J687" s="96"/>
      <c r="K687" s="53"/>
      <c r="L687" s="53"/>
    </row>
    <row r="688" spans="8:12" ht="12.75" customHeight="1" x14ac:dyDescent="0.25">
      <c r="H688" s="96"/>
      <c r="J688" s="96"/>
      <c r="K688" s="53"/>
      <c r="L688" s="53"/>
    </row>
    <row r="689" spans="8:12" ht="12.75" customHeight="1" x14ac:dyDescent="0.25">
      <c r="H689" s="96"/>
      <c r="J689" s="96"/>
      <c r="K689" s="53"/>
      <c r="L689" s="53"/>
    </row>
    <row r="690" spans="8:12" ht="12.75" customHeight="1" x14ac:dyDescent="0.25">
      <c r="H690" s="96"/>
      <c r="J690" s="96"/>
      <c r="K690" s="53"/>
      <c r="L690" s="53"/>
    </row>
    <row r="691" spans="8:12" ht="12.75" customHeight="1" x14ac:dyDescent="0.25">
      <c r="H691" s="96"/>
      <c r="J691" s="96"/>
      <c r="K691" s="53"/>
      <c r="L691" s="53"/>
    </row>
    <row r="692" spans="8:12" ht="12.75" customHeight="1" x14ac:dyDescent="0.25">
      <c r="H692" s="96"/>
      <c r="J692" s="96"/>
      <c r="K692" s="53"/>
      <c r="L692" s="53"/>
    </row>
    <row r="693" spans="8:12" ht="12.75" customHeight="1" x14ac:dyDescent="0.25">
      <c r="H693" s="96"/>
      <c r="J693" s="96"/>
      <c r="K693" s="53"/>
      <c r="L693" s="53"/>
    </row>
    <row r="694" spans="8:12" ht="12.75" customHeight="1" x14ac:dyDescent="0.25">
      <c r="H694" s="96"/>
      <c r="J694" s="96"/>
      <c r="K694" s="53"/>
      <c r="L694" s="53"/>
    </row>
    <row r="695" spans="8:12" ht="12.75" customHeight="1" x14ac:dyDescent="0.25">
      <c r="H695" s="96"/>
      <c r="J695" s="96"/>
      <c r="K695" s="53"/>
      <c r="L695" s="53"/>
    </row>
    <row r="696" spans="8:12" ht="12.75" customHeight="1" x14ac:dyDescent="0.25">
      <c r="H696" s="96"/>
      <c r="J696" s="96"/>
      <c r="K696" s="53"/>
      <c r="L696" s="53"/>
    </row>
    <row r="697" spans="8:12" ht="12.75" customHeight="1" x14ac:dyDescent="0.25">
      <c r="H697" s="96"/>
      <c r="J697" s="96"/>
      <c r="K697" s="53"/>
      <c r="L697" s="53"/>
    </row>
    <row r="698" spans="8:12" ht="12.75" customHeight="1" x14ac:dyDescent="0.25">
      <c r="H698" s="96"/>
      <c r="J698" s="96"/>
      <c r="K698" s="53"/>
      <c r="L698" s="53"/>
    </row>
    <row r="699" spans="8:12" ht="12.75" customHeight="1" x14ac:dyDescent="0.25">
      <c r="H699" s="96"/>
      <c r="J699" s="96"/>
      <c r="K699" s="53"/>
      <c r="L699" s="53"/>
    </row>
    <row r="700" spans="8:12" ht="12.75" customHeight="1" x14ac:dyDescent="0.25">
      <c r="H700" s="96"/>
      <c r="J700" s="96"/>
      <c r="K700" s="53"/>
      <c r="L700" s="53"/>
    </row>
    <row r="701" spans="8:12" ht="12.75" customHeight="1" x14ac:dyDescent="0.25">
      <c r="H701" s="96"/>
      <c r="J701" s="96"/>
      <c r="K701" s="53"/>
      <c r="L701" s="53"/>
    </row>
    <row r="702" spans="8:12" ht="12.75" customHeight="1" x14ac:dyDescent="0.25">
      <c r="H702" s="96"/>
      <c r="J702" s="96"/>
      <c r="K702" s="53"/>
      <c r="L702" s="53"/>
    </row>
    <row r="703" spans="8:12" ht="12.75" customHeight="1" x14ac:dyDescent="0.25">
      <c r="H703" s="96"/>
      <c r="J703" s="96"/>
      <c r="K703" s="53"/>
      <c r="L703" s="53"/>
    </row>
    <row r="704" spans="8:12" ht="12.75" customHeight="1" x14ac:dyDescent="0.25">
      <c r="H704" s="96"/>
      <c r="J704" s="96"/>
      <c r="K704" s="53"/>
      <c r="L704" s="53"/>
    </row>
    <row r="705" spans="8:12" ht="12.75" customHeight="1" x14ac:dyDescent="0.25">
      <c r="H705" s="96"/>
      <c r="J705" s="96"/>
      <c r="K705" s="53"/>
      <c r="L705" s="53"/>
    </row>
    <row r="706" spans="8:12" ht="12.75" customHeight="1" x14ac:dyDescent="0.25">
      <c r="H706" s="96"/>
      <c r="J706" s="96"/>
      <c r="K706" s="53"/>
      <c r="L706" s="53"/>
    </row>
    <row r="707" spans="8:12" ht="12.75" customHeight="1" x14ac:dyDescent="0.25">
      <c r="H707" s="96"/>
      <c r="J707" s="96"/>
      <c r="K707" s="53"/>
      <c r="L707" s="53"/>
    </row>
    <row r="708" spans="8:12" ht="12.75" customHeight="1" x14ac:dyDescent="0.25">
      <c r="H708" s="96"/>
      <c r="J708" s="96"/>
      <c r="K708" s="53"/>
      <c r="L708" s="53"/>
    </row>
    <row r="709" spans="8:12" ht="12.75" customHeight="1" x14ac:dyDescent="0.25">
      <c r="H709" s="96"/>
      <c r="J709" s="96"/>
      <c r="K709" s="53"/>
      <c r="L709" s="53"/>
    </row>
    <row r="710" spans="8:12" ht="12.75" customHeight="1" x14ac:dyDescent="0.25">
      <c r="H710" s="96"/>
      <c r="J710" s="96"/>
      <c r="K710" s="53"/>
      <c r="L710" s="53"/>
    </row>
    <row r="711" spans="8:12" ht="12.75" customHeight="1" x14ac:dyDescent="0.25">
      <c r="H711" s="96"/>
      <c r="J711" s="96"/>
      <c r="K711" s="53"/>
      <c r="L711" s="53"/>
    </row>
    <row r="712" spans="8:12" ht="12.75" customHeight="1" x14ac:dyDescent="0.25">
      <c r="H712" s="96"/>
      <c r="J712" s="96"/>
      <c r="K712" s="53"/>
      <c r="L712" s="53"/>
    </row>
    <row r="713" spans="8:12" ht="12.75" customHeight="1" x14ac:dyDescent="0.25">
      <c r="H713" s="96"/>
      <c r="J713" s="96"/>
      <c r="K713" s="53"/>
      <c r="L713" s="53"/>
    </row>
    <row r="714" spans="8:12" ht="12.75" customHeight="1" x14ac:dyDescent="0.25">
      <c r="H714" s="96"/>
      <c r="J714" s="96"/>
      <c r="K714" s="53"/>
      <c r="L714" s="53"/>
    </row>
    <row r="715" spans="8:12" ht="12.75" customHeight="1" x14ac:dyDescent="0.25">
      <c r="H715" s="96"/>
      <c r="J715" s="96"/>
      <c r="K715" s="53"/>
      <c r="L715" s="53"/>
    </row>
    <row r="716" spans="8:12" ht="12.75" customHeight="1" x14ac:dyDescent="0.25">
      <c r="H716" s="96"/>
      <c r="J716" s="96"/>
      <c r="K716" s="53"/>
      <c r="L716" s="53"/>
    </row>
    <row r="717" spans="8:12" ht="12.75" customHeight="1" x14ac:dyDescent="0.25">
      <c r="H717" s="96"/>
      <c r="J717" s="96"/>
      <c r="K717" s="53"/>
      <c r="L717" s="53"/>
    </row>
    <row r="718" spans="8:12" ht="12.75" customHeight="1" x14ac:dyDescent="0.25">
      <c r="H718" s="96"/>
      <c r="J718" s="96"/>
      <c r="K718" s="53"/>
      <c r="L718" s="53"/>
    </row>
    <row r="719" spans="8:12" ht="12.75" customHeight="1" x14ac:dyDescent="0.25">
      <c r="H719" s="96"/>
      <c r="J719" s="96"/>
      <c r="K719" s="53"/>
      <c r="L719" s="53"/>
    </row>
    <row r="720" spans="8:12" ht="12.75" customHeight="1" x14ac:dyDescent="0.25">
      <c r="H720" s="96"/>
      <c r="J720" s="96"/>
      <c r="K720" s="53"/>
      <c r="L720" s="53"/>
    </row>
    <row r="721" spans="8:12" ht="12.75" customHeight="1" x14ac:dyDescent="0.25">
      <c r="H721" s="96"/>
      <c r="J721" s="96"/>
      <c r="K721" s="53"/>
      <c r="L721" s="53"/>
    </row>
    <row r="722" spans="8:12" ht="12.75" customHeight="1" x14ac:dyDescent="0.25">
      <c r="H722" s="96"/>
      <c r="J722" s="96"/>
      <c r="K722" s="53"/>
      <c r="L722" s="53"/>
    </row>
    <row r="723" spans="8:12" ht="12.75" customHeight="1" x14ac:dyDescent="0.25">
      <c r="H723" s="96"/>
      <c r="J723" s="96"/>
      <c r="K723" s="53"/>
      <c r="L723" s="53"/>
    </row>
    <row r="724" spans="8:12" ht="12.75" customHeight="1" x14ac:dyDescent="0.25">
      <c r="H724" s="96"/>
      <c r="J724" s="96"/>
      <c r="K724" s="53"/>
      <c r="L724" s="53"/>
    </row>
    <row r="725" spans="8:12" ht="12.75" customHeight="1" x14ac:dyDescent="0.25">
      <c r="H725" s="96"/>
      <c r="J725" s="96"/>
      <c r="K725" s="53"/>
      <c r="L725" s="53"/>
    </row>
    <row r="726" spans="8:12" ht="12.75" customHeight="1" x14ac:dyDescent="0.25">
      <c r="H726" s="96"/>
      <c r="J726" s="96"/>
      <c r="K726" s="53"/>
      <c r="L726" s="53"/>
    </row>
    <row r="727" spans="8:12" ht="12.75" customHeight="1" x14ac:dyDescent="0.25">
      <c r="H727" s="96"/>
      <c r="J727" s="96"/>
      <c r="K727" s="53"/>
      <c r="L727" s="53"/>
    </row>
    <row r="728" spans="8:12" ht="12.75" customHeight="1" x14ac:dyDescent="0.25">
      <c r="H728" s="96"/>
      <c r="J728" s="96"/>
      <c r="K728" s="53"/>
      <c r="L728" s="53"/>
    </row>
    <row r="729" spans="8:12" ht="12.75" customHeight="1" x14ac:dyDescent="0.25">
      <c r="H729" s="96"/>
      <c r="J729" s="96"/>
      <c r="K729" s="53"/>
      <c r="L729" s="53"/>
    </row>
    <row r="730" spans="8:12" ht="12.75" customHeight="1" x14ac:dyDescent="0.25">
      <c r="H730" s="96"/>
      <c r="J730" s="96"/>
      <c r="K730" s="53"/>
      <c r="L730" s="53"/>
    </row>
    <row r="731" spans="8:12" ht="12.75" customHeight="1" x14ac:dyDescent="0.25">
      <c r="H731" s="96"/>
      <c r="J731" s="96"/>
      <c r="K731" s="53"/>
      <c r="L731" s="53"/>
    </row>
    <row r="732" spans="8:12" ht="12.75" customHeight="1" x14ac:dyDescent="0.25">
      <c r="H732" s="96"/>
      <c r="J732" s="96"/>
      <c r="K732" s="53"/>
      <c r="L732" s="53"/>
    </row>
    <row r="733" spans="8:12" ht="12.75" customHeight="1" x14ac:dyDescent="0.25">
      <c r="H733" s="96"/>
      <c r="J733" s="96"/>
      <c r="K733" s="53"/>
      <c r="L733" s="53"/>
    </row>
    <row r="734" spans="8:12" ht="12.75" customHeight="1" x14ac:dyDescent="0.25">
      <c r="H734" s="96"/>
      <c r="J734" s="96"/>
      <c r="K734" s="53"/>
      <c r="L734" s="53"/>
    </row>
    <row r="735" spans="8:12" ht="12.75" customHeight="1" x14ac:dyDescent="0.25">
      <c r="H735" s="96"/>
      <c r="J735" s="96"/>
      <c r="K735" s="53"/>
      <c r="L735" s="53"/>
    </row>
    <row r="736" spans="8:12" ht="12.75" customHeight="1" x14ac:dyDescent="0.25">
      <c r="H736" s="96"/>
      <c r="J736" s="96"/>
      <c r="K736" s="53"/>
      <c r="L736" s="53"/>
    </row>
    <row r="737" spans="8:12" ht="12.75" customHeight="1" x14ac:dyDescent="0.25">
      <c r="H737" s="96"/>
      <c r="J737" s="96"/>
      <c r="K737" s="53"/>
      <c r="L737" s="53"/>
    </row>
    <row r="738" spans="8:12" ht="12.75" customHeight="1" x14ac:dyDescent="0.25">
      <c r="H738" s="96"/>
      <c r="J738" s="96"/>
      <c r="K738" s="53"/>
      <c r="L738" s="53"/>
    </row>
    <row r="739" spans="8:12" ht="12.75" customHeight="1" x14ac:dyDescent="0.25">
      <c r="H739" s="96"/>
      <c r="J739" s="96"/>
      <c r="K739" s="53"/>
      <c r="L739" s="53"/>
    </row>
    <row r="740" spans="8:12" ht="12.75" customHeight="1" x14ac:dyDescent="0.25">
      <c r="H740" s="96"/>
      <c r="J740" s="96"/>
      <c r="K740" s="53"/>
      <c r="L740" s="53"/>
    </row>
    <row r="741" spans="8:12" ht="12.75" customHeight="1" x14ac:dyDescent="0.25">
      <c r="H741" s="96"/>
      <c r="J741" s="96"/>
      <c r="K741" s="53"/>
      <c r="L741" s="53"/>
    </row>
    <row r="742" spans="8:12" ht="12.75" customHeight="1" x14ac:dyDescent="0.25">
      <c r="H742" s="96"/>
      <c r="J742" s="96"/>
      <c r="K742" s="53"/>
      <c r="L742" s="53"/>
    </row>
    <row r="743" spans="8:12" ht="12.75" customHeight="1" x14ac:dyDescent="0.25">
      <c r="H743" s="96"/>
      <c r="J743" s="96"/>
      <c r="K743" s="53"/>
      <c r="L743" s="53"/>
    </row>
    <row r="744" spans="8:12" ht="12.75" customHeight="1" x14ac:dyDescent="0.25">
      <c r="H744" s="96"/>
      <c r="J744" s="96"/>
      <c r="K744" s="53"/>
      <c r="L744" s="53"/>
    </row>
    <row r="745" spans="8:12" ht="12.75" customHeight="1" x14ac:dyDescent="0.25">
      <c r="H745" s="96"/>
      <c r="J745" s="96"/>
      <c r="K745" s="53"/>
      <c r="L745" s="53"/>
    </row>
    <row r="746" spans="8:12" ht="12.75" customHeight="1" x14ac:dyDescent="0.25">
      <c r="H746" s="96"/>
      <c r="J746" s="96"/>
      <c r="K746" s="53"/>
      <c r="L746" s="53"/>
    </row>
    <row r="747" spans="8:12" ht="12.75" customHeight="1" x14ac:dyDescent="0.25">
      <c r="H747" s="96"/>
      <c r="J747" s="96"/>
      <c r="K747" s="53"/>
      <c r="L747" s="53"/>
    </row>
    <row r="748" spans="8:12" ht="12.75" customHeight="1" x14ac:dyDescent="0.25">
      <c r="H748" s="96"/>
      <c r="J748" s="96"/>
      <c r="K748" s="53"/>
      <c r="L748" s="53"/>
    </row>
    <row r="749" spans="8:12" ht="12.75" customHeight="1" x14ac:dyDescent="0.25">
      <c r="H749" s="96"/>
      <c r="J749" s="96"/>
      <c r="K749" s="53"/>
      <c r="L749" s="53"/>
    </row>
    <row r="750" spans="8:12" ht="12.75" customHeight="1" x14ac:dyDescent="0.25">
      <c r="H750" s="96"/>
      <c r="J750" s="96"/>
      <c r="K750" s="53"/>
      <c r="L750" s="53"/>
    </row>
    <row r="751" spans="8:12" ht="12.75" customHeight="1" x14ac:dyDescent="0.25">
      <c r="H751" s="96"/>
      <c r="J751" s="96"/>
      <c r="K751" s="53"/>
      <c r="L751" s="53"/>
    </row>
    <row r="752" spans="8:12" ht="12.75" customHeight="1" x14ac:dyDescent="0.25">
      <c r="H752" s="96"/>
      <c r="J752" s="96"/>
      <c r="K752" s="53"/>
      <c r="L752" s="53"/>
    </row>
    <row r="753" spans="8:12" ht="12.75" customHeight="1" x14ac:dyDescent="0.25">
      <c r="H753" s="96"/>
      <c r="J753" s="96"/>
      <c r="K753" s="53"/>
      <c r="L753" s="53"/>
    </row>
    <row r="754" spans="8:12" ht="12.75" customHeight="1" x14ac:dyDescent="0.25">
      <c r="H754" s="96"/>
      <c r="J754" s="96"/>
      <c r="K754" s="53"/>
      <c r="L754" s="53"/>
    </row>
    <row r="755" spans="8:12" ht="12.75" customHeight="1" x14ac:dyDescent="0.25">
      <c r="H755" s="96"/>
      <c r="J755" s="96"/>
      <c r="K755" s="53"/>
      <c r="L755" s="53"/>
    </row>
    <row r="756" spans="8:12" ht="12.75" customHeight="1" x14ac:dyDescent="0.25">
      <c r="H756" s="96"/>
      <c r="J756" s="96"/>
      <c r="K756" s="53"/>
      <c r="L756" s="53"/>
    </row>
    <row r="757" spans="8:12" ht="12.75" customHeight="1" x14ac:dyDescent="0.25">
      <c r="H757" s="96"/>
      <c r="J757" s="96"/>
      <c r="K757" s="53"/>
      <c r="L757" s="53"/>
    </row>
    <row r="758" spans="8:12" ht="12.75" customHeight="1" x14ac:dyDescent="0.25">
      <c r="H758" s="96"/>
      <c r="J758" s="96"/>
      <c r="K758" s="53"/>
      <c r="L758" s="53"/>
    </row>
    <row r="759" spans="8:12" ht="12.75" customHeight="1" x14ac:dyDescent="0.25">
      <c r="H759" s="96"/>
      <c r="J759" s="96"/>
      <c r="K759" s="53"/>
      <c r="L759" s="53"/>
    </row>
    <row r="760" spans="8:12" ht="12.75" customHeight="1" x14ac:dyDescent="0.25">
      <c r="H760" s="96"/>
      <c r="J760" s="96"/>
      <c r="K760" s="53"/>
      <c r="L760" s="53"/>
    </row>
    <row r="761" spans="8:12" ht="12.75" customHeight="1" x14ac:dyDescent="0.25">
      <c r="H761" s="96"/>
      <c r="J761" s="96"/>
      <c r="K761" s="53"/>
      <c r="L761" s="53"/>
    </row>
    <row r="762" spans="8:12" ht="12.75" customHeight="1" x14ac:dyDescent="0.25">
      <c r="H762" s="96"/>
      <c r="J762" s="96"/>
      <c r="K762" s="53"/>
      <c r="L762" s="53"/>
    </row>
    <row r="763" spans="8:12" ht="12.75" customHeight="1" x14ac:dyDescent="0.25">
      <c r="H763" s="96"/>
      <c r="J763" s="96"/>
      <c r="K763" s="53"/>
      <c r="L763" s="53"/>
    </row>
    <row r="764" spans="8:12" ht="12.75" customHeight="1" x14ac:dyDescent="0.25">
      <c r="H764" s="96"/>
      <c r="J764" s="96"/>
      <c r="K764" s="53"/>
      <c r="L764" s="53"/>
    </row>
    <row r="765" spans="8:12" ht="12.75" customHeight="1" x14ac:dyDescent="0.25">
      <c r="H765" s="96"/>
      <c r="J765" s="96"/>
      <c r="K765" s="53"/>
      <c r="L765" s="53"/>
    </row>
    <row r="766" spans="8:12" ht="12.75" customHeight="1" x14ac:dyDescent="0.25">
      <c r="H766" s="96"/>
      <c r="J766" s="96"/>
      <c r="K766" s="53"/>
      <c r="L766" s="53"/>
    </row>
    <row r="767" spans="8:12" ht="12.75" customHeight="1" x14ac:dyDescent="0.25">
      <c r="H767" s="96"/>
      <c r="J767" s="96"/>
      <c r="K767" s="53"/>
      <c r="L767" s="53"/>
    </row>
    <row r="768" spans="8:12" ht="12.75" customHeight="1" x14ac:dyDescent="0.25">
      <c r="H768" s="96"/>
      <c r="J768" s="96"/>
      <c r="K768" s="53"/>
      <c r="L768" s="53"/>
    </row>
    <row r="769" spans="8:12" ht="12.75" customHeight="1" x14ac:dyDescent="0.25">
      <c r="H769" s="96"/>
      <c r="J769" s="96"/>
      <c r="K769" s="53"/>
      <c r="L769" s="53"/>
    </row>
    <row r="770" spans="8:12" ht="12.75" customHeight="1" x14ac:dyDescent="0.25">
      <c r="H770" s="96"/>
      <c r="J770" s="96"/>
      <c r="K770" s="53"/>
      <c r="L770" s="53"/>
    </row>
    <row r="771" spans="8:12" ht="12.75" customHeight="1" x14ac:dyDescent="0.25">
      <c r="H771" s="96"/>
      <c r="J771" s="96"/>
      <c r="K771" s="53"/>
      <c r="L771" s="53"/>
    </row>
    <row r="772" spans="8:12" ht="12.75" customHeight="1" x14ac:dyDescent="0.25">
      <c r="H772" s="96"/>
      <c r="J772" s="96"/>
      <c r="K772" s="53"/>
      <c r="L772" s="53"/>
    </row>
    <row r="773" spans="8:12" ht="12.75" customHeight="1" x14ac:dyDescent="0.25">
      <c r="H773" s="96"/>
      <c r="J773" s="96"/>
      <c r="K773" s="53"/>
      <c r="L773" s="53"/>
    </row>
    <row r="774" spans="8:12" ht="12.75" customHeight="1" x14ac:dyDescent="0.25">
      <c r="H774" s="96"/>
      <c r="J774" s="96"/>
      <c r="K774" s="53"/>
      <c r="L774" s="53"/>
    </row>
    <row r="775" spans="8:12" ht="12.75" customHeight="1" x14ac:dyDescent="0.25">
      <c r="H775" s="96"/>
      <c r="J775" s="96"/>
      <c r="K775" s="53"/>
      <c r="L775" s="53"/>
    </row>
    <row r="776" spans="8:12" ht="12.75" customHeight="1" x14ac:dyDescent="0.25">
      <c r="H776" s="96"/>
      <c r="J776" s="96"/>
      <c r="K776" s="53"/>
      <c r="L776" s="53"/>
    </row>
    <row r="777" spans="8:12" ht="12.75" customHeight="1" x14ac:dyDescent="0.25">
      <c r="H777" s="96"/>
      <c r="J777" s="96"/>
      <c r="K777" s="53"/>
      <c r="L777" s="53"/>
    </row>
    <row r="778" spans="8:12" ht="12.75" customHeight="1" x14ac:dyDescent="0.25">
      <c r="H778" s="96"/>
      <c r="J778" s="96"/>
      <c r="K778" s="53"/>
      <c r="L778" s="53"/>
    </row>
    <row r="779" spans="8:12" ht="12.75" customHeight="1" x14ac:dyDescent="0.25">
      <c r="H779" s="96"/>
      <c r="J779" s="96"/>
      <c r="K779" s="53"/>
      <c r="L779" s="53"/>
    </row>
    <row r="780" spans="8:12" ht="12.75" customHeight="1" x14ac:dyDescent="0.25">
      <c r="H780" s="96"/>
      <c r="J780" s="96"/>
      <c r="K780" s="53"/>
      <c r="L780" s="53"/>
    </row>
    <row r="781" spans="8:12" ht="12.75" customHeight="1" x14ac:dyDescent="0.25">
      <c r="H781" s="96"/>
      <c r="J781" s="96"/>
      <c r="K781" s="53"/>
      <c r="L781" s="53"/>
    </row>
    <row r="782" spans="8:12" ht="12.75" customHeight="1" x14ac:dyDescent="0.25">
      <c r="H782" s="96"/>
      <c r="J782" s="96"/>
      <c r="K782" s="53"/>
      <c r="L782" s="53"/>
    </row>
    <row r="783" spans="8:12" ht="12.75" customHeight="1" x14ac:dyDescent="0.25">
      <c r="H783" s="96"/>
      <c r="J783" s="96"/>
      <c r="K783" s="53"/>
      <c r="L783" s="53"/>
    </row>
    <row r="784" spans="8:12" ht="12.75" customHeight="1" x14ac:dyDescent="0.25">
      <c r="H784" s="96"/>
      <c r="J784" s="96"/>
      <c r="K784" s="53"/>
      <c r="L784" s="53"/>
    </row>
    <row r="785" spans="8:12" ht="12.75" customHeight="1" x14ac:dyDescent="0.25">
      <c r="H785" s="96"/>
      <c r="J785" s="96"/>
      <c r="K785" s="53"/>
      <c r="L785" s="53"/>
    </row>
    <row r="786" spans="8:12" ht="12.75" customHeight="1" x14ac:dyDescent="0.25">
      <c r="H786" s="96"/>
      <c r="J786" s="96"/>
      <c r="K786" s="53"/>
      <c r="L786" s="53"/>
    </row>
    <row r="787" spans="8:12" ht="12.75" customHeight="1" x14ac:dyDescent="0.25">
      <c r="H787" s="96"/>
      <c r="J787" s="96"/>
      <c r="K787" s="53"/>
      <c r="L787" s="53"/>
    </row>
    <row r="788" spans="8:12" ht="12.75" customHeight="1" x14ac:dyDescent="0.25">
      <c r="H788" s="96"/>
      <c r="J788" s="96"/>
      <c r="K788" s="53"/>
      <c r="L788" s="53"/>
    </row>
    <row r="789" spans="8:12" ht="12.75" customHeight="1" x14ac:dyDescent="0.25">
      <c r="H789" s="96"/>
      <c r="J789" s="96"/>
      <c r="K789" s="53"/>
      <c r="L789" s="53"/>
    </row>
    <row r="790" spans="8:12" ht="12.75" customHeight="1" x14ac:dyDescent="0.25">
      <c r="H790" s="96"/>
      <c r="J790" s="96"/>
      <c r="K790" s="53"/>
      <c r="L790" s="53"/>
    </row>
    <row r="791" spans="8:12" ht="12.75" customHeight="1" x14ac:dyDescent="0.25">
      <c r="H791" s="96"/>
      <c r="J791" s="96"/>
      <c r="K791" s="53"/>
      <c r="L791" s="53"/>
    </row>
    <row r="792" spans="8:12" ht="12.75" customHeight="1" x14ac:dyDescent="0.25">
      <c r="H792" s="96"/>
      <c r="J792" s="96"/>
      <c r="K792" s="53"/>
      <c r="L792" s="53"/>
    </row>
    <row r="793" spans="8:12" ht="12.75" customHeight="1" x14ac:dyDescent="0.25">
      <c r="H793" s="96"/>
      <c r="J793" s="96"/>
      <c r="K793" s="53"/>
      <c r="L793" s="53"/>
    </row>
    <row r="794" spans="8:12" ht="12.75" customHeight="1" x14ac:dyDescent="0.25">
      <c r="H794" s="96"/>
      <c r="J794" s="96"/>
      <c r="K794" s="53"/>
      <c r="L794" s="53"/>
    </row>
    <row r="795" spans="8:12" ht="12.75" customHeight="1" x14ac:dyDescent="0.25">
      <c r="H795" s="96"/>
      <c r="J795" s="96"/>
      <c r="K795" s="53"/>
      <c r="L795" s="53"/>
    </row>
    <row r="796" spans="8:12" ht="12.75" customHeight="1" x14ac:dyDescent="0.25">
      <c r="H796" s="96"/>
      <c r="J796" s="96"/>
      <c r="K796" s="53"/>
      <c r="L796" s="53"/>
    </row>
    <row r="797" spans="8:12" ht="12.75" customHeight="1" x14ac:dyDescent="0.25">
      <c r="H797" s="96"/>
      <c r="J797" s="96"/>
      <c r="K797" s="53"/>
      <c r="L797" s="53"/>
    </row>
    <row r="798" spans="8:12" ht="12.75" customHeight="1" x14ac:dyDescent="0.25">
      <c r="H798" s="96"/>
      <c r="J798" s="96"/>
      <c r="K798" s="53"/>
      <c r="L798" s="53"/>
    </row>
    <row r="799" spans="8:12" ht="12.75" customHeight="1" x14ac:dyDescent="0.25">
      <c r="H799" s="96"/>
      <c r="J799" s="96"/>
      <c r="K799" s="53"/>
      <c r="L799" s="53"/>
    </row>
    <row r="800" spans="8:12" ht="12.75" customHeight="1" x14ac:dyDescent="0.25">
      <c r="H800" s="96"/>
      <c r="J800" s="96"/>
      <c r="K800" s="53"/>
      <c r="L800" s="53"/>
    </row>
    <row r="801" spans="8:12" ht="12.75" customHeight="1" x14ac:dyDescent="0.25">
      <c r="H801" s="96"/>
      <c r="J801" s="96"/>
      <c r="K801" s="53"/>
      <c r="L801" s="53"/>
    </row>
    <row r="802" spans="8:12" ht="12.75" customHeight="1" x14ac:dyDescent="0.25">
      <c r="H802" s="96"/>
      <c r="J802" s="96"/>
      <c r="K802" s="53"/>
      <c r="L802" s="53"/>
    </row>
    <row r="803" spans="8:12" ht="12.75" customHeight="1" x14ac:dyDescent="0.25">
      <c r="H803" s="96"/>
      <c r="J803" s="96"/>
      <c r="K803" s="53"/>
      <c r="L803" s="53"/>
    </row>
    <row r="804" spans="8:12" ht="12.75" customHeight="1" x14ac:dyDescent="0.25">
      <c r="H804" s="96"/>
      <c r="J804" s="96"/>
      <c r="K804" s="53"/>
      <c r="L804" s="53"/>
    </row>
    <row r="805" spans="8:12" ht="12.75" customHeight="1" x14ac:dyDescent="0.25">
      <c r="H805" s="96"/>
      <c r="J805" s="96"/>
      <c r="K805" s="53"/>
      <c r="L805" s="53"/>
    </row>
    <row r="806" spans="8:12" ht="12.75" customHeight="1" x14ac:dyDescent="0.25">
      <c r="H806" s="96"/>
      <c r="J806" s="96"/>
      <c r="K806" s="53"/>
      <c r="L806" s="53"/>
    </row>
    <row r="807" spans="8:12" ht="12.75" customHeight="1" x14ac:dyDescent="0.25">
      <c r="H807" s="96"/>
      <c r="J807" s="96"/>
      <c r="K807" s="53"/>
      <c r="L807" s="53"/>
    </row>
    <row r="808" spans="8:12" ht="12.75" customHeight="1" x14ac:dyDescent="0.25">
      <c r="H808" s="96"/>
      <c r="J808" s="96"/>
      <c r="K808" s="53"/>
      <c r="L808" s="53"/>
    </row>
    <row r="809" spans="8:12" ht="12.75" customHeight="1" x14ac:dyDescent="0.25">
      <c r="H809" s="96"/>
      <c r="J809" s="96"/>
      <c r="K809" s="53"/>
      <c r="L809" s="53"/>
    </row>
    <row r="810" spans="8:12" ht="12.75" customHeight="1" x14ac:dyDescent="0.25">
      <c r="H810" s="96"/>
      <c r="J810" s="96"/>
      <c r="K810" s="53"/>
      <c r="L810" s="53"/>
    </row>
    <row r="811" spans="8:12" ht="12.75" customHeight="1" x14ac:dyDescent="0.25">
      <c r="H811" s="96"/>
      <c r="J811" s="96"/>
      <c r="K811" s="53"/>
      <c r="L811" s="53"/>
    </row>
    <row r="812" spans="8:12" ht="12.75" customHeight="1" x14ac:dyDescent="0.25">
      <c r="H812" s="96"/>
      <c r="J812" s="96"/>
      <c r="K812" s="53"/>
      <c r="L812" s="53"/>
    </row>
    <row r="813" spans="8:12" ht="12.75" customHeight="1" x14ac:dyDescent="0.25">
      <c r="H813" s="96"/>
      <c r="J813" s="96"/>
      <c r="K813" s="53"/>
      <c r="L813" s="53"/>
    </row>
    <row r="814" spans="8:12" ht="12.75" customHeight="1" x14ac:dyDescent="0.25">
      <c r="H814" s="96"/>
      <c r="J814" s="96"/>
      <c r="K814" s="53"/>
      <c r="L814" s="53"/>
    </row>
    <row r="815" spans="8:12" ht="12.75" customHeight="1" x14ac:dyDescent="0.25">
      <c r="H815" s="96"/>
      <c r="J815" s="96"/>
      <c r="K815" s="53"/>
      <c r="L815" s="53"/>
    </row>
    <row r="816" spans="8:12" ht="12.75" customHeight="1" x14ac:dyDescent="0.25">
      <c r="H816" s="96"/>
      <c r="J816" s="96"/>
      <c r="K816" s="53"/>
      <c r="L816" s="53"/>
    </row>
    <row r="817" spans="8:12" ht="12.75" customHeight="1" x14ac:dyDescent="0.25">
      <c r="H817" s="96"/>
      <c r="J817" s="96"/>
      <c r="K817" s="53"/>
      <c r="L817" s="53"/>
    </row>
    <row r="818" spans="8:12" ht="12.75" customHeight="1" x14ac:dyDescent="0.25">
      <c r="H818" s="96"/>
      <c r="J818" s="96"/>
      <c r="K818" s="53"/>
      <c r="L818" s="53"/>
    </row>
    <row r="819" spans="8:12" ht="12.75" customHeight="1" x14ac:dyDescent="0.25">
      <c r="H819" s="96"/>
      <c r="J819" s="96"/>
      <c r="K819" s="53"/>
      <c r="L819" s="53"/>
    </row>
    <row r="820" spans="8:12" ht="12.75" customHeight="1" x14ac:dyDescent="0.25">
      <c r="H820" s="96"/>
      <c r="J820" s="96"/>
      <c r="K820" s="53"/>
      <c r="L820" s="53"/>
    </row>
    <row r="821" spans="8:12" ht="12.75" customHeight="1" x14ac:dyDescent="0.25">
      <c r="H821" s="96"/>
      <c r="J821" s="96"/>
      <c r="K821" s="53"/>
      <c r="L821" s="53"/>
    </row>
    <row r="822" spans="8:12" ht="12.75" customHeight="1" x14ac:dyDescent="0.25">
      <c r="H822" s="96"/>
      <c r="J822" s="96"/>
      <c r="K822" s="53"/>
      <c r="L822" s="53"/>
    </row>
    <row r="823" spans="8:12" ht="12.75" customHeight="1" x14ac:dyDescent="0.25">
      <c r="H823" s="96"/>
      <c r="J823" s="96"/>
      <c r="K823" s="53"/>
      <c r="L823" s="53"/>
    </row>
    <row r="824" spans="8:12" ht="12.75" customHeight="1" x14ac:dyDescent="0.25">
      <c r="H824" s="96"/>
      <c r="J824" s="96"/>
      <c r="K824" s="53"/>
      <c r="L824" s="53"/>
    </row>
    <row r="825" spans="8:12" ht="12.75" customHeight="1" x14ac:dyDescent="0.25">
      <c r="H825" s="96"/>
      <c r="J825" s="96"/>
      <c r="K825" s="53"/>
      <c r="L825" s="53"/>
    </row>
    <row r="826" spans="8:12" ht="12.75" customHeight="1" x14ac:dyDescent="0.25">
      <c r="H826" s="96"/>
      <c r="J826" s="96"/>
      <c r="K826" s="53"/>
      <c r="L826" s="53"/>
    </row>
    <row r="827" spans="8:12" ht="12.75" customHeight="1" x14ac:dyDescent="0.25">
      <c r="H827" s="96"/>
      <c r="J827" s="96"/>
      <c r="K827" s="53"/>
      <c r="L827" s="53"/>
    </row>
    <row r="828" spans="8:12" ht="12.75" customHeight="1" x14ac:dyDescent="0.25">
      <c r="H828" s="96"/>
      <c r="J828" s="96"/>
      <c r="K828" s="53"/>
      <c r="L828" s="53"/>
    </row>
    <row r="829" spans="8:12" ht="12.75" customHeight="1" x14ac:dyDescent="0.25">
      <c r="H829" s="96"/>
      <c r="J829" s="96"/>
      <c r="K829" s="53"/>
      <c r="L829" s="53"/>
    </row>
    <row r="830" spans="8:12" ht="12.75" customHeight="1" x14ac:dyDescent="0.25">
      <c r="H830" s="96"/>
      <c r="J830" s="96"/>
      <c r="K830" s="53"/>
      <c r="L830" s="53"/>
    </row>
    <row r="831" spans="8:12" ht="12.75" customHeight="1" x14ac:dyDescent="0.25">
      <c r="H831" s="96"/>
      <c r="J831" s="96"/>
      <c r="K831" s="53"/>
      <c r="L831" s="53"/>
    </row>
    <row r="832" spans="8:12" ht="12.75" customHeight="1" x14ac:dyDescent="0.25">
      <c r="H832" s="96"/>
      <c r="J832" s="96"/>
      <c r="K832" s="53"/>
      <c r="L832" s="53"/>
    </row>
    <row r="833" spans="8:12" ht="12.75" customHeight="1" x14ac:dyDescent="0.25">
      <c r="H833" s="96"/>
      <c r="J833" s="96"/>
      <c r="K833" s="53"/>
      <c r="L833" s="53"/>
    </row>
    <row r="834" spans="8:12" ht="12.75" customHeight="1" x14ac:dyDescent="0.25">
      <c r="H834" s="96"/>
      <c r="J834" s="96"/>
      <c r="K834" s="53"/>
      <c r="L834" s="53"/>
    </row>
    <row r="835" spans="8:12" ht="12.75" customHeight="1" x14ac:dyDescent="0.25">
      <c r="H835" s="96"/>
      <c r="J835" s="96"/>
      <c r="K835" s="53"/>
      <c r="L835" s="53"/>
    </row>
    <row r="836" spans="8:12" ht="12.75" customHeight="1" x14ac:dyDescent="0.25">
      <c r="H836" s="96"/>
      <c r="J836" s="96"/>
      <c r="K836" s="53"/>
      <c r="L836" s="53"/>
    </row>
    <row r="837" spans="8:12" ht="12.75" customHeight="1" x14ac:dyDescent="0.25">
      <c r="H837" s="96"/>
      <c r="J837" s="96"/>
      <c r="K837" s="53"/>
      <c r="L837" s="53"/>
    </row>
    <row r="838" spans="8:12" ht="12.75" customHeight="1" x14ac:dyDescent="0.25">
      <c r="H838" s="96"/>
      <c r="J838" s="96"/>
      <c r="K838" s="53"/>
      <c r="L838" s="53"/>
    </row>
    <row r="839" spans="8:12" ht="12.75" customHeight="1" x14ac:dyDescent="0.25">
      <c r="H839" s="96"/>
      <c r="J839" s="96"/>
      <c r="K839" s="53"/>
      <c r="L839" s="53"/>
    </row>
    <row r="840" spans="8:12" ht="12.75" customHeight="1" x14ac:dyDescent="0.25">
      <c r="H840" s="96"/>
      <c r="J840" s="96"/>
      <c r="K840" s="53"/>
      <c r="L840" s="53"/>
    </row>
    <row r="841" spans="8:12" ht="12.75" customHeight="1" x14ac:dyDescent="0.25">
      <c r="H841" s="96"/>
      <c r="J841" s="96"/>
      <c r="K841" s="53"/>
      <c r="L841" s="53"/>
    </row>
    <row r="842" spans="8:12" ht="12.75" customHeight="1" x14ac:dyDescent="0.25">
      <c r="H842" s="96"/>
      <c r="J842" s="96"/>
      <c r="K842" s="53"/>
      <c r="L842" s="53"/>
    </row>
    <row r="843" spans="8:12" ht="12.75" customHeight="1" x14ac:dyDescent="0.25">
      <c r="H843" s="96"/>
      <c r="J843" s="96"/>
      <c r="K843" s="53"/>
      <c r="L843" s="53"/>
    </row>
    <row r="844" spans="8:12" ht="12.75" customHeight="1" x14ac:dyDescent="0.25">
      <c r="H844" s="96"/>
      <c r="J844" s="96"/>
      <c r="K844" s="53"/>
      <c r="L844" s="53"/>
    </row>
    <row r="845" spans="8:12" ht="12.75" customHeight="1" x14ac:dyDescent="0.25">
      <c r="H845" s="96"/>
      <c r="J845" s="96"/>
      <c r="K845" s="53"/>
      <c r="L845" s="53"/>
    </row>
    <row r="846" spans="8:12" ht="12.75" customHeight="1" x14ac:dyDescent="0.25">
      <c r="H846" s="96"/>
      <c r="J846" s="96"/>
      <c r="K846" s="53"/>
      <c r="L846" s="53"/>
    </row>
    <row r="847" spans="8:12" ht="12.75" customHeight="1" x14ac:dyDescent="0.25">
      <c r="H847" s="96"/>
      <c r="J847" s="96"/>
      <c r="K847" s="53"/>
      <c r="L847" s="53"/>
    </row>
    <row r="848" spans="8:12" ht="12.75" customHeight="1" x14ac:dyDescent="0.25">
      <c r="H848" s="96"/>
      <c r="J848" s="96"/>
      <c r="K848" s="53"/>
      <c r="L848" s="53"/>
    </row>
    <row r="849" spans="8:12" ht="12.75" customHeight="1" x14ac:dyDescent="0.25">
      <c r="H849" s="96"/>
      <c r="J849" s="96"/>
      <c r="K849" s="53"/>
      <c r="L849" s="53"/>
    </row>
    <row r="850" spans="8:12" ht="12.75" customHeight="1" x14ac:dyDescent="0.25">
      <c r="H850" s="96"/>
      <c r="J850" s="96"/>
      <c r="K850" s="53"/>
      <c r="L850" s="53"/>
    </row>
    <row r="851" spans="8:12" ht="12.75" customHeight="1" x14ac:dyDescent="0.25">
      <c r="H851" s="96"/>
      <c r="J851" s="96"/>
      <c r="K851" s="53"/>
      <c r="L851" s="53"/>
    </row>
    <row r="852" spans="8:12" ht="12.75" customHeight="1" x14ac:dyDescent="0.25">
      <c r="H852" s="96"/>
      <c r="J852" s="96"/>
      <c r="K852" s="53"/>
      <c r="L852" s="53"/>
    </row>
    <row r="853" spans="8:12" ht="12.75" customHeight="1" x14ac:dyDescent="0.25">
      <c r="H853" s="96"/>
      <c r="J853" s="96"/>
      <c r="K853" s="53"/>
      <c r="L853" s="53"/>
    </row>
    <row r="854" spans="8:12" ht="12.75" customHeight="1" x14ac:dyDescent="0.25">
      <c r="H854" s="96"/>
      <c r="J854" s="96"/>
      <c r="K854" s="53"/>
      <c r="L854" s="53"/>
    </row>
    <row r="855" spans="8:12" ht="12.75" customHeight="1" x14ac:dyDescent="0.25">
      <c r="H855" s="96"/>
      <c r="J855" s="96"/>
      <c r="K855" s="53"/>
      <c r="L855" s="53"/>
    </row>
    <row r="856" spans="8:12" ht="12.75" customHeight="1" x14ac:dyDescent="0.25">
      <c r="H856" s="96"/>
      <c r="J856" s="96"/>
      <c r="K856" s="53"/>
      <c r="L856" s="53"/>
    </row>
    <row r="857" spans="8:12" ht="12.75" customHeight="1" x14ac:dyDescent="0.25">
      <c r="H857" s="96"/>
      <c r="J857" s="96"/>
      <c r="K857" s="53"/>
      <c r="L857" s="53"/>
    </row>
    <row r="858" spans="8:12" ht="12.75" customHeight="1" x14ac:dyDescent="0.25">
      <c r="H858" s="96"/>
      <c r="J858" s="96"/>
      <c r="K858" s="53"/>
      <c r="L858" s="53"/>
    </row>
    <row r="859" spans="8:12" ht="12.75" customHeight="1" x14ac:dyDescent="0.25">
      <c r="H859" s="96"/>
      <c r="J859" s="96"/>
      <c r="K859" s="53"/>
      <c r="L859" s="53"/>
    </row>
    <row r="860" spans="8:12" ht="12.75" customHeight="1" x14ac:dyDescent="0.25">
      <c r="H860" s="96"/>
      <c r="J860" s="96"/>
      <c r="K860" s="53"/>
      <c r="L860" s="53"/>
    </row>
    <row r="861" spans="8:12" ht="12.75" customHeight="1" x14ac:dyDescent="0.25">
      <c r="H861" s="96"/>
      <c r="J861" s="96"/>
      <c r="K861" s="53"/>
      <c r="L861" s="53"/>
    </row>
    <row r="862" spans="8:12" ht="12.75" customHeight="1" x14ac:dyDescent="0.25">
      <c r="H862" s="96"/>
      <c r="J862" s="96"/>
      <c r="K862" s="53"/>
      <c r="L862" s="53"/>
    </row>
    <row r="863" spans="8:12" ht="12.75" customHeight="1" x14ac:dyDescent="0.25">
      <c r="H863" s="96"/>
      <c r="J863" s="96"/>
      <c r="K863" s="53"/>
      <c r="L863" s="53"/>
    </row>
    <row r="864" spans="8:12" ht="12.75" customHeight="1" x14ac:dyDescent="0.25">
      <c r="H864" s="96"/>
      <c r="J864" s="96"/>
      <c r="K864" s="53"/>
      <c r="L864" s="53"/>
    </row>
    <row r="865" spans="8:12" ht="12.75" customHeight="1" x14ac:dyDescent="0.25">
      <c r="H865" s="96"/>
      <c r="J865" s="96"/>
      <c r="K865" s="53"/>
      <c r="L865" s="53"/>
    </row>
    <row r="866" spans="8:12" ht="12.75" customHeight="1" x14ac:dyDescent="0.25">
      <c r="H866" s="96"/>
      <c r="J866" s="96"/>
      <c r="K866" s="53"/>
      <c r="L866" s="53"/>
    </row>
    <row r="867" spans="8:12" ht="12.75" customHeight="1" x14ac:dyDescent="0.25">
      <c r="H867" s="96"/>
      <c r="J867" s="96"/>
      <c r="K867" s="53"/>
      <c r="L867" s="53"/>
    </row>
    <row r="868" spans="8:12" ht="12.75" customHeight="1" x14ac:dyDescent="0.25">
      <c r="H868" s="96"/>
      <c r="J868" s="96"/>
      <c r="K868" s="53"/>
      <c r="L868" s="53"/>
    </row>
    <row r="869" spans="8:12" ht="12.75" customHeight="1" x14ac:dyDescent="0.25">
      <c r="H869" s="96"/>
      <c r="J869" s="96"/>
      <c r="K869" s="53"/>
      <c r="L869" s="53"/>
    </row>
    <row r="870" spans="8:12" ht="12.75" customHeight="1" x14ac:dyDescent="0.25">
      <c r="H870" s="96"/>
      <c r="J870" s="96"/>
      <c r="K870" s="53"/>
      <c r="L870" s="53"/>
    </row>
    <row r="871" spans="8:12" ht="12.75" customHeight="1" x14ac:dyDescent="0.25">
      <c r="H871" s="96"/>
      <c r="J871" s="96"/>
      <c r="K871" s="53"/>
      <c r="L871" s="53"/>
    </row>
    <row r="872" spans="8:12" ht="12.75" customHeight="1" x14ac:dyDescent="0.25">
      <c r="H872" s="96"/>
      <c r="J872" s="96"/>
      <c r="K872" s="53"/>
      <c r="L872" s="53"/>
    </row>
    <row r="873" spans="8:12" ht="12.75" customHeight="1" x14ac:dyDescent="0.25">
      <c r="H873" s="96"/>
      <c r="J873" s="96"/>
      <c r="K873" s="53"/>
      <c r="L873" s="53"/>
    </row>
    <row r="874" spans="8:12" ht="12.75" customHeight="1" x14ac:dyDescent="0.25">
      <c r="H874" s="96"/>
      <c r="J874" s="96"/>
      <c r="K874" s="53"/>
      <c r="L874" s="53"/>
    </row>
    <row r="875" spans="8:12" ht="12.75" customHeight="1" x14ac:dyDescent="0.25">
      <c r="H875" s="96"/>
      <c r="J875" s="96"/>
      <c r="K875" s="53"/>
      <c r="L875" s="53"/>
    </row>
    <row r="876" spans="8:12" ht="12.75" customHeight="1" x14ac:dyDescent="0.25">
      <c r="H876" s="96"/>
      <c r="J876" s="96"/>
      <c r="K876" s="53"/>
      <c r="L876" s="53"/>
    </row>
    <row r="877" spans="8:12" ht="12.75" customHeight="1" x14ac:dyDescent="0.25">
      <c r="H877" s="96"/>
      <c r="J877" s="96"/>
      <c r="K877" s="53"/>
      <c r="L877" s="53"/>
    </row>
    <row r="878" spans="8:12" ht="12.75" customHeight="1" x14ac:dyDescent="0.25">
      <c r="H878" s="96"/>
      <c r="J878" s="96"/>
      <c r="K878" s="53"/>
      <c r="L878" s="53"/>
    </row>
    <row r="879" spans="8:12" ht="12.75" customHeight="1" x14ac:dyDescent="0.25">
      <c r="H879" s="96"/>
      <c r="J879" s="96"/>
      <c r="K879" s="53"/>
      <c r="L879" s="53"/>
    </row>
    <row r="880" spans="8:12" ht="12.75" customHeight="1" x14ac:dyDescent="0.25">
      <c r="H880" s="96"/>
      <c r="J880" s="96"/>
      <c r="K880" s="53"/>
      <c r="L880" s="53"/>
    </row>
    <row r="881" spans="8:12" ht="12.75" customHeight="1" x14ac:dyDescent="0.25">
      <c r="H881" s="96"/>
      <c r="J881" s="96"/>
      <c r="K881" s="53"/>
      <c r="L881" s="53"/>
    </row>
    <row r="882" spans="8:12" ht="12.75" customHeight="1" x14ac:dyDescent="0.25">
      <c r="H882" s="96"/>
      <c r="J882" s="96"/>
      <c r="K882" s="53"/>
      <c r="L882" s="53"/>
    </row>
    <row r="883" spans="8:12" ht="12.75" customHeight="1" x14ac:dyDescent="0.25">
      <c r="H883" s="96"/>
      <c r="J883" s="96"/>
      <c r="K883" s="53"/>
      <c r="L883" s="53"/>
    </row>
    <row r="884" spans="8:12" ht="12.75" customHeight="1" x14ac:dyDescent="0.25">
      <c r="H884" s="96"/>
      <c r="J884" s="96"/>
      <c r="K884" s="53"/>
      <c r="L884" s="53"/>
    </row>
    <row r="885" spans="8:12" ht="12.75" customHeight="1" x14ac:dyDescent="0.25">
      <c r="H885" s="96"/>
      <c r="J885" s="96"/>
      <c r="K885" s="53"/>
      <c r="L885" s="53"/>
    </row>
    <row r="886" spans="8:12" ht="12.75" customHeight="1" x14ac:dyDescent="0.25">
      <c r="H886" s="96"/>
      <c r="J886" s="96"/>
      <c r="K886" s="53"/>
      <c r="L886" s="53"/>
    </row>
    <row r="887" spans="8:12" ht="12.75" customHeight="1" x14ac:dyDescent="0.25">
      <c r="H887" s="96"/>
      <c r="J887" s="96"/>
      <c r="K887" s="53"/>
      <c r="L887" s="53"/>
    </row>
    <row r="888" spans="8:12" ht="12.75" customHeight="1" x14ac:dyDescent="0.25">
      <c r="H888" s="96"/>
      <c r="J888" s="96"/>
      <c r="K888" s="53"/>
      <c r="L888" s="53"/>
    </row>
    <row r="889" spans="8:12" ht="12.75" customHeight="1" x14ac:dyDescent="0.25">
      <c r="H889" s="96"/>
      <c r="J889" s="96"/>
      <c r="K889" s="53"/>
      <c r="L889" s="53"/>
    </row>
    <row r="890" spans="8:12" ht="12.75" customHeight="1" x14ac:dyDescent="0.25">
      <c r="H890" s="96"/>
      <c r="J890" s="96"/>
      <c r="K890" s="53"/>
      <c r="L890" s="53"/>
    </row>
    <row r="891" spans="8:12" ht="12.75" customHeight="1" x14ac:dyDescent="0.25">
      <c r="H891" s="96"/>
      <c r="J891" s="96"/>
      <c r="K891" s="53"/>
      <c r="L891" s="53"/>
    </row>
    <row r="892" spans="8:12" ht="12.75" customHeight="1" x14ac:dyDescent="0.25">
      <c r="H892" s="96"/>
      <c r="J892" s="96"/>
      <c r="K892" s="53"/>
      <c r="L892" s="53"/>
    </row>
    <row r="893" spans="8:12" ht="12.75" customHeight="1" x14ac:dyDescent="0.25">
      <c r="H893" s="96"/>
      <c r="J893" s="96"/>
      <c r="K893" s="53"/>
      <c r="L893" s="53"/>
    </row>
    <row r="894" spans="8:12" ht="12.75" customHeight="1" x14ac:dyDescent="0.25">
      <c r="H894" s="96"/>
      <c r="J894" s="96"/>
      <c r="K894" s="53"/>
      <c r="L894" s="53"/>
    </row>
    <row r="895" spans="8:12" ht="12.75" customHeight="1" x14ac:dyDescent="0.25">
      <c r="H895" s="96"/>
      <c r="J895" s="96"/>
      <c r="K895" s="53"/>
      <c r="L895" s="53"/>
    </row>
    <row r="896" spans="8:12" ht="12.75" customHeight="1" x14ac:dyDescent="0.25">
      <c r="H896" s="96"/>
      <c r="J896" s="96"/>
      <c r="K896" s="53"/>
      <c r="L896" s="53"/>
    </row>
    <row r="897" spans="8:12" ht="12.75" customHeight="1" x14ac:dyDescent="0.25">
      <c r="H897" s="96"/>
      <c r="J897" s="96"/>
      <c r="K897" s="53"/>
      <c r="L897" s="53"/>
    </row>
    <row r="898" spans="8:12" ht="12.75" customHeight="1" x14ac:dyDescent="0.25">
      <c r="H898" s="96"/>
      <c r="J898" s="96"/>
      <c r="K898" s="53"/>
      <c r="L898" s="53"/>
    </row>
    <row r="899" spans="8:12" ht="12.75" customHeight="1" x14ac:dyDescent="0.25">
      <c r="H899" s="96"/>
      <c r="J899" s="96"/>
      <c r="K899" s="53"/>
      <c r="L899" s="53"/>
    </row>
    <row r="900" spans="8:12" ht="12.75" customHeight="1" x14ac:dyDescent="0.25">
      <c r="H900" s="96"/>
      <c r="J900" s="96"/>
      <c r="K900" s="53"/>
      <c r="L900" s="53"/>
    </row>
    <row r="901" spans="8:12" ht="12.75" customHeight="1" x14ac:dyDescent="0.25">
      <c r="H901" s="96"/>
      <c r="J901" s="96"/>
      <c r="K901" s="53"/>
      <c r="L901" s="53"/>
    </row>
    <row r="902" spans="8:12" ht="12.75" customHeight="1" x14ac:dyDescent="0.25">
      <c r="H902" s="96"/>
      <c r="J902" s="96"/>
      <c r="K902" s="53"/>
      <c r="L902" s="53"/>
    </row>
    <row r="903" spans="8:12" ht="12.75" customHeight="1" x14ac:dyDescent="0.25">
      <c r="H903" s="96"/>
      <c r="J903" s="96"/>
      <c r="K903" s="53"/>
      <c r="L903" s="53"/>
    </row>
    <row r="904" spans="8:12" ht="12.75" customHeight="1" x14ac:dyDescent="0.25">
      <c r="H904" s="96"/>
      <c r="J904" s="96"/>
      <c r="K904" s="53"/>
      <c r="L904" s="53"/>
    </row>
    <row r="905" spans="8:12" ht="12.75" customHeight="1" x14ac:dyDescent="0.25">
      <c r="H905" s="96"/>
      <c r="J905" s="96"/>
      <c r="K905" s="53"/>
      <c r="L905" s="53"/>
    </row>
    <row r="906" spans="8:12" ht="12.75" customHeight="1" x14ac:dyDescent="0.25">
      <c r="H906" s="96"/>
      <c r="J906" s="96"/>
      <c r="K906" s="53"/>
      <c r="L906" s="53"/>
    </row>
    <row r="907" spans="8:12" ht="12.75" customHeight="1" x14ac:dyDescent="0.25">
      <c r="H907" s="96"/>
      <c r="J907" s="96"/>
      <c r="K907" s="53"/>
      <c r="L907" s="53"/>
    </row>
    <row r="908" spans="8:12" ht="12.75" customHeight="1" x14ac:dyDescent="0.25">
      <c r="H908" s="96"/>
      <c r="J908" s="96"/>
      <c r="K908" s="53"/>
      <c r="L908" s="53"/>
    </row>
    <row r="909" spans="8:12" ht="12.75" customHeight="1" x14ac:dyDescent="0.25">
      <c r="H909" s="96"/>
      <c r="J909" s="96"/>
      <c r="K909" s="53"/>
      <c r="L909" s="53"/>
    </row>
    <row r="910" spans="8:12" ht="12.75" customHeight="1" x14ac:dyDescent="0.25">
      <c r="H910" s="96"/>
      <c r="J910" s="96"/>
      <c r="K910" s="53"/>
      <c r="L910" s="53"/>
    </row>
    <row r="911" spans="8:12" ht="12.75" customHeight="1" x14ac:dyDescent="0.25">
      <c r="H911" s="96"/>
      <c r="J911" s="96"/>
      <c r="K911" s="53"/>
      <c r="L911" s="53"/>
    </row>
    <row r="912" spans="8:12" ht="12.75" customHeight="1" x14ac:dyDescent="0.25">
      <c r="H912" s="96"/>
      <c r="J912" s="96"/>
      <c r="K912" s="53"/>
      <c r="L912" s="53"/>
    </row>
    <row r="913" spans="8:12" ht="12.75" customHeight="1" x14ac:dyDescent="0.25">
      <c r="H913" s="96"/>
      <c r="J913" s="96"/>
      <c r="K913" s="53"/>
      <c r="L913" s="53"/>
    </row>
    <row r="914" spans="8:12" ht="12.75" customHeight="1" x14ac:dyDescent="0.25">
      <c r="H914" s="96"/>
      <c r="J914" s="96"/>
      <c r="K914" s="53"/>
      <c r="L914" s="53"/>
    </row>
    <row r="915" spans="8:12" ht="12.75" customHeight="1" x14ac:dyDescent="0.25">
      <c r="H915" s="96"/>
      <c r="J915" s="96"/>
      <c r="K915" s="53"/>
      <c r="L915" s="53"/>
    </row>
    <row r="916" spans="8:12" ht="12.75" customHeight="1" x14ac:dyDescent="0.25">
      <c r="H916" s="96"/>
      <c r="J916" s="96"/>
      <c r="K916" s="53"/>
      <c r="L916" s="53"/>
    </row>
    <row r="917" spans="8:12" ht="12.75" customHeight="1" x14ac:dyDescent="0.25">
      <c r="H917" s="96"/>
      <c r="J917" s="96"/>
      <c r="K917" s="53"/>
      <c r="L917" s="53"/>
    </row>
    <row r="918" spans="8:12" ht="12.75" customHeight="1" x14ac:dyDescent="0.25">
      <c r="H918" s="96"/>
      <c r="J918" s="96"/>
      <c r="K918" s="53"/>
      <c r="L918" s="53"/>
    </row>
    <row r="919" spans="8:12" ht="12.75" customHeight="1" x14ac:dyDescent="0.25">
      <c r="H919" s="96"/>
      <c r="J919" s="96"/>
      <c r="K919" s="53"/>
      <c r="L919" s="53"/>
    </row>
    <row r="920" spans="8:12" ht="12.75" customHeight="1" x14ac:dyDescent="0.25">
      <c r="H920" s="96"/>
      <c r="J920" s="96"/>
      <c r="K920" s="53"/>
      <c r="L920" s="53"/>
    </row>
    <row r="921" spans="8:12" ht="12.75" customHeight="1" x14ac:dyDescent="0.25">
      <c r="H921" s="96"/>
      <c r="J921" s="96"/>
      <c r="K921" s="53"/>
      <c r="L921" s="53"/>
    </row>
    <row r="922" spans="8:12" ht="12.75" customHeight="1" x14ac:dyDescent="0.25">
      <c r="H922" s="96"/>
      <c r="J922" s="96"/>
      <c r="K922" s="53"/>
      <c r="L922" s="53"/>
    </row>
    <row r="923" spans="8:12" ht="12.75" customHeight="1" x14ac:dyDescent="0.25">
      <c r="H923" s="96"/>
      <c r="J923" s="96"/>
      <c r="K923" s="53"/>
      <c r="L923" s="53"/>
    </row>
    <row r="924" spans="8:12" ht="12.75" customHeight="1" x14ac:dyDescent="0.25">
      <c r="H924" s="96"/>
      <c r="J924" s="96"/>
      <c r="K924" s="53"/>
      <c r="L924" s="53"/>
    </row>
    <row r="925" spans="8:12" ht="12.75" customHeight="1" x14ac:dyDescent="0.25">
      <c r="H925" s="96"/>
      <c r="J925" s="96"/>
      <c r="K925" s="53"/>
      <c r="L925" s="53"/>
    </row>
    <row r="926" spans="8:12" ht="12.75" customHeight="1" x14ac:dyDescent="0.25">
      <c r="H926" s="96"/>
      <c r="J926" s="96"/>
      <c r="K926" s="53"/>
      <c r="L926" s="53"/>
    </row>
    <row r="927" spans="8:12" ht="12.75" customHeight="1" x14ac:dyDescent="0.25">
      <c r="H927" s="96"/>
      <c r="J927" s="96"/>
      <c r="K927" s="53"/>
      <c r="L927" s="53"/>
    </row>
    <row r="928" spans="8:12" ht="12.75" customHeight="1" x14ac:dyDescent="0.25">
      <c r="H928" s="96"/>
      <c r="J928" s="96"/>
      <c r="K928" s="53"/>
      <c r="L928" s="53"/>
    </row>
    <row r="929" spans="8:12" ht="12.75" customHeight="1" x14ac:dyDescent="0.25">
      <c r="H929" s="96"/>
      <c r="J929" s="96"/>
      <c r="K929" s="53"/>
      <c r="L929" s="53"/>
    </row>
    <row r="930" spans="8:12" ht="12.75" customHeight="1" x14ac:dyDescent="0.25">
      <c r="H930" s="96"/>
      <c r="J930" s="96"/>
      <c r="K930" s="53"/>
      <c r="L930" s="53"/>
    </row>
    <row r="931" spans="8:12" ht="12.75" customHeight="1" x14ac:dyDescent="0.25">
      <c r="H931" s="96"/>
      <c r="J931" s="96"/>
      <c r="K931" s="53"/>
      <c r="L931" s="53"/>
    </row>
    <row r="932" spans="8:12" ht="12.75" customHeight="1" x14ac:dyDescent="0.25">
      <c r="H932" s="96"/>
      <c r="J932" s="96"/>
      <c r="K932" s="53"/>
      <c r="L932" s="53"/>
    </row>
    <row r="933" spans="8:12" ht="12.75" customHeight="1" x14ac:dyDescent="0.25">
      <c r="H933" s="96"/>
      <c r="J933" s="96"/>
      <c r="K933" s="53"/>
      <c r="L933" s="53"/>
    </row>
    <row r="934" spans="8:12" ht="12.75" customHeight="1" x14ac:dyDescent="0.25">
      <c r="H934" s="96"/>
      <c r="J934" s="96"/>
      <c r="K934" s="53"/>
      <c r="L934" s="53"/>
    </row>
    <row r="935" spans="8:12" ht="12.75" customHeight="1" x14ac:dyDescent="0.25">
      <c r="H935" s="96"/>
      <c r="J935" s="96"/>
      <c r="K935" s="53"/>
      <c r="L935" s="53"/>
    </row>
    <row r="936" spans="8:12" ht="12.75" customHeight="1" x14ac:dyDescent="0.25">
      <c r="H936" s="96"/>
      <c r="J936" s="96"/>
      <c r="K936" s="53"/>
      <c r="L936" s="53"/>
    </row>
    <row r="937" spans="8:12" ht="12.75" customHeight="1" x14ac:dyDescent="0.25">
      <c r="H937" s="96"/>
      <c r="J937" s="96"/>
      <c r="K937" s="53"/>
      <c r="L937" s="53"/>
    </row>
    <row r="938" spans="8:12" ht="12.75" customHeight="1" x14ac:dyDescent="0.25">
      <c r="H938" s="96"/>
      <c r="J938" s="96"/>
      <c r="K938" s="53"/>
      <c r="L938" s="53"/>
    </row>
    <row r="939" spans="8:12" ht="12.75" customHeight="1" x14ac:dyDescent="0.25">
      <c r="H939" s="96"/>
      <c r="J939" s="96"/>
      <c r="K939" s="53"/>
      <c r="L939" s="53"/>
    </row>
    <row r="940" spans="8:12" ht="12.75" customHeight="1" x14ac:dyDescent="0.25">
      <c r="H940" s="96"/>
      <c r="J940" s="96"/>
      <c r="K940" s="53"/>
      <c r="L940" s="53"/>
    </row>
    <row r="941" spans="8:12" ht="12.75" customHeight="1" x14ac:dyDescent="0.25">
      <c r="H941" s="96"/>
      <c r="J941" s="96"/>
      <c r="K941" s="53"/>
      <c r="L941" s="53"/>
    </row>
    <row r="942" spans="8:12" ht="12.75" customHeight="1" x14ac:dyDescent="0.25">
      <c r="H942" s="96"/>
      <c r="J942" s="96"/>
      <c r="K942" s="53"/>
      <c r="L942" s="53"/>
    </row>
    <row r="943" spans="8:12" ht="12.75" customHeight="1" x14ac:dyDescent="0.25">
      <c r="H943" s="96"/>
      <c r="J943" s="96"/>
      <c r="K943" s="53"/>
      <c r="L943" s="53"/>
    </row>
    <row r="944" spans="8:12" ht="12.75" customHeight="1" x14ac:dyDescent="0.25">
      <c r="H944" s="96"/>
      <c r="J944" s="96"/>
      <c r="K944" s="53"/>
      <c r="L944" s="53"/>
    </row>
    <row r="945" spans="8:12" ht="12.75" customHeight="1" x14ac:dyDescent="0.25">
      <c r="H945" s="96"/>
      <c r="J945" s="96"/>
      <c r="K945" s="53"/>
      <c r="L945" s="53"/>
    </row>
    <row r="946" spans="8:12" ht="12.75" customHeight="1" x14ac:dyDescent="0.25">
      <c r="H946" s="96"/>
      <c r="J946" s="96"/>
      <c r="K946" s="53"/>
      <c r="L946" s="53"/>
    </row>
    <row r="947" spans="8:12" ht="12.75" customHeight="1" x14ac:dyDescent="0.25">
      <c r="H947" s="96"/>
      <c r="J947" s="96"/>
      <c r="K947" s="53"/>
      <c r="L947" s="53"/>
    </row>
    <row r="948" spans="8:12" ht="12.75" customHeight="1" x14ac:dyDescent="0.25">
      <c r="H948" s="96"/>
      <c r="J948" s="96"/>
      <c r="K948" s="53"/>
      <c r="L948" s="53"/>
    </row>
    <row r="949" spans="8:12" ht="12.75" customHeight="1" x14ac:dyDescent="0.25">
      <c r="H949" s="96"/>
      <c r="J949" s="96"/>
      <c r="K949" s="53"/>
      <c r="L949" s="53"/>
    </row>
    <row r="950" spans="8:12" ht="12.75" customHeight="1" x14ac:dyDescent="0.25">
      <c r="H950" s="96"/>
      <c r="J950" s="96"/>
      <c r="K950" s="53"/>
      <c r="L950" s="53"/>
    </row>
    <row r="951" spans="8:12" ht="12.75" customHeight="1" x14ac:dyDescent="0.25">
      <c r="H951" s="96"/>
      <c r="J951" s="96"/>
      <c r="K951" s="53"/>
      <c r="L951" s="53"/>
    </row>
    <row r="952" spans="8:12" ht="12.75" customHeight="1" x14ac:dyDescent="0.25">
      <c r="H952" s="96"/>
      <c r="J952" s="96"/>
      <c r="K952" s="53"/>
      <c r="L952" s="53"/>
    </row>
    <row r="953" spans="8:12" ht="12.75" customHeight="1" x14ac:dyDescent="0.25">
      <c r="H953" s="96"/>
      <c r="J953" s="96"/>
      <c r="K953" s="53"/>
      <c r="L953" s="53"/>
    </row>
    <row r="954" spans="8:12" ht="12.75" customHeight="1" x14ac:dyDescent="0.25">
      <c r="H954" s="96"/>
      <c r="J954" s="96"/>
      <c r="K954" s="53"/>
      <c r="L954" s="53"/>
    </row>
    <row r="955" spans="8:12" ht="12.75" customHeight="1" x14ac:dyDescent="0.25">
      <c r="H955" s="96"/>
      <c r="J955" s="96"/>
      <c r="K955" s="53"/>
      <c r="L955" s="53"/>
    </row>
    <row r="956" spans="8:12" ht="12.75" customHeight="1" x14ac:dyDescent="0.25">
      <c r="H956" s="96"/>
      <c r="J956" s="96"/>
      <c r="K956" s="53"/>
      <c r="L956" s="53"/>
    </row>
    <row r="957" spans="8:12" ht="12.75" customHeight="1" x14ac:dyDescent="0.25">
      <c r="H957" s="96"/>
      <c r="J957" s="96"/>
      <c r="K957" s="53"/>
      <c r="L957" s="53"/>
    </row>
    <row r="958" spans="8:12" ht="12.75" customHeight="1" x14ac:dyDescent="0.25">
      <c r="H958" s="96"/>
      <c r="J958" s="96"/>
      <c r="K958" s="53"/>
      <c r="L958" s="53"/>
    </row>
    <row r="959" spans="8:12" ht="12.75" customHeight="1" x14ac:dyDescent="0.25">
      <c r="H959" s="96"/>
      <c r="J959" s="96"/>
      <c r="K959" s="53"/>
      <c r="L959" s="53"/>
    </row>
    <row r="960" spans="8:12" ht="12.75" customHeight="1" x14ac:dyDescent="0.25">
      <c r="H960" s="96"/>
      <c r="J960" s="96"/>
      <c r="K960" s="53"/>
      <c r="L960" s="53"/>
    </row>
    <row r="961" spans="8:12" ht="12.75" customHeight="1" x14ac:dyDescent="0.25">
      <c r="H961" s="96"/>
      <c r="J961" s="96"/>
      <c r="K961" s="53"/>
      <c r="L961" s="53"/>
    </row>
    <row r="962" spans="8:12" ht="12.75" customHeight="1" x14ac:dyDescent="0.25">
      <c r="H962" s="96"/>
      <c r="J962" s="96"/>
      <c r="K962" s="53"/>
      <c r="L962" s="53"/>
    </row>
    <row r="963" spans="8:12" ht="12.75" customHeight="1" x14ac:dyDescent="0.25">
      <c r="H963" s="96"/>
      <c r="J963" s="96"/>
      <c r="K963" s="53"/>
      <c r="L963" s="53"/>
    </row>
    <row r="964" spans="8:12" ht="12.75" customHeight="1" x14ac:dyDescent="0.25">
      <c r="H964" s="96"/>
      <c r="J964" s="96"/>
      <c r="K964" s="53"/>
      <c r="L964" s="53"/>
    </row>
    <row r="965" spans="8:12" ht="12.75" customHeight="1" x14ac:dyDescent="0.25">
      <c r="H965" s="96"/>
      <c r="J965" s="96"/>
      <c r="K965" s="53"/>
      <c r="L965" s="53"/>
    </row>
    <row r="966" spans="8:12" ht="12.75" customHeight="1" x14ac:dyDescent="0.25">
      <c r="H966" s="96"/>
      <c r="J966" s="96"/>
      <c r="K966" s="53"/>
      <c r="L966" s="53"/>
    </row>
    <row r="967" spans="8:12" ht="12.75" customHeight="1" x14ac:dyDescent="0.25">
      <c r="H967" s="96"/>
      <c r="J967" s="96"/>
      <c r="K967" s="53"/>
      <c r="L967" s="53"/>
    </row>
    <row r="968" spans="8:12" ht="12.75" customHeight="1" x14ac:dyDescent="0.25">
      <c r="H968" s="96"/>
      <c r="J968" s="96"/>
      <c r="K968" s="53"/>
      <c r="L968" s="53"/>
    </row>
    <row r="969" spans="8:12" ht="12.75" customHeight="1" x14ac:dyDescent="0.25">
      <c r="H969" s="96"/>
      <c r="J969" s="96"/>
      <c r="K969" s="53"/>
      <c r="L969" s="53"/>
    </row>
    <row r="970" spans="8:12" ht="12.75" customHeight="1" x14ac:dyDescent="0.25">
      <c r="H970" s="96"/>
      <c r="J970" s="96"/>
      <c r="K970" s="53"/>
      <c r="L970" s="53"/>
    </row>
    <row r="971" spans="8:12" ht="12.75" customHeight="1" x14ac:dyDescent="0.25">
      <c r="H971" s="96"/>
      <c r="J971" s="96"/>
      <c r="K971" s="53"/>
      <c r="L971" s="53"/>
    </row>
    <row r="972" spans="8:12" ht="12.75" customHeight="1" x14ac:dyDescent="0.25">
      <c r="H972" s="96"/>
      <c r="J972" s="96"/>
      <c r="K972" s="53"/>
      <c r="L972" s="53"/>
    </row>
    <row r="973" spans="8:12" ht="12.75" customHeight="1" x14ac:dyDescent="0.25">
      <c r="H973" s="96"/>
      <c r="J973" s="96"/>
      <c r="K973" s="53"/>
      <c r="L973" s="53"/>
    </row>
    <row r="974" spans="8:12" ht="12.75" customHeight="1" x14ac:dyDescent="0.25">
      <c r="H974" s="96"/>
      <c r="J974" s="96"/>
      <c r="K974" s="53"/>
      <c r="L974" s="53"/>
    </row>
    <row r="975" spans="8:12" ht="12.75" customHeight="1" x14ac:dyDescent="0.25">
      <c r="H975" s="96"/>
      <c r="J975" s="96"/>
      <c r="K975" s="53"/>
      <c r="L975" s="53"/>
    </row>
    <row r="976" spans="8:12" ht="12.75" customHeight="1" x14ac:dyDescent="0.25">
      <c r="H976" s="96"/>
      <c r="J976" s="96"/>
      <c r="K976" s="53"/>
      <c r="L976" s="53"/>
    </row>
    <row r="977" spans="8:12" ht="12.75" customHeight="1" x14ac:dyDescent="0.25">
      <c r="H977" s="96"/>
      <c r="J977" s="96"/>
      <c r="K977" s="53"/>
      <c r="L977" s="53"/>
    </row>
    <row r="978" spans="8:12" ht="12.75" customHeight="1" x14ac:dyDescent="0.25">
      <c r="H978" s="96"/>
      <c r="J978" s="96"/>
      <c r="K978" s="53"/>
      <c r="L978" s="53"/>
    </row>
    <row r="979" spans="8:12" ht="12.75" customHeight="1" x14ac:dyDescent="0.25">
      <c r="H979" s="96"/>
      <c r="J979" s="96"/>
      <c r="K979" s="53"/>
      <c r="L979" s="53"/>
    </row>
    <row r="980" spans="8:12" ht="12.75" customHeight="1" x14ac:dyDescent="0.25">
      <c r="H980" s="96"/>
      <c r="J980" s="96"/>
      <c r="K980" s="53"/>
      <c r="L980" s="53"/>
    </row>
    <row r="981" spans="8:12" ht="12.75" customHeight="1" x14ac:dyDescent="0.25">
      <c r="H981" s="96"/>
      <c r="J981" s="96"/>
      <c r="K981" s="53"/>
      <c r="L981" s="53"/>
    </row>
    <row r="982" spans="8:12" ht="12.75" customHeight="1" x14ac:dyDescent="0.25">
      <c r="H982" s="96"/>
      <c r="J982" s="96"/>
      <c r="K982" s="53"/>
      <c r="L982" s="53"/>
    </row>
    <row r="983" spans="8:12" ht="12.75" customHeight="1" x14ac:dyDescent="0.25">
      <c r="H983" s="96"/>
      <c r="J983" s="96"/>
      <c r="K983" s="53"/>
      <c r="L983" s="53"/>
    </row>
    <row r="984" spans="8:12" ht="12.75" customHeight="1" x14ac:dyDescent="0.25">
      <c r="H984" s="96"/>
      <c r="J984" s="96"/>
      <c r="K984" s="53"/>
      <c r="L984" s="53"/>
    </row>
    <row r="985" spans="8:12" ht="12.75" customHeight="1" x14ac:dyDescent="0.25">
      <c r="H985" s="96"/>
      <c r="J985" s="96"/>
      <c r="K985" s="53"/>
      <c r="L985" s="53"/>
    </row>
    <row r="986" spans="8:12" ht="12.75" customHeight="1" x14ac:dyDescent="0.25">
      <c r="H986" s="96"/>
      <c r="J986" s="96"/>
      <c r="K986" s="53"/>
      <c r="L986" s="53"/>
    </row>
    <row r="987" spans="8:12" ht="12.75" customHeight="1" x14ac:dyDescent="0.25">
      <c r="H987" s="96"/>
      <c r="J987" s="96"/>
      <c r="K987" s="53"/>
      <c r="L987" s="53"/>
    </row>
    <row r="988" spans="8:12" ht="12.75" customHeight="1" x14ac:dyDescent="0.25">
      <c r="H988" s="96"/>
      <c r="J988" s="96"/>
      <c r="K988" s="53"/>
      <c r="L988" s="53"/>
    </row>
    <row r="989" spans="8:12" ht="12.75" customHeight="1" x14ac:dyDescent="0.25">
      <c r="H989" s="96"/>
      <c r="J989" s="96"/>
      <c r="K989" s="53"/>
      <c r="L989" s="53"/>
    </row>
    <row r="990" spans="8:12" ht="12.75" customHeight="1" x14ac:dyDescent="0.25">
      <c r="H990" s="96"/>
      <c r="J990" s="96"/>
      <c r="K990" s="53"/>
      <c r="L990" s="53"/>
    </row>
    <row r="991" spans="8:12" ht="12.75" customHeight="1" x14ac:dyDescent="0.25">
      <c r="H991" s="96"/>
      <c r="J991" s="96"/>
      <c r="K991" s="53"/>
      <c r="L991" s="53"/>
    </row>
    <row r="992" spans="8:12" ht="12.75" customHeight="1" x14ac:dyDescent="0.25">
      <c r="H992" s="96"/>
      <c r="J992" s="96"/>
      <c r="K992" s="53"/>
      <c r="L992" s="53"/>
    </row>
    <row r="993" spans="8:12" ht="12.75" customHeight="1" x14ac:dyDescent="0.25">
      <c r="H993" s="96"/>
      <c r="J993" s="96"/>
      <c r="K993" s="53"/>
      <c r="L993" s="53"/>
    </row>
    <row r="994" spans="8:12" ht="12.75" customHeight="1" x14ac:dyDescent="0.25">
      <c r="H994" s="96"/>
      <c r="J994" s="96"/>
      <c r="K994" s="53"/>
      <c r="L994" s="53"/>
    </row>
    <row r="995" spans="8:12" ht="12.75" customHeight="1" x14ac:dyDescent="0.25">
      <c r="H995" s="96"/>
      <c r="J995" s="96"/>
      <c r="K995" s="53"/>
      <c r="L995" s="53"/>
    </row>
    <row r="996" spans="8:12" ht="12.75" customHeight="1" x14ac:dyDescent="0.25">
      <c r="H996" s="96"/>
      <c r="J996" s="96"/>
      <c r="K996" s="53"/>
      <c r="L996" s="53"/>
    </row>
    <row r="997" spans="8:12" ht="12.75" customHeight="1" x14ac:dyDescent="0.25">
      <c r="H997" s="96"/>
      <c r="J997" s="96"/>
      <c r="K997" s="53"/>
      <c r="L997" s="53"/>
    </row>
    <row r="998" spans="8:12" ht="12.75" customHeight="1" x14ac:dyDescent="0.25">
      <c r="H998" s="96"/>
      <c r="J998" s="96"/>
      <c r="K998" s="53"/>
      <c r="L998" s="53"/>
    </row>
    <row r="999" spans="8:12" ht="12.75" customHeight="1" x14ac:dyDescent="0.25">
      <c r="H999" s="96"/>
      <c r="J999" s="96"/>
      <c r="K999" s="53"/>
      <c r="L999" s="53"/>
    </row>
    <row r="1000" spans="8:12" ht="12.75" customHeight="1" x14ac:dyDescent="0.25">
      <c r="H1000" s="96"/>
      <c r="J1000" s="96"/>
      <c r="K1000" s="53"/>
      <c r="L1000" s="53"/>
    </row>
    <row r="1001" spans="8:12" ht="12.75" customHeight="1" x14ac:dyDescent="0.25">
      <c r="H1001" s="96"/>
      <c r="J1001" s="96"/>
      <c r="K1001" s="53"/>
      <c r="L1001" s="53"/>
    </row>
    <row r="1002" spans="8:12" ht="12.75" customHeight="1" x14ac:dyDescent="0.25">
      <c r="H1002" s="96"/>
      <c r="J1002" s="96"/>
      <c r="K1002" s="53"/>
      <c r="L1002" s="53"/>
    </row>
    <row r="1003" spans="8:12" ht="12.75" customHeight="1" x14ac:dyDescent="0.25">
      <c r="H1003" s="96"/>
      <c r="J1003" s="96"/>
      <c r="K1003" s="53"/>
      <c r="L1003" s="53"/>
    </row>
    <row r="1004" spans="8:12" ht="12.75" customHeight="1" x14ac:dyDescent="0.25">
      <c r="H1004" s="96"/>
      <c r="J1004" s="96"/>
      <c r="K1004" s="53"/>
      <c r="L1004" s="53"/>
    </row>
    <row r="1005" spans="8:12" ht="12.75" customHeight="1" x14ac:dyDescent="0.25">
      <c r="H1005" s="96"/>
      <c r="J1005" s="96"/>
      <c r="K1005" s="53"/>
      <c r="L1005" s="53"/>
    </row>
    <row r="1006" spans="8:12" ht="12.75" customHeight="1" x14ac:dyDescent="0.25">
      <c r="H1006" s="96"/>
      <c r="J1006" s="96"/>
      <c r="K1006" s="53"/>
      <c r="L1006" s="53"/>
    </row>
    <row r="1007" spans="8:12" ht="12.75" customHeight="1" x14ac:dyDescent="0.25">
      <c r="H1007" s="96"/>
      <c r="J1007" s="96"/>
      <c r="K1007" s="53"/>
      <c r="L1007" s="53"/>
    </row>
    <row r="1008" spans="8:12" ht="12.75" customHeight="1" x14ac:dyDescent="0.25">
      <c r="H1008" s="96"/>
      <c r="J1008" s="96"/>
      <c r="K1008" s="53"/>
      <c r="L1008" s="53"/>
    </row>
    <row r="1009" spans="8:12" ht="12.75" customHeight="1" x14ac:dyDescent="0.25">
      <c r="H1009" s="96"/>
      <c r="J1009" s="96"/>
      <c r="K1009" s="53"/>
      <c r="L1009" s="53"/>
    </row>
    <row r="1010" spans="8:12" ht="12.75" customHeight="1" x14ac:dyDescent="0.25">
      <c r="H1010" s="96"/>
      <c r="J1010" s="96"/>
      <c r="K1010" s="53"/>
      <c r="L1010" s="53"/>
    </row>
  </sheetData>
  <mergeCells count="2">
    <mergeCell ref="H4:J4"/>
    <mergeCell ref="N4:O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9B4D-7FD3-4935-84C0-EF1F242E5BBC}">
  <dimension ref="A1:P1010"/>
  <sheetViews>
    <sheetView tabSelected="1" topLeftCell="A2" zoomScale="47" workbookViewId="0">
      <selection activeCell="H22" sqref="H22"/>
    </sheetView>
  </sheetViews>
  <sheetFormatPr defaultColWidth="12.6640625" defaultRowHeight="15.75" customHeight="1" x14ac:dyDescent="0.25"/>
  <cols>
    <col min="1" max="1" width="15.109375" style="49" customWidth="1"/>
    <col min="2" max="3" width="4.88671875" style="49" customWidth="1"/>
    <col min="4" max="4" width="16.109375" style="49" customWidth="1"/>
    <col min="5" max="5" width="10.5546875" style="49" customWidth="1"/>
    <col min="6" max="6" width="8.6640625" style="49" hidden="1" customWidth="1"/>
    <col min="7" max="7" width="7.6640625" style="49" customWidth="1"/>
    <col min="8" max="8" width="17.33203125" style="49" customWidth="1"/>
    <col min="9" max="9" width="22.6640625" style="49" customWidth="1"/>
    <col min="10" max="10" width="16.5546875" style="49" bestFit="1" customWidth="1"/>
    <col min="11" max="12" width="2.33203125" style="51" customWidth="1"/>
    <col min="13" max="13" width="8.6640625" style="51" customWidth="1"/>
    <col min="14" max="14" width="51.77734375" style="49" customWidth="1"/>
    <col min="15" max="15" width="25.44140625" style="49" customWidth="1"/>
    <col min="16" max="16" width="17.88671875" style="49" customWidth="1"/>
    <col min="17" max="31" width="8.6640625" style="49" customWidth="1"/>
    <col min="32" max="16384" width="12.6640625" style="49"/>
  </cols>
  <sheetData>
    <row r="1" spans="1:16" ht="15.75" customHeight="1" x14ac:dyDescent="0.3">
      <c r="A1" s="50" t="s">
        <v>21</v>
      </c>
    </row>
    <row r="2" spans="1:16" ht="15.75" customHeight="1" x14ac:dyDescent="0.3">
      <c r="A2" s="50" t="s">
        <v>27</v>
      </c>
    </row>
    <row r="3" spans="1:16" ht="15.75" customHeight="1" thickBot="1" x14ac:dyDescent="0.3"/>
    <row r="4" spans="1:16" ht="51.6" customHeight="1" thickBot="1" x14ac:dyDescent="0.3">
      <c r="A4" s="150" t="s">
        <v>28</v>
      </c>
      <c r="B4" s="52"/>
      <c r="C4" s="52"/>
      <c r="H4" s="140" t="s">
        <v>18</v>
      </c>
      <c r="I4" s="141"/>
      <c r="J4" s="142"/>
      <c r="K4" s="53"/>
      <c r="L4" s="53"/>
    </row>
    <row r="5" spans="1:16" ht="36.6" customHeight="1" thickBot="1" x14ac:dyDescent="0.55000000000000004">
      <c r="A5" s="151" t="s">
        <v>3</v>
      </c>
      <c r="B5" s="54"/>
      <c r="C5" s="54"/>
      <c r="D5" s="97" t="s">
        <v>8</v>
      </c>
      <c r="E5" s="98" t="s">
        <v>12</v>
      </c>
      <c r="F5" s="98"/>
      <c r="G5" s="99" t="s">
        <v>13</v>
      </c>
      <c r="H5" s="100" t="s">
        <v>14</v>
      </c>
      <c r="I5" s="101" t="s">
        <v>15</v>
      </c>
      <c r="J5" s="102" t="s">
        <v>16</v>
      </c>
      <c r="K5" s="53"/>
      <c r="L5" s="53"/>
      <c r="N5" s="103" t="s">
        <v>4</v>
      </c>
      <c r="O5" s="103">
        <f>SUM(O6:O8)</f>
        <v>20</v>
      </c>
    </row>
    <row r="6" spans="1:16" ht="30" x14ac:dyDescent="0.5">
      <c r="A6" s="151">
        <v>7</v>
      </c>
      <c r="B6" s="54"/>
      <c r="C6" s="54"/>
      <c r="D6" s="104" t="s">
        <v>29</v>
      </c>
      <c r="E6" s="105" t="s">
        <v>1</v>
      </c>
      <c r="F6" s="106" t="str">
        <f t="shared" ref="F6:F14" si="0">CONCATENATE(D6," (",E6,")")</f>
        <v>Funding (Extreme)</v>
      </c>
      <c r="G6" s="107">
        <v>0.1111111111111111</v>
      </c>
      <c r="H6" s="108">
        <v>1</v>
      </c>
      <c r="I6" s="109">
        <f>COUNTIF('SI 5C Group Choice-round 3'!A$5:A$40,1/9)</f>
        <v>0</v>
      </c>
      <c r="J6" s="110">
        <f t="shared" ref="J6:J14" si="1">I6*H6</f>
        <v>0</v>
      </c>
      <c r="K6" s="53"/>
      <c r="L6" s="53"/>
      <c r="N6" s="71" t="s">
        <v>29</v>
      </c>
      <c r="O6" s="111">
        <f>SUM(I6:I9)</f>
        <v>2</v>
      </c>
    </row>
    <row r="7" spans="1:16" ht="30" x14ac:dyDescent="0.5">
      <c r="A7" s="151">
        <v>5</v>
      </c>
      <c r="B7" s="54"/>
      <c r="C7" s="54"/>
      <c r="D7" s="64" t="s">
        <v>29</v>
      </c>
      <c r="E7" s="65" t="s">
        <v>11</v>
      </c>
      <c r="F7" s="66" t="str">
        <f t="shared" si="0"/>
        <v>Funding (Very Strong)</v>
      </c>
      <c r="G7" s="112">
        <v>0.14285714285714285</v>
      </c>
      <c r="H7" s="113">
        <v>2</v>
      </c>
      <c r="I7" s="114">
        <f>COUNTIF('SI 5C Group Choice-round 3'!A$5:A$40,1/7)</f>
        <v>1</v>
      </c>
      <c r="J7" s="115">
        <f t="shared" si="1"/>
        <v>2</v>
      </c>
      <c r="K7" s="53"/>
      <c r="L7" s="53"/>
      <c r="N7" s="73" t="s">
        <v>30</v>
      </c>
      <c r="O7" s="116">
        <f>SUM(I11:I14)</f>
        <v>15</v>
      </c>
    </row>
    <row r="8" spans="1:16" ht="30" x14ac:dyDescent="0.5">
      <c r="A8" s="151">
        <v>7</v>
      </c>
      <c r="B8" s="54"/>
      <c r="C8" s="54"/>
      <c r="D8" s="64" t="s">
        <v>29</v>
      </c>
      <c r="E8" s="65" t="s">
        <v>2</v>
      </c>
      <c r="F8" s="66" t="str">
        <f t="shared" si="0"/>
        <v>Funding (Strong)</v>
      </c>
      <c r="G8" s="112">
        <v>0.2</v>
      </c>
      <c r="H8" s="113">
        <v>3</v>
      </c>
      <c r="I8" s="114">
        <f>COUNTIF('SI 5C Group Choice-round 3'!A$5:A$40,1/5)</f>
        <v>0</v>
      </c>
      <c r="J8" s="115">
        <f t="shared" si="1"/>
        <v>0</v>
      </c>
      <c r="K8" s="53"/>
      <c r="L8" s="53"/>
      <c r="N8" s="117" t="s">
        <v>5</v>
      </c>
      <c r="O8" s="118">
        <f>I10</f>
        <v>3</v>
      </c>
    </row>
    <row r="9" spans="1:16" ht="30" x14ac:dyDescent="0.5">
      <c r="A9" s="151">
        <v>3</v>
      </c>
      <c r="B9" s="54"/>
      <c r="C9" s="54"/>
      <c r="D9" s="64" t="s">
        <v>29</v>
      </c>
      <c r="E9" s="65" t="s">
        <v>0</v>
      </c>
      <c r="F9" s="66" t="str">
        <f t="shared" si="0"/>
        <v>Funding (Moderate)</v>
      </c>
      <c r="G9" s="112">
        <v>0.33333333333333331</v>
      </c>
      <c r="H9" s="113">
        <v>4</v>
      </c>
      <c r="I9" s="114">
        <f>COUNTIF('SI 5C Group Choice-round 3'!A$5:A$40,1/3)</f>
        <v>1</v>
      </c>
      <c r="J9" s="115">
        <f t="shared" si="1"/>
        <v>4</v>
      </c>
      <c r="K9" s="53"/>
      <c r="L9" s="53"/>
      <c r="M9" s="119"/>
      <c r="N9" s="92"/>
      <c r="O9" s="120"/>
      <c r="P9" s="121"/>
    </row>
    <row r="10" spans="1:16" ht="27.6" customHeight="1" x14ac:dyDescent="0.25">
      <c r="A10" s="151">
        <v>3</v>
      </c>
      <c r="B10" s="54"/>
      <c r="C10" s="54"/>
      <c r="D10" s="64" t="s">
        <v>6</v>
      </c>
      <c r="E10" s="65" t="s">
        <v>6</v>
      </c>
      <c r="F10" s="66" t="str">
        <f t="shared" si="0"/>
        <v>Equal (Equal)</v>
      </c>
      <c r="G10" s="122">
        <v>1</v>
      </c>
      <c r="H10" s="113">
        <v>5</v>
      </c>
      <c r="I10" s="114">
        <f>COUNTIF(A$5:A$40,1)</f>
        <v>3</v>
      </c>
      <c r="J10" s="115">
        <f t="shared" si="1"/>
        <v>15</v>
      </c>
      <c r="K10" s="53"/>
      <c r="L10" s="53"/>
      <c r="M10" s="119"/>
      <c r="N10" s="119"/>
      <c r="O10" s="119"/>
    </row>
    <row r="11" spans="1:16" ht="27.6" customHeight="1" x14ac:dyDescent="0.25">
      <c r="A11" s="151">
        <v>9</v>
      </c>
      <c r="B11" s="54"/>
      <c r="C11" s="54"/>
      <c r="D11" s="64" t="s">
        <v>30</v>
      </c>
      <c r="E11" s="65" t="s">
        <v>0</v>
      </c>
      <c r="F11" s="66" t="str">
        <f t="shared" si="0"/>
        <v>Reef health (Moderate)</v>
      </c>
      <c r="G11" s="122">
        <v>3</v>
      </c>
      <c r="H11" s="113">
        <v>6</v>
      </c>
      <c r="I11" s="114">
        <f>COUNTIF('SI 5C Group Choice-round 3'!A$5:A$40,3)</f>
        <v>3</v>
      </c>
      <c r="J11" s="115">
        <f t="shared" si="1"/>
        <v>18</v>
      </c>
      <c r="K11" s="53"/>
      <c r="L11" s="53"/>
    </row>
    <row r="12" spans="1:16" ht="27.6" customHeight="1" x14ac:dyDescent="0.25">
      <c r="A12" s="151" t="s">
        <v>3</v>
      </c>
      <c r="B12" s="54"/>
      <c r="C12" s="54"/>
      <c r="D12" s="64" t="s">
        <v>30</v>
      </c>
      <c r="E12" s="65" t="s">
        <v>2</v>
      </c>
      <c r="F12" s="66" t="str">
        <f t="shared" si="0"/>
        <v>Reef health (Strong)</v>
      </c>
      <c r="G12" s="122">
        <v>5</v>
      </c>
      <c r="H12" s="113">
        <v>7</v>
      </c>
      <c r="I12" s="114">
        <f>COUNTIF('SI 5C Group Choice-round 3'!A$5:A$40,5)</f>
        <v>2</v>
      </c>
      <c r="J12" s="115">
        <f t="shared" si="1"/>
        <v>14</v>
      </c>
      <c r="K12" s="53"/>
      <c r="L12" s="53"/>
    </row>
    <row r="13" spans="1:16" ht="27.6" customHeight="1" x14ac:dyDescent="0.25">
      <c r="A13" s="152">
        <v>7</v>
      </c>
      <c r="B13" s="79"/>
      <c r="C13" s="79"/>
      <c r="D13" s="64" t="s">
        <v>30</v>
      </c>
      <c r="E13" s="65" t="s">
        <v>11</v>
      </c>
      <c r="F13" s="66" t="str">
        <f t="shared" si="0"/>
        <v>Reef health (Very Strong)</v>
      </c>
      <c r="G13" s="122">
        <v>7</v>
      </c>
      <c r="H13" s="113">
        <v>8</v>
      </c>
      <c r="I13" s="114">
        <f>COUNTIF('SI 5C Group Choice-round 3'!A$5:A$40,7)</f>
        <v>5</v>
      </c>
      <c r="J13" s="115">
        <f t="shared" si="1"/>
        <v>40</v>
      </c>
      <c r="K13" s="53"/>
      <c r="L13" s="53"/>
    </row>
    <row r="14" spans="1:16" ht="27.6" customHeight="1" thickBot="1" x14ac:dyDescent="0.3">
      <c r="A14" s="152">
        <v>9</v>
      </c>
      <c r="B14" s="79"/>
      <c r="C14" s="79"/>
      <c r="D14" s="80" t="s">
        <v>30</v>
      </c>
      <c r="E14" s="81" t="s">
        <v>1</v>
      </c>
      <c r="F14" s="82" t="str">
        <f t="shared" si="0"/>
        <v>Reef health (Extreme)</v>
      </c>
      <c r="G14" s="123">
        <v>9</v>
      </c>
      <c r="H14" s="124">
        <v>9</v>
      </c>
      <c r="I14" s="125">
        <f>COUNTIF('SI 5C Group Choice-round 3'!A$5:A$40,9)</f>
        <v>5</v>
      </c>
      <c r="J14" s="126">
        <f t="shared" si="1"/>
        <v>45</v>
      </c>
      <c r="K14" s="53"/>
      <c r="L14" s="53"/>
    </row>
    <row r="15" spans="1:16" ht="15" customHeight="1" thickBot="1" x14ac:dyDescent="0.3">
      <c r="A15" s="152">
        <v>7</v>
      </c>
      <c r="B15" s="79"/>
      <c r="C15" s="79"/>
      <c r="H15" s="53"/>
      <c r="I15" s="127" t="s">
        <v>7</v>
      </c>
      <c r="J15" s="128">
        <v>7</v>
      </c>
      <c r="K15" s="53"/>
      <c r="L15" s="53"/>
      <c r="N15" s="51"/>
    </row>
    <row r="16" spans="1:16" ht="19.8" customHeight="1" x14ac:dyDescent="0.25">
      <c r="A16" s="152">
        <v>9</v>
      </c>
      <c r="B16" s="79"/>
      <c r="C16" s="79"/>
      <c r="H16" s="129"/>
      <c r="I16" s="130" t="s">
        <v>17</v>
      </c>
      <c r="J16" s="131">
        <f>IF(J15=1,G6,IF(J15=2,G7,IF(J15=3,G8,IF(J15=4,G9,IF(J15=5,G10,IF(J15=6,G11,IF(J15=7,G12,IF(J15=8,G13,IF(J15=9,G14)))))))))</f>
        <v>5</v>
      </c>
      <c r="K16" s="53"/>
      <c r="L16" s="53"/>
      <c r="N16" s="51"/>
    </row>
    <row r="17" spans="1:14" ht="34.799999999999997" customHeight="1" thickBot="1" x14ac:dyDescent="0.3">
      <c r="A17" s="152">
        <v>0.33333333333333331</v>
      </c>
      <c r="B17" s="79"/>
      <c r="C17" s="79"/>
      <c r="H17" s="129"/>
      <c r="I17" s="93"/>
      <c r="J17" s="132" t="str">
        <f>IF(J15=1,F6,IF(J15=2,F7,IF(J15=3,F8,IF(J15=4,F9,IF(J15=5,F10,IF(J15=6,F11,IF(J15=7,F12,IF(J15=8,F13,IF(J15=9,F14)))))))))</f>
        <v>Reef health (Strong)</v>
      </c>
      <c r="K17" s="53"/>
      <c r="L17" s="53"/>
      <c r="N17" s="51"/>
    </row>
    <row r="18" spans="1:14" ht="12.75" customHeight="1" x14ac:dyDescent="0.25">
      <c r="A18" s="152">
        <v>7</v>
      </c>
      <c r="B18" s="79"/>
      <c r="C18" s="79"/>
      <c r="H18" s="53"/>
      <c r="J18" s="53"/>
      <c r="K18" s="53"/>
      <c r="L18" s="53"/>
      <c r="N18" s="51"/>
    </row>
    <row r="19" spans="1:14" ht="12.75" customHeight="1" x14ac:dyDescent="0.25">
      <c r="A19" s="152">
        <v>0.14285714285714285</v>
      </c>
      <c r="B19" s="79"/>
      <c r="C19" s="79"/>
      <c r="H19" s="53"/>
      <c r="J19" s="53"/>
      <c r="K19" s="53"/>
      <c r="L19" s="53"/>
      <c r="N19" s="51"/>
    </row>
    <row r="20" spans="1:14" ht="12.75" customHeight="1" x14ac:dyDescent="0.25">
      <c r="A20" s="152">
        <v>9</v>
      </c>
      <c r="B20" s="79"/>
      <c r="C20" s="79"/>
      <c r="H20" s="53"/>
      <c r="J20" s="53"/>
      <c r="K20" s="53"/>
      <c r="L20" s="53"/>
      <c r="N20" s="51"/>
    </row>
    <row r="21" spans="1:14" ht="12.75" customHeight="1" x14ac:dyDescent="0.25">
      <c r="A21" s="152">
        <v>9</v>
      </c>
      <c r="B21" s="79"/>
      <c r="C21" s="79"/>
      <c r="H21" s="53"/>
      <c r="J21" s="53"/>
      <c r="K21" s="53"/>
      <c r="L21" s="53"/>
      <c r="N21" s="51"/>
    </row>
    <row r="22" spans="1:14" ht="12.75" customHeight="1" x14ac:dyDescent="0.25">
      <c r="A22" s="152" t="s">
        <v>3</v>
      </c>
      <c r="B22" s="79"/>
      <c r="C22" s="79"/>
      <c r="H22" s="53"/>
      <c r="J22" s="53"/>
      <c r="K22" s="53"/>
      <c r="L22" s="53"/>
      <c r="N22" s="51"/>
    </row>
    <row r="23" spans="1:14" ht="12.75" customHeight="1" x14ac:dyDescent="0.25">
      <c r="A23" s="152">
        <v>5</v>
      </c>
      <c r="B23" s="79"/>
      <c r="C23" s="79"/>
      <c r="H23" s="53"/>
      <c r="J23" s="53"/>
      <c r="K23" s="53"/>
      <c r="L23" s="53"/>
      <c r="N23" s="51"/>
    </row>
    <row r="24" spans="1:14" ht="12.75" customHeight="1" thickBot="1" x14ac:dyDescent="0.3">
      <c r="A24" s="153">
        <v>3</v>
      </c>
      <c r="B24" s="79"/>
      <c r="C24" s="79"/>
      <c r="H24" s="53"/>
      <c r="J24" s="53"/>
      <c r="K24" s="53"/>
      <c r="L24" s="53"/>
      <c r="N24" s="51"/>
    </row>
    <row r="25" spans="1:14" ht="12.75" customHeight="1" x14ac:dyDescent="0.25">
      <c r="A25" s="95"/>
      <c r="B25" s="95"/>
      <c r="C25" s="95"/>
      <c r="H25" s="53"/>
      <c r="J25" s="53"/>
      <c r="K25" s="53"/>
      <c r="L25" s="53"/>
      <c r="N25" s="51"/>
    </row>
    <row r="26" spans="1:14" ht="12.75" customHeight="1" x14ac:dyDescent="0.25">
      <c r="A26" s="95"/>
      <c r="B26" s="95"/>
      <c r="C26" s="95"/>
      <c r="H26" s="53"/>
      <c r="J26" s="53"/>
      <c r="K26" s="53"/>
      <c r="L26" s="53"/>
      <c r="N26" s="51"/>
    </row>
    <row r="27" spans="1:14" ht="12.75" customHeight="1" x14ac:dyDescent="0.25">
      <c r="A27" s="95"/>
      <c r="B27" s="95"/>
      <c r="C27" s="95"/>
      <c r="H27" s="53"/>
      <c r="J27" s="53"/>
      <c r="K27" s="53"/>
      <c r="L27" s="53"/>
      <c r="N27" s="51"/>
    </row>
    <row r="28" spans="1:14" ht="12.75" customHeight="1" x14ac:dyDescent="0.25">
      <c r="A28" s="95"/>
      <c r="B28" s="95"/>
      <c r="C28" s="95"/>
      <c r="H28" s="53"/>
      <c r="J28" s="53"/>
      <c r="K28" s="53"/>
      <c r="L28" s="53"/>
      <c r="N28" s="51"/>
    </row>
    <row r="29" spans="1:14" ht="12.75" customHeight="1" x14ac:dyDescent="0.25">
      <c r="A29" s="95"/>
      <c r="B29" s="95"/>
      <c r="C29" s="95"/>
      <c r="H29" s="53"/>
      <c r="J29" s="53"/>
      <c r="K29" s="53"/>
      <c r="L29" s="53"/>
      <c r="N29" s="51"/>
    </row>
    <row r="30" spans="1:14" ht="12.75" customHeight="1" x14ac:dyDescent="0.25">
      <c r="A30" s="95"/>
      <c r="B30" s="95"/>
      <c r="C30" s="95"/>
      <c r="H30" s="53"/>
      <c r="J30" s="53"/>
      <c r="K30" s="53"/>
      <c r="L30" s="53"/>
      <c r="N30" s="51"/>
    </row>
    <row r="31" spans="1:14" ht="12.75" customHeight="1" x14ac:dyDescent="0.25">
      <c r="A31" s="95"/>
      <c r="B31" s="95"/>
      <c r="C31" s="95"/>
      <c r="H31" s="53"/>
      <c r="J31" s="53"/>
      <c r="K31" s="53"/>
      <c r="L31" s="53"/>
      <c r="N31" s="51"/>
    </row>
    <row r="32" spans="1:14" ht="12.75" customHeight="1" x14ac:dyDescent="0.25">
      <c r="A32" s="95"/>
      <c r="B32" s="95"/>
      <c r="C32" s="95"/>
      <c r="H32" s="53"/>
      <c r="J32" s="53"/>
      <c r="K32" s="53"/>
      <c r="L32" s="53"/>
      <c r="N32" s="51"/>
    </row>
    <row r="33" spans="8:14" ht="12.75" customHeight="1" x14ac:dyDescent="0.25">
      <c r="H33" s="53"/>
      <c r="J33" s="53"/>
      <c r="K33" s="53"/>
      <c r="L33" s="53"/>
      <c r="N33" s="51"/>
    </row>
    <row r="34" spans="8:14" ht="12.75" customHeight="1" x14ac:dyDescent="0.25">
      <c r="H34" s="53"/>
      <c r="J34" s="53"/>
      <c r="K34" s="53"/>
      <c r="L34" s="53"/>
      <c r="N34" s="51"/>
    </row>
    <row r="35" spans="8:14" ht="12.75" customHeight="1" x14ac:dyDescent="0.25">
      <c r="H35" s="53"/>
      <c r="J35" s="53"/>
      <c r="K35" s="53"/>
      <c r="L35" s="53"/>
      <c r="N35" s="51"/>
    </row>
    <row r="36" spans="8:14" ht="12.75" customHeight="1" x14ac:dyDescent="0.25">
      <c r="H36" s="53"/>
      <c r="J36" s="53"/>
      <c r="K36" s="53"/>
      <c r="L36" s="53"/>
      <c r="N36" s="51"/>
    </row>
    <row r="37" spans="8:14" ht="12.75" customHeight="1" x14ac:dyDescent="0.25">
      <c r="H37" s="53"/>
      <c r="J37" s="53"/>
      <c r="K37" s="53"/>
      <c r="L37" s="53"/>
      <c r="N37" s="51"/>
    </row>
    <row r="38" spans="8:14" ht="12.75" customHeight="1" x14ac:dyDescent="0.25">
      <c r="H38" s="53"/>
      <c r="J38" s="53"/>
      <c r="K38" s="53"/>
      <c r="L38" s="53"/>
      <c r="N38" s="51"/>
    </row>
    <row r="39" spans="8:14" ht="12.75" customHeight="1" x14ac:dyDescent="0.25">
      <c r="H39" s="53"/>
      <c r="J39" s="53"/>
      <c r="K39" s="53"/>
      <c r="L39" s="53"/>
      <c r="N39" s="51"/>
    </row>
    <row r="40" spans="8:14" ht="12.75" customHeight="1" x14ac:dyDescent="0.25">
      <c r="H40" s="53"/>
      <c r="J40" s="53"/>
      <c r="K40" s="53"/>
      <c r="L40" s="53"/>
      <c r="N40" s="51"/>
    </row>
    <row r="41" spans="8:14" ht="12.75" customHeight="1" x14ac:dyDescent="0.25">
      <c r="H41" s="53"/>
      <c r="J41" s="53"/>
      <c r="K41" s="53"/>
      <c r="L41" s="53"/>
      <c r="N41" s="51"/>
    </row>
    <row r="42" spans="8:14" ht="12.75" customHeight="1" x14ac:dyDescent="0.25">
      <c r="H42" s="53"/>
      <c r="J42" s="53"/>
      <c r="K42" s="53"/>
      <c r="L42" s="53"/>
      <c r="N42" s="51"/>
    </row>
    <row r="43" spans="8:14" ht="12.75" customHeight="1" x14ac:dyDescent="0.25">
      <c r="H43" s="53"/>
      <c r="J43" s="53"/>
      <c r="K43" s="53"/>
      <c r="L43" s="53"/>
      <c r="N43" s="51"/>
    </row>
    <row r="44" spans="8:14" ht="12.75" customHeight="1" x14ac:dyDescent="0.25">
      <c r="H44" s="53"/>
      <c r="J44" s="53"/>
      <c r="K44" s="53"/>
      <c r="L44" s="53"/>
      <c r="N44" s="51"/>
    </row>
    <row r="45" spans="8:14" ht="12.75" customHeight="1" x14ac:dyDescent="0.25">
      <c r="H45" s="53"/>
      <c r="J45" s="53"/>
      <c r="K45" s="53"/>
      <c r="L45" s="53"/>
      <c r="N45" s="51"/>
    </row>
    <row r="46" spans="8:14" ht="12.75" customHeight="1" x14ac:dyDescent="0.25">
      <c r="H46" s="53"/>
      <c r="J46" s="53"/>
      <c r="K46" s="53"/>
      <c r="L46" s="53"/>
      <c r="N46" s="51"/>
    </row>
    <row r="47" spans="8:14" ht="12.75" customHeight="1" x14ac:dyDescent="0.25">
      <c r="H47" s="53"/>
      <c r="J47" s="53"/>
      <c r="K47" s="53"/>
      <c r="L47" s="53"/>
      <c r="N47" s="51"/>
    </row>
    <row r="48" spans="8:14" ht="12.75" customHeight="1" x14ac:dyDescent="0.25">
      <c r="H48" s="53"/>
      <c r="J48" s="53"/>
      <c r="K48" s="53"/>
      <c r="L48" s="53"/>
      <c r="N48" s="51"/>
    </row>
    <row r="49" spans="8:14" ht="12.75" customHeight="1" x14ac:dyDescent="0.25">
      <c r="H49" s="53"/>
      <c r="J49" s="53"/>
      <c r="K49" s="53"/>
      <c r="L49" s="53"/>
      <c r="N49" s="51"/>
    </row>
    <row r="50" spans="8:14" ht="12.75" customHeight="1" x14ac:dyDescent="0.25">
      <c r="H50" s="53"/>
      <c r="J50" s="53"/>
      <c r="K50" s="53"/>
      <c r="L50" s="53"/>
      <c r="N50" s="51"/>
    </row>
    <row r="51" spans="8:14" ht="12.75" customHeight="1" x14ac:dyDescent="0.25">
      <c r="H51" s="53"/>
      <c r="J51" s="53"/>
      <c r="K51" s="53"/>
      <c r="L51" s="53"/>
      <c r="N51" s="51"/>
    </row>
    <row r="52" spans="8:14" ht="12.75" customHeight="1" x14ac:dyDescent="0.25">
      <c r="H52" s="53"/>
      <c r="J52" s="53"/>
      <c r="K52" s="53"/>
      <c r="L52" s="53"/>
      <c r="N52" s="51"/>
    </row>
    <row r="53" spans="8:14" ht="12.75" customHeight="1" x14ac:dyDescent="0.25">
      <c r="H53" s="53"/>
      <c r="J53" s="53"/>
      <c r="K53" s="53"/>
      <c r="L53" s="53"/>
      <c r="N53" s="51"/>
    </row>
    <row r="54" spans="8:14" ht="12.75" customHeight="1" x14ac:dyDescent="0.25">
      <c r="H54" s="53"/>
      <c r="J54" s="53"/>
      <c r="K54" s="53"/>
      <c r="L54" s="53"/>
      <c r="N54" s="51"/>
    </row>
    <row r="55" spans="8:14" ht="12.75" customHeight="1" x14ac:dyDescent="0.25">
      <c r="H55" s="53"/>
      <c r="J55" s="53"/>
      <c r="K55" s="53"/>
      <c r="L55" s="53"/>
      <c r="N55" s="51"/>
    </row>
    <row r="56" spans="8:14" ht="12.75" customHeight="1" x14ac:dyDescent="0.25">
      <c r="H56" s="53"/>
      <c r="J56" s="53"/>
      <c r="K56" s="53"/>
      <c r="L56" s="53"/>
      <c r="N56" s="51"/>
    </row>
    <row r="57" spans="8:14" ht="12.75" customHeight="1" x14ac:dyDescent="0.25">
      <c r="H57" s="53"/>
      <c r="J57" s="53"/>
      <c r="K57" s="53"/>
      <c r="L57" s="53"/>
      <c r="N57" s="51"/>
    </row>
    <row r="58" spans="8:14" ht="12.75" customHeight="1" x14ac:dyDescent="0.25">
      <c r="H58" s="53"/>
      <c r="J58" s="53"/>
      <c r="K58" s="53"/>
      <c r="L58" s="53"/>
      <c r="N58" s="51"/>
    </row>
    <row r="59" spans="8:14" ht="12.75" customHeight="1" x14ac:dyDescent="0.25">
      <c r="H59" s="53"/>
      <c r="J59" s="53"/>
      <c r="K59" s="53"/>
      <c r="L59" s="53"/>
      <c r="N59" s="51"/>
    </row>
    <row r="60" spans="8:14" ht="12.75" customHeight="1" x14ac:dyDescent="0.25">
      <c r="H60" s="53"/>
      <c r="J60" s="53"/>
      <c r="K60" s="53"/>
      <c r="L60" s="53"/>
      <c r="N60" s="51"/>
    </row>
    <row r="61" spans="8:14" ht="12.75" customHeight="1" x14ac:dyDescent="0.25">
      <c r="H61" s="53"/>
      <c r="J61" s="53"/>
      <c r="K61" s="53"/>
      <c r="L61" s="53"/>
      <c r="N61" s="51"/>
    </row>
    <row r="62" spans="8:14" ht="12.75" customHeight="1" x14ac:dyDescent="0.25">
      <c r="H62" s="53"/>
      <c r="J62" s="53"/>
      <c r="K62" s="53"/>
      <c r="L62" s="53"/>
      <c r="N62" s="51"/>
    </row>
    <row r="63" spans="8:14" ht="12.75" customHeight="1" x14ac:dyDescent="0.25">
      <c r="H63" s="53"/>
      <c r="J63" s="53"/>
      <c r="K63" s="53"/>
      <c r="L63" s="53"/>
      <c r="N63" s="51"/>
    </row>
    <row r="64" spans="8:14" ht="12.75" customHeight="1" x14ac:dyDescent="0.25">
      <c r="H64" s="53"/>
      <c r="J64" s="53"/>
      <c r="K64" s="53"/>
      <c r="L64" s="53"/>
      <c r="N64" s="51"/>
    </row>
    <row r="65" spans="8:14" ht="12.75" customHeight="1" x14ac:dyDescent="0.25">
      <c r="H65" s="53"/>
      <c r="J65" s="53"/>
      <c r="K65" s="53"/>
      <c r="L65" s="53"/>
      <c r="N65" s="51"/>
    </row>
    <row r="66" spans="8:14" ht="12.75" customHeight="1" x14ac:dyDescent="0.25">
      <c r="H66" s="53"/>
      <c r="J66" s="53"/>
      <c r="K66" s="53"/>
      <c r="L66" s="53"/>
      <c r="N66" s="51"/>
    </row>
    <row r="67" spans="8:14" ht="12.75" customHeight="1" x14ac:dyDescent="0.25">
      <c r="H67" s="53"/>
      <c r="J67" s="53"/>
      <c r="K67" s="53"/>
      <c r="L67" s="53"/>
      <c r="N67" s="51"/>
    </row>
    <row r="68" spans="8:14" ht="12.75" customHeight="1" x14ac:dyDescent="0.25">
      <c r="H68" s="53"/>
      <c r="J68" s="53"/>
      <c r="K68" s="53"/>
      <c r="L68" s="53"/>
      <c r="N68" s="51"/>
    </row>
    <row r="69" spans="8:14" ht="12.75" customHeight="1" x14ac:dyDescent="0.25">
      <c r="H69" s="53"/>
      <c r="J69" s="53"/>
      <c r="K69" s="53"/>
      <c r="L69" s="53"/>
      <c r="N69" s="51"/>
    </row>
    <row r="70" spans="8:14" ht="12.75" customHeight="1" x14ac:dyDescent="0.25">
      <c r="H70" s="53"/>
      <c r="J70" s="53"/>
      <c r="K70" s="53"/>
      <c r="L70" s="53"/>
      <c r="N70" s="51"/>
    </row>
    <row r="71" spans="8:14" ht="12.75" customHeight="1" x14ac:dyDescent="0.25">
      <c r="H71" s="53"/>
      <c r="J71" s="53"/>
      <c r="K71" s="53"/>
      <c r="L71" s="53"/>
      <c r="N71" s="51"/>
    </row>
    <row r="72" spans="8:14" ht="12.75" customHeight="1" x14ac:dyDescent="0.25">
      <c r="H72" s="53"/>
      <c r="J72" s="53"/>
      <c r="K72" s="53"/>
      <c r="L72" s="53"/>
      <c r="N72" s="51"/>
    </row>
    <row r="73" spans="8:14" ht="12.75" customHeight="1" x14ac:dyDescent="0.25">
      <c r="H73" s="53"/>
      <c r="J73" s="53"/>
      <c r="K73" s="53"/>
      <c r="L73" s="53"/>
      <c r="N73" s="51"/>
    </row>
    <row r="74" spans="8:14" ht="12.75" customHeight="1" x14ac:dyDescent="0.25">
      <c r="H74" s="53"/>
      <c r="J74" s="53"/>
      <c r="K74" s="53"/>
      <c r="L74" s="53"/>
      <c r="N74" s="51"/>
    </row>
    <row r="75" spans="8:14" ht="12.75" customHeight="1" x14ac:dyDescent="0.25">
      <c r="H75" s="53"/>
      <c r="J75" s="53"/>
      <c r="K75" s="53"/>
      <c r="L75" s="53"/>
      <c r="N75" s="51"/>
    </row>
    <row r="76" spans="8:14" ht="12.75" customHeight="1" x14ac:dyDescent="0.25">
      <c r="H76" s="96"/>
      <c r="J76" s="96"/>
      <c r="K76" s="53"/>
      <c r="L76" s="53"/>
    </row>
    <row r="77" spans="8:14" ht="12.75" customHeight="1" x14ac:dyDescent="0.25">
      <c r="H77" s="96"/>
      <c r="J77" s="96"/>
      <c r="K77" s="53"/>
      <c r="L77" s="53"/>
    </row>
    <row r="78" spans="8:14" ht="12.75" customHeight="1" x14ac:dyDescent="0.25">
      <c r="H78" s="96"/>
      <c r="J78" s="96"/>
      <c r="K78" s="53"/>
      <c r="L78" s="53"/>
    </row>
    <row r="79" spans="8:14" ht="12.75" customHeight="1" x14ac:dyDescent="0.25">
      <c r="H79" s="96"/>
      <c r="J79" s="96"/>
      <c r="K79" s="53"/>
      <c r="L79" s="53"/>
    </row>
    <row r="80" spans="8:14" ht="12.75" customHeight="1" x14ac:dyDescent="0.25">
      <c r="H80" s="96"/>
      <c r="J80" s="96"/>
      <c r="K80" s="53"/>
      <c r="L80" s="53"/>
    </row>
    <row r="81" spans="8:12" ht="12.75" customHeight="1" x14ac:dyDescent="0.25">
      <c r="H81" s="96"/>
      <c r="J81" s="96"/>
      <c r="K81" s="53"/>
      <c r="L81" s="53"/>
    </row>
    <row r="82" spans="8:12" ht="12.75" customHeight="1" x14ac:dyDescent="0.25">
      <c r="H82" s="96"/>
      <c r="J82" s="96"/>
      <c r="K82" s="53"/>
      <c r="L82" s="53"/>
    </row>
    <row r="83" spans="8:12" ht="12.75" customHeight="1" x14ac:dyDescent="0.25">
      <c r="H83" s="96"/>
      <c r="J83" s="96"/>
      <c r="K83" s="53"/>
      <c r="L83" s="53"/>
    </row>
    <row r="84" spans="8:12" ht="12.75" customHeight="1" x14ac:dyDescent="0.25">
      <c r="H84" s="96"/>
      <c r="J84" s="96"/>
      <c r="K84" s="53"/>
      <c r="L84" s="53"/>
    </row>
    <row r="85" spans="8:12" ht="12.75" customHeight="1" x14ac:dyDescent="0.25">
      <c r="H85" s="96"/>
      <c r="J85" s="96"/>
      <c r="K85" s="53"/>
      <c r="L85" s="53"/>
    </row>
    <row r="86" spans="8:12" ht="12.75" customHeight="1" x14ac:dyDescent="0.25">
      <c r="H86" s="96"/>
      <c r="J86" s="96"/>
      <c r="K86" s="53"/>
      <c r="L86" s="53"/>
    </row>
    <row r="87" spans="8:12" ht="12.75" customHeight="1" x14ac:dyDescent="0.25">
      <c r="H87" s="96"/>
      <c r="J87" s="96"/>
      <c r="K87" s="53"/>
      <c r="L87" s="53"/>
    </row>
    <row r="88" spans="8:12" ht="12.75" customHeight="1" x14ac:dyDescent="0.25">
      <c r="H88" s="96"/>
      <c r="J88" s="96"/>
      <c r="K88" s="53"/>
      <c r="L88" s="53"/>
    </row>
    <row r="89" spans="8:12" ht="12.75" customHeight="1" x14ac:dyDescent="0.25">
      <c r="H89" s="96"/>
      <c r="J89" s="96"/>
      <c r="K89" s="53"/>
      <c r="L89" s="53"/>
    </row>
    <row r="90" spans="8:12" ht="12.75" customHeight="1" x14ac:dyDescent="0.25">
      <c r="H90" s="96"/>
      <c r="J90" s="96"/>
      <c r="K90" s="53"/>
      <c r="L90" s="53"/>
    </row>
    <row r="91" spans="8:12" ht="12.75" customHeight="1" x14ac:dyDescent="0.25">
      <c r="H91" s="96"/>
      <c r="J91" s="96"/>
      <c r="K91" s="53"/>
      <c r="L91" s="53"/>
    </row>
    <row r="92" spans="8:12" ht="12.75" customHeight="1" x14ac:dyDescent="0.25">
      <c r="H92" s="96"/>
      <c r="J92" s="96"/>
      <c r="K92" s="53"/>
      <c r="L92" s="53"/>
    </row>
    <row r="93" spans="8:12" ht="12.75" customHeight="1" x14ac:dyDescent="0.25">
      <c r="H93" s="96"/>
      <c r="J93" s="96"/>
      <c r="K93" s="53"/>
      <c r="L93" s="53"/>
    </row>
    <row r="94" spans="8:12" ht="12.75" customHeight="1" x14ac:dyDescent="0.25">
      <c r="H94" s="96"/>
      <c r="J94" s="96"/>
      <c r="K94" s="53"/>
      <c r="L94" s="53"/>
    </row>
    <row r="95" spans="8:12" ht="12.75" customHeight="1" x14ac:dyDescent="0.25">
      <c r="H95" s="96"/>
      <c r="J95" s="96"/>
      <c r="K95" s="53"/>
      <c r="L95" s="53"/>
    </row>
    <row r="96" spans="8:12" ht="12.75" customHeight="1" x14ac:dyDescent="0.25">
      <c r="H96" s="96"/>
      <c r="J96" s="96"/>
      <c r="K96" s="53"/>
      <c r="L96" s="53"/>
    </row>
    <row r="97" spans="8:12" ht="12.75" customHeight="1" x14ac:dyDescent="0.25">
      <c r="H97" s="96"/>
      <c r="J97" s="96"/>
      <c r="K97" s="53"/>
      <c r="L97" s="53"/>
    </row>
    <row r="98" spans="8:12" ht="12.75" customHeight="1" x14ac:dyDescent="0.25">
      <c r="H98" s="96"/>
      <c r="J98" s="96"/>
      <c r="K98" s="53"/>
      <c r="L98" s="53"/>
    </row>
    <row r="99" spans="8:12" ht="12.75" customHeight="1" x14ac:dyDescent="0.25">
      <c r="H99" s="96"/>
      <c r="J99" s="96"/>
      <c r="K99" s="53"/>
      <c r="L99" s="53"/>
    </row>
    <row r="100" spans="8:12" ht="12.75" customHeight="1" x14ac:dyDescent="0.25">
      <c r="H100" s="96"/>
      <c r="J100" s="96"/>
      <c r="K100" s="53"/>
      <c r="L100" s="53"/>
    </row>
    <row r="101" spans="8:12" ht="12.75" customHeight="1" x14ac:dyDescent="0.25">
      <c r="H101" s="96"/>
      <c r="J101" s="96"/>
      <c r="K101" s="53"/>
      <c r="L101" s="53"/>
    </row>
    <row r="102" spans="8:12" ht="12.75" customHeight="1" x14ac:dyDescent="0.25">
      <c r="H102" s="96"/>
      <c r="J102" s="96"/>
      <c r="K102" s="53"/>
      <c r="L102" s="53"/>
    </row>
    <row r="103" spans="8:12" ht="12.75" customHeight="1" x14ac:dyDescent="0.25">
      <c r="H103" s="96"/>
      <c r="J103" s="96"/>
      <c r="K103" s="53"/>
      <c r="L103" s="53"/>
    </row>
    <row r="104" spans="8:12" ht="12.75" customHeight="1" x14ac:dyDescent="0.25">
      <c r="H104" s="96"/>
      <c r="J104" s="96"/>
      <c r="K104" s="53"/>
      <c r="L104" s="53"/>
    </row>
    <row r="105" spans="8:12" ht="12.75" customHeight="1" x14ac:dyDescent="0.25">
      <c r="H105" s="96"/>
      <c r="J105" s="96"/>
      <c r="K105" s="53"/>
      <c r="L105" s="53"/>
    </row>
    <row r="106" spans="8:12" ht="12.75" customHeight="1" x14ac:dyDescent="0.25">
      <c r="H106" s="96"/>
      <c r="J106" s="96"/>
      <c r="K106" s="53"/>
      <c r="L106" s="53"/>
    </row>
    <row r="107" spans="8:12" ht="12.75" customHeight="1" x14ac:dyDescent="0.25">
      <c r="H107" s="96"/>
      <c r="J107" s="96"/>
      <c r="K107" s="53"/>
      <c r="L107" s="53"/>
    </row>
    <row r="108" spans="8:12" ht="12.75" customHeight="1" x14ac:dyDescent="0.25">
      <c r="H108" s="96"/>
      <c r="J108" s="96"/>
      <c r="K108" s="53"/>
      <c r="L108" s="53"/>
    </row>
    <row r="109" spans="8:12" ht="12.75" customHeight="1" x14ac:dyDescent="0.25">
      <c r="H109" s="96"/>
      <c r="J109" s="96"/>
      <c r="K109" s="53"/>
      <c r="L109" s="53"/>
    </row>
    <row r="110" spans="8:12" ht="12.75" customHeight="1" x14ac:dyDescent="0.25">
      <c r="H110" s="96"/>
      <c r="J110" s="96"/>
      <c r="K110" s="53"/>
      <c r="L110" s="53"/>
    </row>
    <row r="111" spans="8:12" ht="12.75" customHeight="1" x14ac:dyDescent="0.25">
      <c r="H111" s="96"/>
      <c r="J111" s="96"/>
      <c r="K111" s="53"/>
      <c r="L111" s="53"/>
    </row>
    <row r="112" spans="8:12" ht="12.75" customHeight="1" x14ac:dyDescent="0.25">
      <c r="H112" s="96"/>
      <c r="J112" s="96"/>
      <c r="K112" s="53"/>
      <c r="L112" s="53"/>
    </row>
    <row r="113" spans="8:12" ht="12.75" customHeight="1" x14ac:dyDescent="0.25">
      <c r="H113" s="96"/>
      <c r="J113" s="96"/>
      <c r="K113" s="53"/>
      <c r="L113" s="53"/>
    </row>
    <row r="114" spans="8:12" ht="12.75" customHeight="1" x14ac:dyDescent="0.25">
      <c r="H114" s="96"/>
      <c r="J114" s="96"/>
      <c r="K114" s="53"/>
      <c r="L114" s="53"/>
    </row>
    <row r="115" spans="8:12" ht="12.75" customHeight="1" x14ac:dyDescent="0.25">
      <c r="H115" s="96"/>
      <c r="J115" s="96"/>
      <c r="K115" s="53"/>
      <c r="L115" s="53"/>
    </row>
    <row r="116" spans="8:12" ht="12.75" customHeight="1" x14ac:dyDescent="0.25">
      <c r="H116" s="96"/>
      <c r="J116" s="96"/>
      <c r="K116" s="53"/>
      <c r="L116" s="53"/>
    </row>
    <row r="117" spans="8:12" ht="12.75" customHeight="1" x14ac:dyDescent="0.25">
      <c r="H117" s="96"/>
      <c r="J117" s="96"/>
      <c r="K117" s="53"/>
      <c r="L117" s="53"/>
    </row>
    <row r="118" spans="8:12" ht="12.75" customHeight="1" x14ac:dyDescent="0.25">
      <c r="H118" s="96"/>
      <c r="J118" s="96"/>
      <c r="K118" s="53"/>
      <c r="L118" s="53"/>
    </row>
    <row r="119" spans="8:12" ht="12.75" customHeight="1" x14ac:dyDescent="0.25">
      <c r="H119" s="96"/>
      <c r="J119" s="96"/>
      <c r="K119" s="53"/>
      <c r="L119" s="53"/>
    </row>
    <row r="120" spans="8:12" ht="12.75" customHeight="1" x14ac:dyDescent="0.25">
      <c r="H120" s="96"/>
      <c r="J120" s="96"/>
      <c r="K120" s="53"/>
      <c r="L120" s="53"/>
    </row>
    <row r="121" spans="8:12" ht="12.75" customHeight="1" x14ac:dyDescent="0.25">
      <c r="H121" s="96"/>
      <c r="J121" s="96"/>
      <c r="K121" s="53"/>
      <c r="L121" s="53"/>
    </row>
    <row r="122" spans="8:12" ht="12.75" customHeight="1" x14ac:dyDescent="0.25">
      <c r="H122" s="96"/>
      <c r="J122" s="96"/>
      <c r="K122" s="53"/>
      <c r="L122" s="53"/>
    </row>
    <row r="123" spans="8:12" ht="12.75" customHeight="1" x14ac:dyDescent="0.25">
      <c r="H123" s="96"/>
      <c r="J123" s="96"/>
      <c r="K123" s="53"/>
      <c r="L123" s="53"/>
    </row>
    <row r="124" spans="8:12" ht="12.75" customHeight="1" x14ac:dyDescent="0.25">
      <c r="H124" s="96"/>
      <c r="J124" s="96"/>
      <c r="K124" s="53"/>
      <c r="L124" s="53"/>
    </row>
    <row r="125" spans="8:12" ht="12.75" customHeight="1" x14ac:dyDescent="0.25">
      <c r="H125" s="96"/>
      <c r="J125" s="96"/>
      <c r="K125" s="53"/>
      <c r="L125" s="53"/>
    </row>
    <row r="126" spans="8:12" ht="12.75" customHeight="1" x14ac:dyDescent="0.25">
      <c r="H126" s="96"/>
      <c r="J126" s="96"/>
      <c r="K126" s="53"/>
      <c r="L126" s="53"/>
    </row>
    <row r="127" spans="8:12" ht="12.75" customHeight="1" x14ac:dyDescent="0.25">
      <c r="H127" s="96"/>
      <c r="J127" s="96"/>
      <c r="K127" s="53"/>
      <c r="L127" s="53"/>
    </row>
    <row r="128" spans="8:12" ht="12.75" customHeight="1" x14ac:dyDescent="0.25">
      <c r="H128" s="96"/>
      <c r="J128" s="96"/>
      <c r="K128" s="53"/>
      <c r="L128" s="53"/>
    </row>
    <row r="129" spans="8:12" ht="12.75" customHeight="1" x14ac:dyDescent="0.25">
      <c r="H129" s="96"/>
      <c r="J129" s="96"/>
      <c r="K129" s="53"/>
      <c r="L129" s="53"/>
    </row>
    <row r="130" spans="8:12" ht="12.75" customHeight="1" x14ac:dyDescent="0.25">
      <c r="H130" s="96"/>
      <c r="J130" s="96"/>
      <c r="K130" s="53"/>
      <c r="L130" s="53"/>
    </row>
    <row r="131" spans="8:12" ht="12.75" customHeight="1" x14ac:dyDescent="0.25">
      <c r="H131" s="96"/>
      <c r="J131" s="96"/>
      <c r="K131" s="53"/>
      <c r="L131" s="53"/>
    </row>
    <row r="132" spans="8:12" ht="12.75" customHeight="1" x14ac:dyDescent="0.25">
      <c r="H132" s="96"/>
      <c r="J132" s="96"/>
      <c r="K132" s="53"/>
      <c r="L132" s="53"/>
    </row>
    <row r="133" spans="8:12" ht="12.75" customHeight="1" x14ac:dyDescent="0.25">
      <c r="H133" s="96"/>
      <c r="J133" s="96"/>
      <c r="K133" s="53"/>
      <c r="L133" s="53"/>
    </row>
    <row r="134" spans="8:12" ht="12.75" customHeight="1" x14ac:dyDescent="0.25">
      <c r="H134" s="96"/>
      <c r="J134" s="96"/>
      <c r="K134" s="53"/>
      <c r="L134" s="53"/>
    </row>
    <row r="135" spans="8:12" ht="12.75" customHeight="1" x14ac:dyDescent="0.25">
      <c r="H135" s="96"/>
      <c r="J135" s="96"/>
      <c r="K135" s="53"/>
      <c r="L135" s="53"/>
    </row>
    <row r="136" spans="8:12" ht="12.75" customHeight="1" x14ac:dyDescent="0.25">
      <c r="H136" s="96"/>
      <c r="J136" s="96"/>
      <c r="K136" s="53"/>
      <c r="L136" s="53"/>
    </row>
    <row r="137" spans="8:12" ht="12.75" customHeight="1" x14ac:dyDescent="0.25">
      <c r="H137" s="96"/>
      <c r="J137" s="96"/>
      <c r="K137" s="53"/>
      <c r="L137" s="53"/>
    </row>
    <row r="138" spans="8:12" ht="12.75" customHeight="1" x14ac:dyDescent="0.25">
      <c r="H138" s="96"/>
      <c r="J138" s="96"/>
      <c r="K138" s="53"/>
      <c r="L138" s="53"/>
    </row>
    <row r="139" spans="8:12" ht="12.75" customHeight="1" x14ac:dyDescent="0.25">
      <c r="H139" s="96"/>
      <c r="J139" s="96"/>
      <c r="K139" s="53"/>
      <c r="L139" s="53"/>
    </row>
    <row r="140" spans="8:12" ht="12.75" customHeight="1" x14ac:dyDescent="0.25">
      <c r="H140" s="96"/>
      <c r="J140" s="96"/>
      <c r="K140" s="53"/>
      <c r="L140" s="53"/>
    </row>
    <row r="141" spans="8:12" ht="12.75" customHeight="1" x14ac:dyDescent="0.25">
      <c r="H141" s="96"/>
      <c r="J141" s="96"/>
      <c r="K141" s="53"/>
      <c r="L141" s="53"/>
    </row>
    <row r="142" spans="8:12" ht="12.75" customHeight="1" x14ac:dyDescent="0.25">
      <c r="H142" s="96"/>
      <c r="J142" s="96"/>
      <c r="K142" s="53"/>
      <c r="L142" s="53"/>
    </row>
    <row r="143" spans="8:12" ht="12.75" customHeight="1" x14ac:dyDescent="0.25">
      <c r="H143" s="96"/>
      <c r="J143" s="96"/>
      <c r="K143" s="53"/>
      <c r="L143" s="53"/>
    </row>
    <row r="144" spans="8:12" ht="12.75" customHeight="1" x14ac:dyDescent="0.25">
      <c r="H144" s="96"/>
      <c r="J144" s="96"/>
      <c r="K144" s="53"/>
      <c r="L144" s="53"/>
    </row>
    <row r="145" spans="8:12" ht="12.75" customHeight="1" x14ac:dyDescent="0.25">
      <c r="H145" s="96"/>
      <c r="J145" s="96"/>
      <c r="K145" s="53"/>
      <c r="L145" s="53"/>
    </row>
    <row r="146" spans="8:12" ht="12.75" customHeight="1" x14ac:dyDescent="0.25">
      <c r="H146" s="96"/>
      <c r="J146" s="96"/>
      <c r="K146" s="53"/>
      <c r="L146" s="53"/>
    </row>
    <row r="147" spans="8:12" ht="12.75" customHeight="1" x14ac:dyDescent="0.25">
      <c r="H147" s="96"/>
      <c r="J147" s="96"/>
      <c r="K147" s="53"/>
      <c r="L147" s="53"/>
    </row>
    <row r="148" spans="8:12" ht="12.75" customHeight="1" x14ac:dyDescent="0.25">
      <c r="H148" s="96"/>
      <c r="J148" s="96"/>
      <c r="K148" s="53"/>
      <c r="L148" s="53"/>
    </row>
    <row r="149" spans="8:12" ht="12.75" customHeight="1" x14ac:dyDescent="0.25">
      <c r="H149" s="96"/>
      <c r="J149" s="96"/>
      <c r="K149" s="53"/>
      <c r="L149" s="53"/>
    </row>
    <row r="150" spans="8:12" ht="12.75" customHeight="1" x14ac:dyDescent="0.25">
      <c r="H150" s="96"/>
      <c r="J150" s="96"/>
      <c r="K150" s="53"/>
      <c r="L150" s="53"/>
    </row>
    <row r="151" spans="8:12" ht="12.75" customHeight="1" x14ac:dyDescent="0.25">
      <c r="H151" s="96"/>
      <c r="J151" s="96"/>
      <c r="K151" s="53"/>
      <c r="L151" s="53"/>
    </row>
    <row r="152" spans="8:12" ht="12.75" customHeight="1" x14ac:dyDescent="0.25">
      <c r="H152" s="96"/>
      <c r="J152" s="96"/>
      <c r="K152" s="53"/>
      <c r="L152" s="53"/>
    </row>
    <row r="153" spans="8:12" ht="12.75" customHeight="1" x14ac:dyDescent="0.25">
      <c r="H153" s="96"/>
      <c r="J153" s="96"/>
      <c r="K153" s="53"/>
      <c r="L153" s="53"/>
    </row>
    <row r="154" spans="8:12" ht="12.75" customHeight="1" x14ac:dyDescent="0.25">
      <c r="H154" s="96"/>
      <c r="J154" s="96"/>
      <c r="K154" s="53"/>
      <c r="L154" s="53"/>
    </row>
    <row r="155" spans="8:12" ht="12.75" customHeight="1" x14ac:dyDescent="0.25">
      <c r="H155" s="96"/>
      <c r="J155" s="96"/>
      <c r="K155" s="53"/>
      <c r="L155" s="53"/>
    </row>
    <row r="156" spans="8:12" ht="12.75" customHeight="1" x14ac:dyDescent="0.25">
      <c r="H156" s="96"/>
      <c r="J156" s="96"/>
      <c r="K156" s="53"/>
      <c r="L156" s="53"/>
    </row>
    <row r="157" spans="8:12" ht="12.75" customHeight="1" x14ac:dyDescent="0.25">
      <c r="H157" s="96"/>
      <c r="J157" s="96"/>
      <c r="K157" s="53"/>
      <c r="L157" s="53"/>
    </row>
    <row r="158" spans="8:12" ht="12.75" customHeight="1" x14ac:dyDescent="0.25">
      <c r="H158" s="96"/>
      <c r="J158" s="96"/>
      <c r="K158" s="53"/>
      <c r="L158" s="53"/>
    </row>
    <row r="159" spans="8:12" ht="12.75" customHeight="1" x14ac:dyDescent="0.25">
      <c r="H159" s="96"/>
      <c r="J159" s="96"/>
      <c r="K159" s="53"/>
      <c r="L159" s="53"/>
    </row>
    <row r="160" spans="8:12" ht="12.75" customHeight="1" x14ac:dyDescent="0.25">
      <c r="H160" s="96"/>
      <c r="J160" s="96"/>
      <c r="K160" s="53"/>
      <c r="L160" s="53"/>
    </row>
    <row r="161" spans="8:12" ht="12.75" customHeight="1" x14ac:dyDescent="0.25">
      <c r="H161" s="96"/>
      <c r="J161" s="96"/>
      <c r="K161" s="53"/>
      <c r="L161" s="53"/>
    </row>
    <row r="162" spans="8:12" ht="12.75" customHeight="1" x14ac:dyDescent="0.25">
      <c r="H162" s="96"/>
      <c r="J162" s="96"/>
      <c r="K162" s="53"/>
      <c r="L162" s="53"/>
    </row>
    <row r="163" spans="8:12" ht="12.75" customHeight="1" x14ac:dyDescent="0.25">
      <c r="H163" s="96"/>
      <c r="J163" s="96"/>
      <c r="K163" s="53"/>
      <c r="L163" s="53"/>
    </row>
    <row r="164" spans="8:12" ht="12.75" customHeight="1" x14ac:dyDescent="0.25">
      <c r="H164" s="96"/>
      <c r="J164" s="96"/>
      <c r="K164" s="53"/>
      <c r="L164" s="53"/>
    </row>
    <row r="165" spans="8:12" ht="12.75" customHeight="1" x14ac:dyDescent="0.25">
      <c r="H165" s="96"/>
      <c r="J165" s="96"/>
      <c r="K165" s="53"/>
      <c r="L165" s="53"/>
    </row>
    <row r="166" spans="8:12" ht="12.75" customHeight="1" x14ac:dyDescent="0.25">
      <c r="H166" s="96"/>
      <c r="J166" s="96"/>
      <c r="K166" s="53"/>
      <c r="L166" s="53"/>
    </row>
    <row r="167" spans="8:12" ht="12.75" customHeight="1" x14ac:dyDescent="0.25">
      <c r="H167" s="96"/>
      <c r="J167" s="96"/>
      <c r="K167" s="53"/>
      <c r="L167" s="53"/>
    </row>
    <row r="168" spans="8:12" ht="12.75" customHeight="1" x14ac:dyDescent="0.25">
      <c r="H168" s="96"/>
      <c r="J168" s="96"/>
      <c r="K168" s="53"/>
      <c r="L168" s="53"/>
    </row>
    <row r="169" spans="8:12" ht="12.75" customHeight="1" x14ac:dyDescent="0.25">
      <c r="H169" s="96"/>
      <c r="J169" s="96"/>
      <c r="K169" s="53"/>
      <c r="L169" s="53"/>
    </row>
    <row r="170" spans="8:12" ht="12.75" customHeight="1" x14ac:dyDescent="0.25">
      <c r="H170" s="96"/>
      <c r="J170" s="96"/>
      <c r="K170" s="53"/>
      <c r="L170" s="53"/>
    </row>
    <row r="171" spans="8:12" ht="12.75" customHeight="1" x14ac:dyDescent="0.25">
      <c r="H171" s="96"/>
      <c r="J171" s="96"/>
      <c r="K171" s="53"/>
      <c r="L171" s="53"/>
    </row>
    <row r="172" spans="8:12" ht="12.75" customHeight="1" x14ac:dyDescent="0.25">
      <c r="H172" s="96"/>
      <c r="J172" s="96"/>
      <c r="K172" s="53"/>
      <c r="L172" s="53"/>
    </row>
    <row r="173" spans="8:12" ht="12.75" customHeight="1" x14ac:dyDescent="0.25">
      <c r="H173" s="96"/>
      <c r="J173" s="96"/>
      <c r="K173" s="53"/>
      <c r="L173" s="53"/>
    </row>
    <row r="174" spans="8:12" ht="12.75" customHeight="1" x14ac:dyDescent="0.25">
      <c r="H174" s="96"/>
      <c r="J174" s="96"/>
      <c r="K174" s="53"/>
      <c r="L174" s="53"/>
    </row>
    <row r="175" spans="8:12" ht="12.75" customHeight="1" x14ac:dyDescent="0.25">
      <c r="H175" s="96"/>
      <c r="J175" s="96"/>
      <c r="K175" s="53"/>
      <c r="L175" s="53"/>
    </row>
    <row r="176" spans="8:12" ht="12.75" customHeight="1" x14ac:dyDescent="0.25">
      <c r="H176" s="96"/>
      <c r="J176" s="96"/>
      <c r="K176" s="53"/>
      <c r="L176" s="53"/>
    </row>
    <row r="177" spans="8:12" ht="12.75" customHeight="1" x14ac:dyDescent="0.25">
      <c r="H177" s="96"/>
      <c r="J177" s="96"/>
      <c r="K177" s="53"/>
      <c r="L177" s="53"/>
    </row>
    <row r="178" spans="8:12" ht="12.75" customHeight="1" x14ac:dyDescent="0.25">
      <c r="H178" s="96"/>
      <c r="J178" s="96"/>
      <c r="K178" s="53"/>
      <c r="L178" s="53"/>
    </row>
    <row r="179" spans="8:12" ht="12.75" customHeight="1" x14ac:dyDescent="0.25">
      <c r="H179" s="96"/>
      <c r="J179" s="96"/>
      <c r="K179" s="53"/>
      <c r="L179" s="53"/>
    </row>
    <row r="180" spans="8:12" ht="12.75" customHeight="1" x14ac:dyDescent="0.25">
      <c r="H180" s="96"/>
      <c r="J180" s="96"/>
      <c r="K180" s="53"/>
      <c r="L180" s="53"/>
    </row>
    <row r="181" spans="8:12" ht="12.75" customHeight="1" x14ac:dyDescent="0.25">
      <c r="H181" s="96"/>
      <c r="J181" s="96"/>
      <c r="K181" s="53"/>
      <c r="L181" s="53"/>
    </row>
    <row r="182" spans="8:12" ht="12.75" customHeight="1" x14ac:dyDescent="0.25">
      <c r="H182" s="96"/>
      <c r="J182" s="96"/>
      <c r="K182" s="53"/>
      <c r="L182" s="53"/>
    </row>
    <row r="183" spans="8:12" ht="12.75" customHeight="1" x14ac:dyDescent="0.25">
      <c r="H183" s="96"/>
      <c r="J183" s="96"/>
      <c r="K183" s="53"/>
      <c r="L183" s="53"/>
    </row>
    <row r="184" spans="8:12" ht="12.75" customHeight="1" x14ac:dyDescent="0.25">
      <c r="H184" s="96"/>
      <c r="J184" s="96"/>
      <c r="K184" s="53"/>
      <c r="L184" s="53"/>
    </row>
    <row r="185" spans="8:12" ht="12.75" customHeight="1" x14ac:dyDescent="0.25">
      <c r="H185" s="96"/>
      <c r="J185" s="96"/>
      <c r="K185" s="53"/>
      <c r="L185" s="53"/>
    </row>
    <row r="186" spans="8:12" ht="12.75" customHeight="1" x14ac:dyDescent="0.25">
      <c r="H186" s="96"/>
      <c r="J186" s="96"/>
      <c r="K186" s="53"/>
      <c r="L186" s="53"/>
    </row>
    <row r="187" spans="8:12" ht="12.75" customHeight="1" x14ac:dyDescent="0.25">
      <c r="H187" s="96"/>
      <c r="J187" s="96"/>
      <c r="K187" s="53"/>
      <c r="L187" s="53"/>
    </row>
    <row r="188" spans="8:12" ht="12.75" customHeight="1" x14ac:dyDescent="0.25">
      <c r="H188" s="96"/>
      <c r="J188" s="96"/>
      <c r="K188" s="53"/>
      <c r="L188" s="53"/>
    </row>
    <row r="189" spans="8:12" ht="12.75" customHeight="1" x14ac:dyDescent="0.25">
      <c r="H189" s="96"/>
      <c r="J189" s="96"/>
      <c r="K189" s="53"/>
      <c r="L189" s="53"/>
    </row>
    <row r="190" spans="8:12" ht="12.75" customHeight="1" x14ac:dyDescent="0.25">
      <c r="H190" s="96"/>
      <c r="J190" s="96"/>
      <c r="K190" s="53"/>
      <c r="L190" s="53"/>
    </row>
    <row r="191" spans="8:12" ht="12.75" customHeight="1" x14ac:dyDescent="0.25">
      <c r="H191" s="96"/>
      <c r="J191" s="96"/>
      <c r="K191" s="53"/>
      <c r="L191" s="53"/>
    </row>
    <row r="192" spans="8:12" ht="12.75" customHeight="1" x14ac:dyDescent="0.25">
      <c r="H192" s="96"/>
      <c r="J192" s="96"/>
      <c r="K192" s="53"/>
      <c r="L192" s="53"/>
    </row>
    <row r="193" spans="8:12" ht="12.75" customHeight="1" x14ac:dyDescent="0.25">
      <c r="H193" s="96"/>
      <c r="J193" s="96"/>
      <c r="K193" s="53"/>
      <c r="L193" s="53"/>
    </row>
    <row r="194" spans="8:12" ht="12.75" customHeight="1" x14ac:dyDescent="0.25">
      <c r="H194" s="96"/>
      <c r="J194" s="96"/>
      <c r="K194" s="53"/>
      <c r="L194" s="53"/>
    </row>
    <row r="195" spans="8:12" ht="12.75" customHeight="1" x14ac:dyDescent="0.25">
      <c r="H195" s="96"/>
      <c r="J195" s="96"/>
      <c r="K195" s="53"/>
      <c r="L195" s="53"/>
    </row>
    <row r="196" spans="8:12" ht="12.75" customHeight="1" x14ac:dyDescent="0.25">
      <c r="H196" s="96"/>
      <c r="J196" s="96"/>
      <c r="K196" s="53"/>
      <c r="L196" s="53"/>
    </row>
    <row r="197" spans="8:12" ht="12.75" customHeight="1" x14ac:dyDescent="0.25">
      <c r="H197" s="96"/>
      <c r="J197" s="96"/>
      <c r="K197" s="53"/>
      <c r="L197" s="53"/>
    </row>
    <row r="198" spans="8:12" ht="12.75" customHeight="1" x14ac:dyDescent="0.25">
      <c r="H198" s="96"/>
      <c r="J198" s="96"/>
      <c r="K198" s="53"/>
      <c r="L198" s="53"/>
    </row>
    <row r="199" spans="8:12" ht="12.75" customHeight="1" x14ac:dyDescent="0.25">
      <c r="H199" s="96"/>
      <c r="J199" s="96"/>
      <c r="K199" s="53"/>
      <c r="L199" s="53"/>
    </row>
    <row r="200" spans="8:12" ht="12.75" customHeight="1" x14ac:dyDescent="0.25">
      <c r="H200" s="96"/>
      <c r="J200" s="96"/>
      <c r="K200" s="53"/>
      <c r="L200" s="53"/>
    </row>
    <row r="201" spans="8:12" ht="12.75" customHeight="1" x14ac:dyDescent="0.25">
      <c r="H201" s="96"/>
      <c r="J201" s="96"/>
      <c r="K201" s="53"/>
      <c r="L201" s="53"/>
    </row>
    <row r="202" spans="8:12" ht="12.75" customHeight="1" x14ac:dyDescent="0.25">
      <c r="H202" s="96"/>
      <c r="J202" s="96"/>
      <c r="K202" s="53"/>
      <c r="L202" s="53"/>
    </row>
    <row r="203" spans="8:12" ht="12.75" customHeight="1" x14ac:dyDescent="0.25">
      <c r="H203" s="96"/>
      <c r="J203" s="96"/>
      <c r="K203" s="53"/>
      <c r="L203" s="53"/>
    </row>
    <row r="204" spans="8:12" ht="12.75" customHeight="1" x14ac:dyDescent="0.25">
      <c r="H204" s="96"/>
      <c r="J204" s="96"/>
      <c r="K204" s="53"/>
      <c r="L204" s="53"/>
    </row>
    <row r="205" spans="8:12" ht="12.75" customHeight="1" x14ac:dyDescent="0.25">
      <c r="H205" s="96"/>
      <c r="J205" s="96"/>
      <c r="K205" s="53"/>
      <c r="L205" s="53"/>
    </row>
    <row r="206" spans="8:12" ht="12.75" customHeight="1" x14ac:dyDescent="0.25">
      <c r="H206" s="96"/>
      <c r="J206" s="96"/>
      <c r="K206" s="53"/>
      <c r="L206" s="53"/>
    </row>
    <row r="207" spans="8:12" ht="12.75" customHeight="1" x14ac:dyDescent="0.25">
      <c r="H207" s="96"/>
      <c r="J207" s="96"/>
      <c r="K207" s="53"/>
      <c r="L207" s="53"/>
    </row>
    <row r="208" spans="8:12" ht="12.75" customHeight="1" x14ac:dyDescent="0.25">
      <c r="H208" s="96"/>
      <c r="J208" s="96"/>
      <c r="K208" s="53"/>
      <c r="L208" s="53"/>
    </row>
    <row r="209" spans="8:12" ht="12.75" customHeight="1" x14ac:dyDescent="0.25">
      <c r="H209" s="96"/>
      <c r="J209" s="96"/>
      <c r="K209" s="53"/>
      <c r="L209" s="53"/>
    </row>
    <row r="210" spans="8:12" ht="12.75" customHeight="1" x14ac:dyDescent="0.25">
      <c r="H210" s="96"/>
      <c r="J210" s="96"/>
      <c r="K210" s="53"/>
      <c r="L210" s="53"/>
    </row>
    <row r="211" spans="8:12" ht="12.75" customHeight="1" x14ac:dyDescent="0.25">
      <c r="H211" s="96"/>
      <c r="J211" s="96"/>
      <c r="K211" s="53"/>
      <c r="L211" s="53"/>
    </row>
    <row r="212" spans="8:12" ht="12.75" customHeight="1" x14ac:dyDescent="0.25">
      <c r="H212" s="96"/>
      <c r="J212" s="96"/>
      <c r="K212" s="53"/>
      <c r="L212" s="53"/>
    </row>
    <row r="213" spans="8:12" ht="12.75" customHeight="1" x14ac:dyDescent="0.25">
      <c r="H213" s="96"/>
      <c r="J213" s="96"/>
      <c r="K213" s="53"/>
      <c r="L213" s="53"/>
    </row>
    <row r="214" spans="8:12" ht="12.75" customHeight="1" x14ac:dyDescent="0.25">
      <c r="H214" s="96"/>
      <c r="J214" s="96"/>
      <c r="K214" s="53"/>
      <c r="L214" s="53"/>
    </row>
    <row r="215" spans="8:12" ht="12.75" customHeight="1" x14ac:dyDescent="0.25">
      <c r="H215" s="96"/>
      <c r="J215" s="96"/>
      <c r="K215" s="53"/>
      <c r="L215" s="53"/>
    </row>
    <row r="216" spans="8:12" ht="12.75" customHeight="1" x14ac:dyDescent="0.25">
      <c r="H216" s="96"/>
      <c r="J216" s="96"/>
      <c r="K216" s="53"/>
      <c r="L216" s="53"/>
    </row>
    <row r="217" spans="8:12" ht="12.75" customHeight="1" x14ac:dyDescent="0.25">
      <c r="H217" s="96"/>
      <c r="J217" s="96"/>
      <c r="K217" s="53"/>
      <c r="L217" s="53"/>
    </row>
    <row r="218" spans="8:12" ht="12.75" customHeight="1" x14ac:dyDescent="0.25">
      <c r="H218" s="96"/>
      <c r="J218" s="96"/>
      <c r="K218" s="53"/>
      <c r="L218" s="53"/>
    </row>
    <row r="219" spans="8:12" ht="12.75" customHeight="1" x14ac:dyDescent="0.25">
      <c r="H219" s="96"/>
      <c r="J219" s="96"/>
      <c r="K219" s="53"/>
      <c r="L219" s="53"/>
    </row>
    <row r="220" spans="8:12" ht="12.75" customHeight="1" x14ac:dyDescent="0.25">
      <c r="H220" s="96"/>
      <c r="J220" s="96"/>
      <c r="K220" s="53"/>
      <c r="L220" s="53"/>
    </row>
    <row r="221" spans="8:12" ht="12.75" customHeight="1" x14ac:dyDescent="0.25">
      <c r="H221" s="96"/>
      <c r="J221" s="96"/>
      <c r="K221" s="53"/>
      <c r="L221" s="53"/>
    </row>
    <row r="222" spans="8:12" ht="12.75" customHeight="1" x14ac:dyDescent="0.25">
      <c r="H222" s="96"/>
      <c r="J222" s="96"/>
      <c r="K222" s="53"/>
      <c r="L222" s="53"/>
    </row>
    <row r="223" spans="8:12" ht="12.75" customHeight="1" x14ac:dyDescent="0.25">
      <c r="H223" s="96"/>
      <c r="J223" s="96"/>
      <c r="K223" s="53"/>
      <c r="L223" s="53"/>
    </row>
    <row r="224" spans="8:12" ht="12.75" customHeight="1" x14ac:dyDescent="0.25">
      <c r="H224" s="96"/>
      <c r="J224" s="96"/>
      <c r="K224" s="53"/>
      <c r="L224" s="53"/>
    </row>
    <row r="225" spans="8:12" ht="12.75" customHeight="1" x14ac:dyDescent="0.25">
      <c r="H225" s="96"/>
      <c r="J225" s="96"/>
      <c r="K225" s="53"/>
      <c r="L225" s="53"/>
    </row>
    <row r="226" spans="8:12" ht="12.75" customHeight="1" x14ac:dyDescent="0.25">
      <c r="H226" s="96"/>
      <c r="J226" s="96"/>
      <c r="K226" s="53"/>
      <c r="L226" s="53"/>
    </row>
    <row r="227" spans="8:12" ht="12.75" customHeight="1" x14ac:dyDescent="0.25">
      <c r="H227" s="96"/>
      <c r="J227" s="96"/>
      <c r="K227" s="53"/>
      <c r="L227" s="53"/>
    </row>
    <row r="228" spans="8:12" ht="12.75" customHeight="1" x14ac:dyDescent="0.25">
      <c r="H228" s="96"/>
      <c r="J228" s="96"/>
      <c r="K228" s="53"/>
      <c r="L228" s="53"/>
    </row>
    <row r="229" spans="8:12" ht="12.75" customHeight="1" x14ac:dyDescent="0.25">
      <c r="H229" s="96"/>
      <c r="J229" s="96"/>
      <c r="K229" s="53"/>
      <c r="L229" s="53"/>
    </row>
    <row r="230" spans="8:12" ht="12.75" customHeight="1" x14ac:dyDescent="0.25">
      <c r="H230" s="96"/>
      <c r="J230" s="96"/>
      <c r="K230" s="53"/>
      <c r="L230" s="53"/>
    </row>
    <row r="231" spans="8:12" ht="12.75" customHeight="1" x14ac:dyDescent="0.25">
      <c r="H231" s="96"/>
      <c r="J231" s="96"/>
      <c r="K231" s="53"/>
      <c r="L231" s="53"/>
    </row>
    <row r="232" spans="8:12" ht="12.75" customHeight="1" x14ac:dyDescent="0.25">
      <c r="H232" s="96"/>
      <c r="J232" s="96"/>
      <c r="K232" s="53"/>
      <c r="L232" s="53"/>
    </row>
    <row r="233" spans="8:12" ht="12.75" customHeight="1" x14ac:dyDescent="0.25">
      <c r="H233" s="96"/>
      <c r="J233" s="96"/>
      <c r="K233" s="53"/>
      <c r="L233" s="53"/>
    </row>
    <row r="234" spans="8:12" ht="12.75" customHeight="1" x14ac:dyDescent="0.25">
      <c r="H234" s="96"/>
      <c r="J234" s="96"/>
      <c r="K234" s="53"/>
      <c r="L234" s="53"/>
    </row>
    <row r="235" spans="8:12" ht="12.75" customHeight="1" x14ac:dyDescent="0.25">
      <c r="H235" s="96"/>
      <c r="J235" s="96"/>
      <c r="K235" s="53"/>
      <c r="L235" s="53"/>
    </row>
    <row r="236" spans="8:12" ht="12.75" customHeight="1" x14ac:dyDescent="0.25">
      <c r="H236" s="96"/>
      <c r="J236" s="96"/>
      <c r="K236" s="53"/>
      <c r="L236" s="53"/>
    </row>
    <row r="237" spans="8:12" ht="12.75" customHeight="1" x14ac:dyDescent="0.25">
      <c r="H237" s="96"/>
      <c r="J237" s="96"/>
      <c r="K237" s="53"/>
      <c r="L237" s="53"/>
    </row>
    <row r="238" spans="8:12" ht="12.75" customHeight="1" x14ac:dyDescent="0.25">
      <c r="H238" s="96"/>
      <c r="J238" s="96"/>
      <c r="K238" s="53"/>
      <c r="L238" s="53"/>
    </row>
    <row r="239" spans="8:12" ht="12.75" customHeight="1" x14ac:dyDescent="0.25">
      <c r="H239" s="96"/>
      <c r="J239" s="96"/>
      <c r="K239" s="53"/>
      <c r="L239" s="53"/>
    </row>
    <row r="240" spans="8:12" ht="12.75" customHeight="1" x14ac:dyDescent="0.25">
      <c r="H240" s="96"/>
      <c r="J240" s="96"/>
      <c r="K240" s="53"/>
      <c r="L240" s="53"/>
    </row>
    <row r="241" spans="8:12" ht="12.75" customHeight="1" x14ac:dyDescent="0.25">
      <c r="H241" s="96"/>
      <c r="J241" s="96"/>
      <c r="K241" s="53"/>
      <c r="L241" s="53"/>
    </row>
    <row r="242" spans="8:12" ht="12.75" customHeight="1" x14ac:dyDescent="0.25">
      <c r="H242" s="96"/>
      <c r="J242" s="96"/>
      <c r="K242" s="53"/>
      <c r="L242" s="53"/>
    </row>
    <row r="243" spans="8:12" ht="12.75" customHeight="1" x14ac:dyDescent="0.25">
      <c r="H243" s="96"/>
      <c r="J243" s="96"/>
      <c r="K243" s="53"/>
      <c r="L243" s="53"/>
    </row>
    <row r="244" spans="8:12" ht="12.75" customHeight="1" x14ac:dyDescent="0.25">
      <c r="H244" s="96"/>
      <c r="J244" s="96"/>
      <c r="K244" s="53"/>
      <c r="L244" s="53"/>
    </row>
    <row r="245" spans="8:12" ht="12.75" customHeight="1" x14ac:dyDescent="0.25">
      <c r="H245" s="96"/>
      <c r="J245" s="96"/>
      <c r="K245" s="53"/>
      <c r="L245" s="53"/>
    </row>
    <row r="246" spans="8:12" ht="12.75" customHeight="1" x14ac:dyDescent="0.25">
      <c r="H246" s="96"/>
      <c r="J246" s="96"/>
      <c r="K246" s="53"/>
      <c r="L246" s="53"/>
    </row>
    <row r="247" spans="8:12" ht="12.75" customHeight="1" x14ac:dyDescent="0.25">
      <c r="H247" s="96"/>
      <c r="J247" s="96"/>
      <c r="K247" s="53"/>
      <c r="L247" s="53"/>
    </row>
    <row r="248" spans="8:12" ht="12.75" customHeight="1" x14ac:dyDescent="0.25">
      <c r="H248" s="96"/>
      <c r="J248" s="96"/>
      <c r="K248" s="53"/>
      <c r="L248" s="53"/>
    </row>
    <row r="249" spans="8:12" ht="12.75" customHeight="1" x14ac:dyDescent="0.25">
      <c r="H249" s="96"/>
      <c r="J249" s="96"/>
      <c r="K249" s="53"/>
      <c r="L249" s="53"/>
    </row>
    <row r="250" spans="8:12" ht="12.75" customHeight="1" x14ac:dyDescent="0.25">
      <c r="H250" s="96"/>
      <c r="J250" s="96"/>
      <c r="K250" s="53"/>
      <c r="L250" s="53"/>
    </row>
    <row r="251" spans="8:12" ht="12.75" customHeight="1" x14ac:dyDescent="0.25">
      <c r="H251" s="96"/>
      <c r="J251" s="96"/>
      <c r="K251" s="53"/>
      <c r="L251" s="53"/>
    </row>
    <row r="252" spans="8:12" ht="12.75" customHeight="1" x14ac:dyDescent="0.25">
      <c r="H252" s="96"/>
      <c r="J252" s="96"/>
      <c r="K252" s="53"/>
      <c r="L252" s="53"/>
    </row>
    <row r="253" spans="8:12" ht="12.75" customHeight="1" x14ac:dyDescent="0.25">
      <c r="H253" s="96"/>
      <c r="J253" s="96"/>
      <c r="K253" s="53"/>
      <c r="L253" s="53"/>
    </row>
    <row r="254" spans="8:12" ht="12.75" customHeight="1" x14ac:dyDescent="0.25">
      <c r="H254" s="96"/>
      <c r="J254" s="96"/>
      <c r="K254" s="53"/>
      <c r="L254" s="53"/>
    </row>
    <row r="255" spans="8:12" ht="12.75" customHeight="1" x14ac:dyDescent="0.25">
      <c r="H255" s="96"/>
      <c r="J255" s="96"/>
      <c r="K255" s="53"/>
      <c r="L255" s="53"/>
    </row>
    <row r="256" spans="8:12" ht="12.75" customHeight="1" x14ac:dyDescent="0.25">
      <c r="H256" s="96"/>
      <c r="J256" s="96"/>
      <c r="K256" s="53"/>
      <c r="L256" s="53"/>
    </row>
    <row r="257" spans="8:12" ht="12.75" customHeight="1" x14ac:dyDescent="0.25">
      <c r="H257" s="96"/>
      <c r="J257" s="96"/>
      <c r="K257" s="53"/>
      <c r="L257" s="53"/>
    </row>
    <row r="258" spans="8:12" ht="12.75" customHeight="1" x14ac:dyDescent="0.25">
      <c r="H258" s="96"/>
      <c r="J258" s="96"/>
      <c r="K258" s="53"/>
      <c r="L258" s="53"/>
    </row>
    <row r="259" spans="8:12" ht="12.75" customHeight="1" x14ac:dyDescent="0.25">
      <c r="H259" s="96"/>
      <c r="J259" s="96"/>
      <c r="K259" s="53"/>
      <c r="L259" s="53"/>
    </row>
    <row r="260" spans="8:12" ht="12.75" customHeight="1" x14ac:dyDescent="0.25">
      <c r="H260" s="96"/>
      <c r="J260" s="96"/>
      <c r="K260" s="53"/>
      <c r="L260" s="53"/>
    </row>
    <row r="261" spans="8:12" ht="12.75" customHeight="1" x14ac:dyDescent="0.25">
      <c r="H261" s="96"/>
      <c r="J261" s="96"/>
      <c r="K261" s="53"/>
      <c r="L261" s="53"/>
    </row>
    <row r="262" spans="8:12" ht="12.75" customHeight="1" x14ac:dyDescent="0.25">
      <c r="H262" s="96"/>
      <c r="J262" s="96"/>
      <c r="K262" s="53"/>
      <c r="L262" s="53"/>
    </row>
    <row r="263" spans="8:12" ht="12.75" customHeight="1" x14ac:dyDescent="0.25">
      <c r="H263" s="96"/>
      <c r="J263" s="96"/>
      <c r="K263" s="53"/>
      <c r="L263" s="53"/>
    </row>
    <row r="264" spans="8:12" ht="12.75" customHeight="1" x14ac:dyDescent="0.25">
      <c r="H264" s="96"/>
      <c r="J264" s="96"/>
      <c r="K264" s="53"/>
      <c r="L264" s="53"/>
    </row>
    <row r="265" spans="8:12" ht="12.75" customHeight="1" x14ac:dyDescent="0.25">
      <c r="H265" s="96"/>
      <c r="J265" s="96"/>
      <c r="K265" s="53"/>
      <c r="L265" s="53"/>
    </row>
    <row r="266" spans="8:12" ht="12.75" customHeight="1" x14ac:dyDescent="0.25">
      <c r="H266" s="96"/>
      <c r="J266" s="96"/>
      <c r="K266" s="53"/>
      <c r="L266" s="53"/>
    </row>
    <row r="267" spans="8:12" ht="12.75" customHeight="1" x14ac:dyDescent="0.25">
      <c r="H267" s="96"/>
      <c r="J267" s="96"/>
      <c r="K267" s="53"/>
      <c r="L267" s="53"/>
    </row>
    <row r="268" spans="8:12" ht="12.75" customHeight="1" x14ac:dyDescent="0.25">
      <c r="H268" s="96"/>
      <c r="J268" s="96"/>
      <c r="K268" s="53"/>
      <c r="L268" s="53"/>
    </row>
    <row r="269" spans="8:12" ht="12.75" customHeight="1" x14ac:dyDescent="0.25">
      <c r="H269" s="96"/>
      <c r="J269" s="96"/>
      <c r="K269" s="53"/>
      <c r="L269" s="53"/>
    </row>
    <row r="270" spans="8:12" ht="12.75" customHeight="1" x14ac:dyDescent="0.25">
      <c r="H270" s="96"/>
      <c r="J270" s="96"/>
      <c r="K270" s="53"/>
      <c r="L270" s="53"/>
    </row>
    <row r="271" spans="8:12" ht="12.75" customHeight="1" x14ac:dyDescent="0.25">
      <c r="H271" s="96"/>
      <c r="J271" s="96"/>
      <c r="K271" s="53"/>
      <c r="L271" s="53"/>
    </row>
    <row r="272" spans="8:12" ht="12.75" customHeight="1" x14ac:dyDescent="0.25">
      <c r="H272" s="96"/>
      <c r="J272" s="96"/>
      <c r="K272" s="53"/>
      <c r="L272" s="53"/>
    </row>
    <row r="273" spans="8:12" ht="12.75" customHeight="1" x14ac:dyDescent="0.25">
      <c r="H273" s="96"/>
      <c r="J273" s="96"/>
      <c r="K273" s="53"/>
      <c r="L273" s="53"/>
    </row>
    <row r="274" spans="8:12" ht="12.75" customHeight="1" x14ac:dyDescent="0.25">
      <c r="H274" s="96"/>
      <c r="J274" s="96"/>
      <c r="K274" s="53"/>
      <c r="L274" s="53"/>
    </row>
    <row r="275" spans="8:12" ht="12.75" customHeight="1" x14ac:dyDescent="0.25">
      <c r="H275" s="96"/>
      <c r="J275" s="96"/>
      <c r="K275" s="53"/>
      <c r="L275" s="53"/>
    </row>
    <row r="276" spans="8:12" ht="12.75" customHeight="1" x14ac:dyDescent="0.25">
      <c r="H276" s="96"/>
      <c r="J276" s="96"/>
      <c r="K276" s="53"/>
      <c r="L276" s="53"/>
    </row>
    <row r="277" spans="8:12" ht="12.75" customHeight="1" x14ac:dyDescent="0.25">
      <c r="H277" s="96"/>
      <c r="J277" s="96"/>
      <c r="K277" s="53"/>
      <c r="L277" s="53"/>
    </row>
    <row r="278" spans="8:12" ht="12.75" customHeight="1" x14ac:dyDescent="0.25">
      <c r="H278" s="96"/>
      <c r="J278" s="96"/>
      <c r="K278" s="53"/>
      <c r="L278" s="53"/>
    </row>
    <row r="279" spans="8:12" ht="12.75" customHeight="1" x14ac:dyDescent="0.25">
      <c r="H279" s="96"/>
      <c r="J279" s="96"/>
      <c r="K279" s="53"/>
      <c r="L279" s="53"/>
    </row>
    <row r="280" spans="8:12" ht="12.75" customHeight="1" x14ac:dyDescent="0.25">
      <c r="H280" s="96"/>
      <c r="J280" s="96"/>
      <c r="K280" s="53"/>
      <c r="L280" s="53"/>
    </row>
    <row r="281" spans="8:12" ht="12.75" customHeight="1" x14ac:dyDescent="0.25">
      <c r="H281" s="96"/>
      <c r="J281" s="96"/>
      <c r="K281" s="53"/>
      <c r="L281" s="53"/>
    </row>
    <row r="282" spans="8:12" ht="12.75" customHeight="1" x14ac:dyDescent="0.25">
      <c r="H282" s="96"/>
      <c r="J282" s="96"/>
      <c r="K282" s="53"/>
      <c r="L282" s="53"/>
    </row>
    <row r="283" spans="8:12" ht="12.75" customHeight="1" x14ac:dyDescent="0.25">
      <c r="H283" s="96"/>
      <c r="J283" s="96"/>
      <c r="K283" s="53"/>
      <c r="L283" s="53"/>
    </row>
    <row r="284" spans="8:12" ht="12.75" customHeight="1" x14ac:dyDescent="0.25">
      <c r="H284" s="96"/>
      <c r="J284" s="96"/>
      <c r="K284" s="53"/>
      <c r="L284" s="53"/>
    </row>
    <row r="285" spans="8:12" ht="12.75" customHeight="1" x14ac:dyDescent="0.25">
      <c r="H285" s="96"/>
      <c r="J285" s="96"/>
      <c r="K285" s="53"/>
      <c r="L285" s="53"/>
    </row>
    <row r="286" spans="8:12" ht="12.75" customHeight="1" x14ac:dyDescent="0.25">
      <c r="H286" s="96"/>
      <c r="J286" s="96"/>
      <c r="K286" s="53"/>
      <c r="L286" s="53"/>
    </row>
    <row r="287" spans="8:12" ht="12.75" customHeight="1" x14ac:dyDescent="0.25">
      <c r="H287" s="96"/>
      <c r="J287" s="96"/>
      <c r="K287" s="53"/>
      <c r="L287" s="53"/>
    </row>
    <row r="288" spans="8:12" ht="12.75" customHeight="1" x14ac:dyDescent="0.25">
      <c r="H288" s="96"/>
      <c r="J288" s="96"/>
      <c r="K288" s="53"/>
      <c r="L288" s="53"/>
    </row>
    <row r="289" spans="8:12" ht="12.75" customHeight="1" x14ac:dyDescent="0.25">
      <c r="H289" s="96"/>
      <c r="J289" s="96"/>
      <c r="K289" s="53"/>
      <c r="L289" s="53"/>
    </row>
    <row r="290" spans="8:12" ht="12.75" customHeight="1" x14ac:dyDescent="0.25">
      <c r="H290" s="96"/>
      <c r="J290" s="96"/>
      <c r="K290" s="53"/>
      <c r="L290" s="53"/>
    </row>
    <row r="291" spans="8:12" ht="12.75" customHeight="1" x14ac:dyDescent="0.25">
      <c r="H291" s="96"/>
      <c r="J291" s="96"/>
      <c r="K291" s="53"/>
      <c r="L291" s="53"/>
    </row>
    <row r="292" spans="8:12" ht="12.75" customHeight="1" x14ac:dyDescent="0.25">
      <c r="H292" s="96"/>
      <c r="J292" s="96"/>
      <c r="K292" s="53"/>
      <c r="L292" s="53"/>
    </row>
    <row r="293" spans="8:12" ht="12.75" customHeight="1" x14ac:dyDescent="0.25">
      <c r="H293" s="96"/>
      <c r="J293" s="96"/>
      <c r="K293" s="53"/>
      <c r="L293" s="53"/>
    </row>
    <row r="294" spans="8:12" ht="12.75" customHeight="1" x14ac:dyDescent="0.25">
      <c r="H294" s="96"/>
      <c r="J294" s="96"/>
      <c r="K294" s="53"/>
      <c r="L294" s="53"/>
    </row>
    <row r="295" spans="8:12" ht="12.75" customHeight="1" x14ac:dyDescent="0.25">
      <c r="H295" s="96"/>
      <c r="J295" s="96"/>
      <c r="K295" s="53"/>
      <c r="L295" s="53"/>
    </row>
    <row r="296" spans="8:12" ht="12.75" customHeight="1" x14ac:dyDescent="0.25">
      <c r="H296" s="96"/>
      <c r="J296" s="96"/>
      <c r="K296" s="53"/>
      <c r="L296" s="53"/>
    </row>
    <row r="297" spans="8:12" ht="12.75" customHeight="1" x14ac:dyDescent="0.25">
      <c r="H297" s="96"/>
      <c r="J297" s="96"/>
      <c r="K297" s="53"/>
      <c r="L297" s="53"/>
    </row>
    <row r="298" spans="8:12" ht="12.75" customHeight="1" x14ac:dyDescent="0.25">
      <c r="H298" s="96"/>
      <c r="J298" s="96"/>
      <c r="K298" s="53"/>
      <c r="L298" s="53"/>
    </row>
    <row r="299" spans="8:12" ht="12.75" customHeight="1" x14ac:dyDescent="0.25">
      <c r="H299" s="96"/>
      <c r="J299" s="96"/>
      <c r="K299" s="53"/>
      <c r="L299" s="53"/>
    </row>
    <row r="300" spans="8:12" ht="12.75" customHeight="1" x14ac:dyDescent="0.25">
      <c r="H300" s="96"/>
      <c r="J300" s="96"/>
      <c r="K300" s="53"/>
      <c r="L300" s="53"/>
    </row>
    <row r="301" spans="8:12" ht="12.75" customHeight="1" x14ac:dyDescent="0.25">
      <c r="H301" s="96"/>
      <c r="J301" s="96"/>
      <c r="K301" s="53"/>
      <c r="L301" s="53"/>
    </row>
    <row r="302" spans="8:12" ht="12.75" customHeight="1" x14ac:dyDescent="0.25">
      <c r="H302" s="96"/>
      <c r="J302" s="96"/>
      <c r="K302" s="53"/>
      <c r="L302" s="53"/>
    </row>
    <row r="303" spans="8:12" ht="12.75" customHeight="1" x14ac:dyDescent="0.25">
      <c r="H303" s="96"/>
      <c r="J303" s="96"/>
      <c r="K303" s="53"/>
      <c r="L303" s="53"/>
    </row>
    <row r="304" spans="8:12" ht="12.75" customHeight="1" x14ac:dyDescent="0.25">
      <c r="H304" s="96"/>
      <c r="J304" s="96"/>
      <c r="K304" s="53"/>
      <c r="L304" s="53"/>
    </row>
    <row r="305" spans="8:12" ht="12.75" customHeight="1" x14ac:dyDescent="0.25">
      <c r="H305" s="96"/>
      <c r="J305" s="96"/>
      <c r="K305" s="53"/>
      <c r="L305" s="53"/>
    </row>
    <row r="306" spans="8:12" ht="12.75" customHeight="1" x14ac:dyDescent="0.25">
      <c r="H306" s="96"/>
      <c r="J306" s="96"/>
      <c r="K306" s="53"/>
      <c r="L306" s="53"/>
    </row>
    <row r="307" spans="8:12" ht="12.75" customHeight="1" x14ac:dyDescent="0.25">
      <c r="H307" s="96"/>
      <c r="J307" s="96"/>
      <c r="K307" s="53"/>
      <c r="L307" s="53"/>
    </row>
    <row r="308" spans="8:12" ht="12.75" customHeight="1" x14ac:dyDescent="0.25">
      <c r="H308" s="96"/>
      <c r="J308" s="96"/>
      <c r="K308" s="53"/>
      <c r="L308" s="53"/>
    </row>
    <row r="309" spans="8:12" ht="12.75" customHeight="1" x14ac:dyDescent="0.25">
      <c r="H309" s="96"/>
      <c r="J309" s="96"/>
      <c r="K309" s="53"/>
      <c r="L309" s="53"/>
    </row>
    <row r="310" spans="8:12" ht="12.75" customHeight="1" x14ac:dyDescent="0.25">
      <c r="H310" s="96"/>
      <c r="J310" s="96"/>
      <c r="K310" s="53"/>
      <c r="L310" s="53"/>
    </row>
    <row r="311" spans="8:12" ht="12.75" customHeight="1" x14ac:dyDescent="0.25">
      <c r="H311" s="96"/>
      <c r="J311" s="96"/>
      <c r="K311" s="53"/>
      <c r="L311" s="53"/>
    </row>
    <row r="312" spans="8:12" ht="12.75" customHeight="1" x14ac:dyDescent="0.25">
      <c r="H312" s="96"/>
      <c r="J312" s="96"/>
      <c r="K312" s="53"/>
      <c r="L312" s="53"/>
    </row>
    <row r="313" spans="8:12" ht="12.75" customHeight="1" x14ac:dyDescent="0.25">
      <c r="H313" s="96"/>
      <c r="J313" s="96"/>
      <c r="K313" s="53"/>
      <c r="L313" s="53"/>
    </row>
    <row r="314" spans="8:12" ht="12.75" customHeight="1" x14ac:dyDescent="0.25">
      <c r="H314" s="96"/>
      <c r="J314" s="96"/>
      <c r="K314" s="53"/>
      <c r="L314" s="53"/>
    </row>
    <row r="315" spans="8:12" ht="12.75" customHeight="1" x14ac:dyDescent="0.25">
      <c r="H315" s="96"/>
      <c r="J315" s="96"/>
      <c r="K315" s="53"/>
      <c r="L315" s="53"/>
    </row>
    <row r="316" spans="8:12" ht="12.75" customHeight="1" x14ac:dyDescent="0.25">
      <c r="H316" s="96"/>
      <c r="J316" s="96"/>
      <c r="K316" s="53"/>
      <c r="L316" s="53"/>
    </row>
    <row r="317" spans="8:12" ht="12.75" customHeight="1" x14ac:dyDescent="0.25">
      <c r="H317" s="96"/>
      <c r="J317" s="96"/>
      <c r="K317" s="53"/>
      <c r="L317" s="53"/>
    </row>
    <row r="318" spans="8:12" ht="12.75" customHeight="1" x14ac:dyDescent="0.25">
      <c r="H318" s="96"/>
      <c r="J318" s="96"/>
      <c r="K318" s="53"/>
      <c r="L318" s="53"/>
    </row>
    <row r="319" spans="8:12" ht="12.75" customHeight="1" x14ac:dyDescent="0.25">
      <c r="H319" s="96"/>
      <c r="J319" s="96"/>
      <c r="K319" s="53"/>
      <c r="L319" s="53"/>
    </row>
    <row r="320" spans="8:12" ht="12.75" customHeight="1" x14ac:dyDescent="0.25">
      <c r="H320" s="96"/>
      <c r="J320" s="96"/>
      <c r="K320" s="53"/>
      <c r="L320" s="53"/>
    </row>
    <row r="321" spans="8:12" ht="12.75" customHeight="1" x14ac:dyDescent="0.25">
      <c r="H321" s="96"/>
      <c r="J321" s="96"/>
      <c r="K321" s="53"/>
      <c r="L321" s="53"/>
    </row>
    <row r="322" spans="8:12" ht="12.75" customHeight="1" x14ac:dyDescent="0.25">
      <c r="H322" s="96"/>
      <c r="J322" s="96"/>
      <c r="K322" s="53"/>
      <c r="L322" s="53"/>
    </row>
    <row r="323" spans="8:12" ht="12.75" customHeight="1" x14ac:dyDescent="0.25">
      <c r="H323" s="96"/>
      <c r="J323" s="96"/>
      <c r="K323" s="53"/>
      <c r="L323" s="53"/>
    </row>
    <row r="324" spans="8:12" ht="12.75" customHeight="1" x14ac:dyDescent="0.25">
      <c r="H324" s="96"/>
      <c r="J324" s="96"/>
      <c r="K324" s="53"/>
      <c r="L324" s="53"/>
    </row>
    <row r="325" spans="8:12" ht="12.75" customHeight="1" x14ac:dyDescent="0.25">
      <c r="H325" s="96"/>
      <c r="J325" s="96"/>
      <c r="K325" s="53"/>
      <c r="L325" s="53"/>
    </row>
    <row r="326" spans="8:12" ht="12.75" customHeight="1" x14ac:dyDescent="0.25">
      <c r="H326" s="96"/>
      <c r="J326" s="96"/>
      <c r="K326" s="53"/>
      <c r="L326" s="53"/>
    </row>
    <row r="327" spans="8:12" ht="12.75" customHeight="1" x14ac:dyDescent="0.25">
      <c r="H327" s="96"/>
      <c r="J327" s="96"/>
      <c r="K327" s="53"/>
      <c r="L327" s="53"/>
    </row>
    <row r="328" spans="8:12" ht="12.75" customHeight="1" x14ac:dyDescent="0.25">
      <c r="H328" s="96"/>
      <c r="J328" s="96"/>
      <c r="K328" s="53"/>
      <c r="L328" s="53"/>
    </row>
    <row r="329" spans="8:12" ht="12.75" customHeight="1" x14ac:dyDescent="0.25">
      <c r="H329" s="96"/>
      <c r="J329" s="96"/>
      <c r="K329" s="53"/>
      <c r="L329" s="53"/>
    </row>
    <row r="330" spans="8:12" ht="12.75" customHeight="1" x14ac:dyDescent="0.25">
      <c r="H330" s="96"/>
      <c r="J330" s="96"/>
      <c r="K330" s="53"/>
      <c r="L330" s="53"/>
    </row>
    <row r="331" spans="8:12" ht="12.75" customHeight="1" x14ac:dyDescent="0.25">
      <c r="H331" s="96"/>
      <c r="J331" s="96"/>
      <c r="K331" s="53"/>
      <c r="L331" s="53"/>
    </row>
    <row r="332" spans="8:12" ht="12.75" customHeight="1" x14ac:dyDescent="0.25">
      <c r="H332" s="96"/>
      <c r="J332" s="96"/>
      <c r="K332" s="53"/>
      <c r="L332" s="53"/>
    </row>
    <row r="333" spans="8:12" ht="12.75" customHeight="1" x14ac:dyDescent="0.25">
      <c r="H333" s="96"/>
      <c r="J333" s="96"/>
      <c r="K333" s="53"/>
      <c r="L333" s="53"/>
    </row>
    <row r="334" spans="8:12" ht="12.75" customHeight="1" x14ac:dyDescent="0.25">
      <c r="H334" s="96"/>
      <c r="J334" s="96"/>
      <c r="K334" s="53"/>
      <c r="L334" s="53"/>
    </row>
    <row r="335" spans="8:12" ht="12.75" customHeight="1" x14ac:dyDescent="0.25">
      <c r="H335" s="96"/>
      <c r="J335" s="96"/>
      <c r="K335" s="53"/>
      <c r="L335" s="53"/>
    </row>
    <row r="336" spans="8:12" ht="12.75" customHeight="1" x14ac:dyDescent="0.25">
      <c r="H336" s="96"/>
      <c r="J336" s="96"/>
      <c r="K336" s="53"/>
      <c r="L336" s="53"/>
    </row>
    <row r="337" spans="8:12" ht="12.75" customHeight="1" x14ac:dyDescent="0.25">
      <c r="H337" s="96"/>
      <c r="J337" s="96"/>
      <c r="K337" s="53"/>
      <c r="L337" s="53"/>
    </row>
    <row r="338" spans="8:12" ht="12.75" customHeight="1" x14ac:dyDescent="0.25">
      <c r="H338" s="96"/>
      <c r="J338" s="96"/>
      <c r="K338" s="53"/>
      <c r="L338" s="53"/>
    </row>
    <row r="339" spans="8:12" ht="12.75" customHeight="1" x14ac:dyDescent="0.25">
      <c r="H339" s="96"/>
      <c r="J339" s="96"/>
      <c r="K339" s="53"/>
      <c r="L339" s="53"/>
    </row>
    <row r="340" spans="8:12" ht="12.75" customHeight="1" x14ac:dyDescent="0.25">
      <c r="H340" s="96"/>
      <c r="J340" s="96"/>
      <c r="K340" s="53"/>
      <c r="L340" s="53"/>
    </row>
    <row r="341" spans="8:12" ht="12.75" customHeight="1" x14ac:dyDescent="0.25">
      <c r="H341" s="96"/>
      <c r="J341" s="96"/>
      <c r="K341" s="53"/>
      <c r="L341" s="53"/>
    </row>
    <row r="342" spans="8:12" ht="12.75" customHeight="1" x14ac:dyDescent="0.25">
      <c r="H342" s="96"/>
      <c r="J342" s="96"/>
      <c r="K342" s="53"/>
      <c r="L342" s="53"/>
    </row>
    <row r="343" spans="8:12" ht="12.75" customHeight="1" x14ac:dyDescent="0.25">
      <c r="H343" s="96"/>
      <c r="J343" s="96"/>
      <c r="K343" s="53"/>
      <c r="L343" s="53"/>
    </row>
    <row r="344" spans="8:12" ht="12.75" customHeight="1" x14ac:dyDescent="0.25">
      <c r="H344" s="96"/>
      <c r="J344" s="96"/>
      <c r="K344" s="53"/>
      <c r="L344" s="53"/>
    </row>
    <row r="345" spans="8:12" ht="12.75" customHeight="1" x14ac:dyDescent="0.25">
      <c r="H345" s="96"/>
      <c r="J345" s="96"/>
      <c r="K345" s="53"/>
      <c r="L345" s="53"/>
    </row>
    <row r="346" spans="8:12" ht="12.75" customHeight="1" x14ac:dyDescent="0.25">
      <c r="H346" s="96"/>
      <c r="J346" s="96"/>
      <c r="K346" s="53"/>
      <c r="L346" s="53"/>
    </row>
    <row r="347" spans="8:12" ht="12.75" customHeight="1" x14ac:dyDescent="0.25">
      <c r="H347" s="96"/>
      <c r="J347" s="96"/>
      <c r="K347" s="53"/>
      <c r="L347" s="53"/>
    </row>
    <row r="348" spans="8:12" ht="12.75" customHeight="1" x14ac:dyDescent="0.25">
      <c r="H348" s="96"/>
      <c r="J348" s="96"/>
      <c r="K348" s="53"/>
      <c r="L348" s="53"/>
    </row>
    <row r="349" spans="8:12" ht="12.75" customHeight="1" x14ac:dyDescent="0.25">
      <c r="H349" s="96"/>
      <c r="J349" s="96"/>
      <c r="K349" s="53"/>
      <c r="L349" s="53"/>
    </row>
    <row r="350" spans="8:12" ht="12.75" customHeight="1" x14ac:dyDescent="0.25">
      <c r="H350" s="96"/>
      <c r="J350" s="96"/>
      <c r="K350" s="53"/>
      <c r="L350" s="53"/>
    </row>
    <row r="351" spans="8:12" ht="12.75" customHeight="1" x14ac:dyDescent="0.25">
      <c r="H351" s="96"/>
      <c r="J351" s="96"/>
      <c r="K351" s="53"/>
      <c r="L351" s="53"/>
    </row>
    <row r="352" spans="8:12" ht="12.75" customHeight="1" x14ac:dyDescent="0.25">
      <c r="H352" s="96"/>
      <c r="J352" s="96"/>
      <c r="K352" s="53"/>
      <c r="L352" s="53"/>
    </row>
    <row r="353" spans="8:12" ht="12.75" customHeight="1" x14ac:dyDescent="0.25">
      <c r="H353" s="96"/>
      <c r="J353" s="96"/>
      <c r="K353" s="53"/>
      <c r="L353" s="53"/>
    </row>
    <row r="354" spans="8:12" ht="12.75" customHeight="1" x14ac:dyDescent="0.25">
      <c r="H354" s="96"/>
      <c r="J354" s="96"/>
      <c r="K354" s="53"/>
      <c r="L354" s="53"/>
    </row>
    <row r="355" spans="8:12" ht="12.75" customHeight="1" x14ac:dyDescent="0.25">
      <c r="H355" s="96"/>
      <c r="J355" s="96"/>
      <c r="K355" s="53"/>
      <c r="L355" s="53"/>
    </row>
    <row r="356" spans="8:12" ht="12.75" customHeight="1" x14ac:dyDescent="0.25">
      <c r="H356" s="96"/>
      <c r="J356" s="96"/>
      <c r="K356" s="53"/>
      <c r="L356" s="53"/>
    </row>
    <row r="357" spans="8:12" ht="12.75" customHeight="1" x14ac:dyDescent="0.25">
      <c r="H357" s="96"/>
      <c r="J357" s="96"/>
      <c r="K357" s="53"/>
      <c r="L357" s="53"/>
    </row>
    <row r="358" spans="8:12" ht="12.75" customHeight="1" x14ac:dyDescent="0.25">
      <c r="H358" s="96"/>
      <c r="J358" s="96"/>
      <c r="K358" s="53"/>
      <c r="L358" s="53"/>
    </row>
    <row r="359" spans="8:12" ht="12.75" customHeight="1" x14ac:dyDescent="0.25">
      <c r="H359" s="96"/>
      <c r="J359" s="96"/>
      <c r="K359" s="53"/>
      <c r="L359" s="53"/>
    </row>
    <row r="360" spans="8:12" ht="12.75" customHeight="1" x14ac:dyDescent="0.25">
      <c r="H360" s="96"/>
      <c r="J360" s="96"/>
      <c r="K360" s="53"/>
      <c r="L360" s="53"/>
    </row>
    <row r="361" spans="8:12" ht="12.75" customHeight="1" x14ac:dyDescent="0.25">
      <c r="H361" s="96"/>
      <c r="J361" s="96"/>
      <c r="K361" s="53"/>
      <c r="L361" s="53"/>
    </row>
    <row r="362" spans="8:12" ht="12.75" customHeight="1" x14ac:dyDescent="0.25">
      <c r="H362" s="96"/>
      <c r="J362" s="96"/>
      <c r="K362" s="53"/>
      <c r="L362" s="53"/>
    </row>
    <row r="363" spans="8:12" ht="12.75" customHeight="1" x14ac:dyDescent="0.25">
      <c r="H363" s="96"/>
      <c r="J363" s="96"/>
      <c r="K363" s="53"/>
      <c r="L363" s="53"/>
    </row>
    <row r="364" spans="8:12" ht="12.75" customHeight="1" x14ac:dyDescent="0.25">
      <c r="H364" s="96"/>
      <c r="J364" s="96"/>
      <c r="K364" s="53"/>
      <c r="L364" s="53"/>
    </row>
    <row r="365" spans="8:12" ht="12.75" customHeight="1" x14ac:dyDescent="0.25">
      <c r="H365" s="96"/>
      <c r="J365" s="96"/>
      <c r="K365" s="53"/>
      <c r="L365" s="53"/>
    </row>
    <row r="366" spans="8:12" ht="12.75" customHeight="1" x14ac:dyDescent="0.25">
      <c r="H366" s="96"/>
      <c r="J366" s="96"/>
      <c r="K366" s="53"/>
      <c r="L366" s="53"/>
    </row>
    <row r="367" spans="8:12" ht="12.75" customHeight="1" x14ac:dyDescent="0.25">
      <c r="H367" s="96"/>
      <c r="J367" s="96"/>
      <c r="K367" s="53"/>
      <c r="L367" s="53"/>
    </row>
    <row r="368" spans="8:12" ht="12.75" customHeight="1" x14ac:dyDescent="0.25">
      <c r="H368" s="96"/>
      <c r="J368" s="96"/>
      <c r="K368" s="53"/>
      <c r="L368" s="53"/>
    </row>
    <row r="369" spans="8:12" ht="12.75" customHeight="1" x14ac:dyDescent="0.25">
      <c r="H369" s="96"/>
      <c r="J369" s="96"/>
      <c r="K369" s="53"/>
      <c r="L369" s="53"/>
    </row>
    <row r="370" spans="8:12" ht="12.75" customHeight="1" x14ac:dyDescent="0.25">
      <c r="H370" s="96"/>
      <c r="J370" s="96"/>
      <c r="K370" s="53"/>
      <c r="L370" s="53"/>
    </row>
    <row r="371" spans="8:12" ht="12.75" customHeight="1" x14ac:dyDescent="0.25">
      <c r="H371" s="96"/>
      <c r="J371" s="96"/>
      <c r="K371" s="53"/>
      <c r="L371" s="53"/>
    </row>
    <row r="372" spans="8:12" ht="12.75" customHeight="1" x14ac:dyDescent="0.25">
      <c r="H372" s="96"/>
      <c r="J372" s="96"/>
      <c r="K372" s="53"/>
      <c r="L372" s="53"/>
    </row>
    <row r="373" spans="8:12" ht="12.75" customHeight="1" x14ac:dyDescent="0.25">
      <c r="H373" s="96"/>
      <c r="J373" s="96"/>
      <c r="K373" s="53"/>
      <c r="L373" s="53"/>
    </row>
    <row r="374" spans="8:12" ht="12.75" customHeight="1" x14ac:dyDescent="0.25">
      <c r="H374" s="96"/>
      <c r="J374" s="96"/>
      <c r="K374" s="53"/>
      <c r="L374" s="53"/>
    </row>
    <row r="375" spans="8:12" ht="12.75" customHeight="1" x14ac:dyDescent="0.25">
      <c r="H375" s="96"/>
      <c r="J375" s="96"/>
      <c r="K375" s="53"/>
      <c r="L375" s="53"/>
    </row>
    <row r="376" spans="8:12" ht="12.75" customHeight="1" x14ac:dyDescent="0.25">
      <c r="H376" s="96"/>
      <c r="J376" s="96"/>
      <c r="K376" s="53"/>
      <c r="L376" s="53"/>
    </row>
    <row r="377" spans="8:12" ht="12.75" customHeight="1" x14ac:dyDescent="0.25">
      <c r="H377" s="96"/>
      <c r="J377" s="96"/>
      <c r="K377" s="53"/>
      <c r="L377" s="53"/>
    </row>
    <row r="378" spans="8:12" ht="12.75" customHeight="1" x14ac:dyDescent="0.25">
      <c r="H378" s="96"/>
      <c r="J378" s="96"/>
      <c r="K378" s="53"/>
      <c r="L378" s="53"/>
    </row>
    <row r="379" spans="8:12" ht="12.75" customHeight="1" x14ac:dyDescent="0.25">
      <c r="H379" s="96"/>
      <c r="J379" s="96"/>
      <c r="K379" s="53"/>
      <c r="L379" s="53"/>
    </row>
    <row r="380" spans="8:12" ht="12.75" customHeight="1" x14ac:dyDescent="0.25">
      <c r="H380" s="96"/>
      <c r="J380" s="96"/>
      <c r="K380" s="53"/>
      <c r="L380" s="53"/>
    </row>
    <row r="381" spans="8:12" ht="12.75" customHeight="1" x14ac:dyDescent="0.25">
      <c r="H381" s="96"/>
      <c r="J381" s="96"/>
      <c r="K381" s="53"/>
      <c r="L381" s="53"/>
    </row>
    <row r="382" spans="8:12" ht="12.75" customHeight="1" x14ac:dyDescent="0.25">
      <c r="H382" s="96"/>
      <c r="J382" s="96"/>
      <c r="K382" s="53"/>
      <c r="L382" s="53"/>
    </row>
    <row r="383" spans="8:12" ht="12.75" customHeight="1" x14ac:dyDescent="0.25">
      <c r="H383" s="96"/>
      <c r="J383" s="96"/>
      <c r="K383" s="53"/>
      <c r="L383" s="53"/>
    </row>
    <row r="384" spans="8:12" ht="12.75" customHeight="1" x14ac:dyDescent="0.25">
      <c r="H384" s="96"/>
      <c r="J384" s="96"/>
      <c r="K384" s="53"/>
      <c r="L384" s="53"/>
    </row>
    <row r="385" spans="8:12" ht="12.75" customHeight="1" x14ac:dyDescent="0.25">
      <c r="H385" s="96"/>
      <c r="J385" s="96"/>
      <c r="K385" s="53"/>
      <c r="L385" s="53"/>
    </row>
    <row r="386" spans="8:12" ht="12.75" customHeight="1" x14ac:dyDescent="0.25">
      <c r="H386" s="96"/>
      <c r="J386" s="96"/>
      <c r="K386" s="53"/>
      <c r="L386" s="53"/>
    </row>
    <row r="387" spans="8:12" ht="12.75" customHeight="1" x14ac:dyDescent="0.25">
      <c r="H387" s="96"/>
      <c r="J387" s="96"/>
      <c r="K387" s="53"/>
      <c r="L387" s="53"/>
    </row>
    <row r="388" spans="8:12" ht="12.75" customHeight="1" x14ac:dyDescent="0.25">
      <c r="H388" s="96"/>
      <c r="J388" s="96"/>
      <c r="K388" s="53"/>
      <c r="L388" s="53"/>
    </row>
    <row r="389" spans="8:12" ht="12.75" customHeight="1" x14ac:dyDescent="0.25">
      <c r="H389" s="96"/>
      <c r="J389" s="96"/>
      <c r="K389" s="53"/>
      <c r="L389" s="53"/>
    </row>
    <row r="390" spans="8:12" ht="12.75" customHeight="1" x14ac:dyDescent="0.25">
      <c r="H390" s="96"/>
      <c r="J390" s="96"/>
      <c r="K390" s="53"/>
      <c r="L390" s="53"/>
    </row>
    <row r="391" spans="8:12" ht="12.75" customHeight="1" x14ac:dyDescent="0.25">
      <c r="H391" s="96"/>
      <c r="J391" s="96"/>
      <c r="K391" s="53"/>
      <c r="L391" s="53"/>
    </row>
    <row r="392" spans="8:12" ht="12.75" customHeight="1" x14ac:dyDescent="0.25">
      <c r="H392" s="96"/>
      <c r="J392" s="96"/>
      <c r="K392" s="53"/>
      <c r="L392" s="53"/>
    </row>
    <row r="393" spans="8:12" ht="12.75" customHeight="1" x14ac:dyDescent="0.25">
      <c r="H393" s="96"/>
      <c r="J393" s="96"/>
      <c r="K393" s="53"/>
      <c r="L393" s="53"/>
    </row>
    <row r="394" spans="8:12" ht="12.75" customHeight="1" x14ac:dyDescent="0.25">
      <c r="H394" s="96"/>
      <c r="J394" s="96"/>
      <c r="K394" s="53"/>
      <c r="L394" s="53"/>
    </row>
    <row r="395" spans="8:12" ht="12.75" customHeight="1" x14ac:dyDescent="0.25">
      <c r="H395" s="96"/>
      <c r="J395" s="96"/>
      <c r="K395" s="53"/>
      <c r="L395" s="53"/>
    </row>
    <row r="396" spans="8:12" ht="12.75" customHeight="1" x14ac:dyDescent="0.25">
      <c r="H396" s="96"/>
      <c r="J396" s="96"/>
      <c r="K396" s="53"/>
      <c r="L396" s="53"/>
    </row>
    <row r="397" spans="8:12" ht="12.75" customHeight="1" x14ac:dyDescent="0.25">
      <c r="H397" s="96"/>
      <c r="J397" s="96"/>
      <c r="K397" s="53"/>
      <c r="L397" s="53"/>
    </row>
    <row r="398" spans="8:12" ht="12.75" customHeight="1" x14ac:dyDescent="0.25">
      <c r="H398" s="96"/>
      <c r="J398" s="96"/>
      <c r="K398" s="53"/>
      <c r="L398" s="53"/>
    </row>
    <row r="399" spans="8:12" ht="12.75" customHeight="1" x14ac:dyDescent="0.25">
      <c r="H399" s="96"/>
      <c r="J399" s="96"/>
      <c r="K399" s="53"/>
      <c r="L399" s="53"/>
    </row>
    <row r="400" spans="8:12" ht="12.75" customHeight="1" x14ac:dyDescent="0.25">
      <c r="H400" s="96"/>
      <c r="J400" s="96"/>
      <c r="K400" s="53"/>
      <c r="L400" s="53"/>
    </row>
    <row r="401" spans="8:12" ht="12.75" customHeight="1" x14ac:dyDescent="0.25">
      <c r="H401" s="96"/>
      <c r="J401" s="96"/>
      <c r="K401" s="53"/>
      <c r="L401" s="53"/>
    </row>
    <row r="402" spans="8:12" ht="12.75" customHeight="1" x14ac:dyDescent="0.25">
      <c r="H402" s="96"/>
      <c r="J402" s="96"/>
      <c r="K402" s="53"/>
      <c r="L402" s="53"/>
    </row>
    <row r="403" spans="8:12" ht="12.75" customHeight="1" x14ac:dyDescent="0.25">
      <c r="H403" s="96"/>
      <c r="J403" s="96"/>
      <c r="K403" s="53"/>
      <c r="L403" s="53"/>
    </row>
    <row r="404" spans="8:12" ht="12.75" customHeight="1" x14ac:dyDescent="0.25">
      <c r="H404" s="96"/>
      <c r="J404" s="96"/>
      <c r="K404" s="53"/>
      <c r="L404" s="53"/>
    </row>
    <row r="405" spans="8:12" ht="12.75" customHeight="1" x14ac:dyDescent="0.25">
      <c r="H405" s="96"/>
      <c r="J405" s="96"/>
      <c r="K405" s="53"/>
      <c r="L405" s="53"/>
    </row>
    <row r="406" spans="8:12" ht="12.75" customHeight="1" x14ac:dyDescent="0.25">
      <c r="H406" s="96"/>
      <c r="J406" s="96"/>
      <c r="K406" s="53"/>
      <c r="L406" s="53"/>
    </row>
    <row r="407" spans="8:12" ht="12.75" customHeight="1" x14ac:dyDescent="0.25">
      <c r="H407" s="96"/>
      <c r="J407" s="96"/>
      <c r="K407" s="53"/>
      <c r="L407" s="53"/>
    </row>
    <row r="408" spans="8:12" ht="12.75" customHeight="1" x14ac:dyDescent="0.25">
      <c r="H408" s="96"/>
      <c r="J408" s="96"/>
      <c r="K408" s="53"/>
      <c r="L408" s="53"/>
    </row>
    <row r="409" spans="8:12" ht="12.75" customHeight="1" x14ac:dyDescent="0.25">
      <c r="H409" s="96"/>
      <c r="J409" s="96"/>
      <c r="K409" s="53"/>
      <c r="L409" s="53"/>
    </row>
    <row r="410" spans="8:12" ht="12.75" customHeight="1" x14ac:dyDescent="0.25">
      <c r="H410" s="96"/>
      <c r="J410" s="96"/>
      <c r="K410" s="53"/>
      <c r="L410" s="53"/>
    </row>
    <row r="411" spans="8:12" ht="12.75" customHeight="1" x14ac:dyDescent="0.25">
      <c r="H411" s="96"/>
      <c r="J411" s="96"/>
      <c r="K411" s="53"/>
      <c r="L411" s="53"/>
    </row>
    <row r="412" spans="8:12" ht="12.75" customHeight="1" x14ac:dyDescent="0.25">
      <c r="H412" s="96"/>
      <c r="J412" s="96"/>
      <c r="K412" s="53"/>
      <c r="L412" s="53"/>
    </row>
    <row r="413" spans="8:12" ht="12.75" customHeight="1" x14ac:dyDescent="0.25">
      <c r="H413" s="96"/>
      <c r="J413" s="96"/>
      <c r="K413" s="53"/>
      <c r="L413" s="53"/>
    </row>
    <row r="414" spans="8:12" ht="12.75" customHeight="1" x14ac:dyDescent="0.25">
      <c r="H414" s="96"/>
      <c r="J414" s="96"/>
      <c r="K414" s="53"/>
      <c r="L414" s="53"/>
    </row>
    <row r="415" spans="8:12" ht="12.75" customHeight="1" x14ac:dyDescent="0.25">
      <c r="H415" s="96"/>
      <c r="J415" s="96"/>
      <c r="K415" s="53"/>
      <c r="L415" s="53"/>
    </row>
    <row r="416" spans="8:12" ht="12.75" customHeight="1" x14ac:dyDescent="0.25">
      <c r="H416" s="96"/>
      <c r="J416" s="96"/>
      <c r="K416" s="53"/>
      <c r="L416" s="53"/>
    </row>
    <row r="417" spans="8:12" ht="12.75" customHeight="1" x14ac:dyDescent="0.25">
      <c r="H417" s="96"/>
      <c r="J417" s="96"/>
      <c r="K417" s="53"/>
      <c r="L417" s="53"/>
    </row>
    <row r="418" spans="8:12" ht="12.75" customHeight="1" x14ac:dyDescent="0.25">
      <c r="H418" s="96"/>
      <c r="J418" s="96"/>
      <c r="K418" s="53"/>
      <c r="L418" s="53"/>
    </row>
    <row r="419" spans="8:12" ht="12.75" customHeight="1" x14ac:dyDescent="0.25">
      <c r="H419" s="96"/>
      <c r="J419" s="96"/>
      <c r="K419" s="53"/>
      <c r="L419" s="53"/>
    </row>
    <row r="420" spans="8:12" ht="12.75" customHeight="1" x14ac:dyDescent="0.25">
      <c r="H420" s="96"/>
      <c r="J420" s="96"/>
      <c r="K420" s="53"/>
      <c r="L420" s="53"/>
    </row>
    <row r="421" spans="8:12" ht="12.75" customHeight="1" x14ac:dyDescent="0.25">
      <c r="H421" s="96"/>
      <c r="J421" s="96"/>
      <c r="K421" s="53"/>
      <c r="L421" s="53"/>
    </row>
    <row r="422" spans="8:12" ht="12.75" customHeight="1" x14ac:dyDescent="0.25">
      <c r="H422" s="96"/>
      <c r="J422" s="96"/>
      <c r="K422" s="53"/>
      <c r="L422" s="53"/>
    </row>
    <row r="423" spans="8:12" ht="12.75" customHeight="1" x14ac:dyDescent="0.25">
      <c r="H423" s="96"/>
      <c r="J423" s="96"/>
      <c r="K423" s="53"/>
      <c r="L423" s="53"/>
    </row>
    <row r="424" spans="8:12" ht="12.75" customHeight="1" x14ac:dyDescent="0.25">
      <c r="H424" s="96"/>
      <c r="J424" s="96"/>
      <c r="K424" s="53"/>
      <c r="L424" s="53"/>
    </row>
    <row r="425" spans="8:12" ht="12.75" customHeight="1" x14ac:dyDescent="0.25">
      <c r="H425" s="96"/>
      <c r="J425" s="96"/>
      <c r="K425" s="53"/>
      <c r="L425" s="53"/>
    </row>
    <row r="426" spans="8:12" ht="12.75" customHeight="1" x14ac:dyDescent="0.25">
      <c r="H426" s="96"/>
      <c r="J426" s="96"/>
      <c r="K426" s="53"/>
      <c r="L426" s="53"/>
    </row>
    <row r="427" spans="8:12" ht="12.75" customHeight="1" x14ac:dyDescent="0.25">
      <c r="H427" s="96"/>
      <c r="J427" s="96"/>
      <c r="K427" s="53"/>
      <c r="L427" s="53"/>
    </row>
    <row r="428" spans="8:12" ht="12.75" customHeight="1" x14ac:dyDescent="0.25">
      <c r="H428" s="96"/>
      <c r="J428" s="96"/>
      <c r="K428" s="53"/>
      <c r="L428" s="53"/>
    </row>
    <row r="429" spans="8:12" ht="12.75" customHeight="1" x14ac:dyDescent="0.25">
      <c r="H429" s="96"/>
      <c r="J429" s="96"/>
      <c r="K429" s="53"/>
      <c r="L429" s="53"/>
    </row>
    <row r="430" spans="8:12" ht="12.75" customHeight="1" x14ac:dyDescent="0.25">
      <c r="H430" s="96"/>
      <c r="J430" s="96"/>
      <c r="K430" s="53"/>
      <c r="L430" s="53"/>
    </row>
    <row r="431" spans="8:12" ht="12.75" customHeight="1" x14ac:dyDescent="0.25">
      <c r="H431" s="96"/>
      <c r="J431" s="96"/>
      <c r="K431" s="53"/>
      <c r="L431" s="53"/>
    </row>
    <row r="432" spans="8:12" ht="12.75" customHeight="1" x14ac:dyDescent="0.25">
      <c r="H432" s="96"/>
      <c r="J432" s="96"/>
      <c r="K432" s="53"/>
      <c r="L432" s="53"/>
    </row>
    <row r="433" spans="8:12" ht="12.75" customHeight="1" x14ac:dyDescent="0.25">
      <c r="H433" s="96"/>
      <c r="J433" s="96"/>
      <c r="K433" s="53"/>
      <c r="L433" s="53"/>
    </row>
    <row r="434" spans="8:12" ht="12.75" customHeight="1" x14ac:dyDescent="0.25">
      <c r="H434" s="96"/>
      <c r="J434" s="96"/>
      <c r="K434" s="53"/>
      <c r="L434" s="53"/>
    </row>
    <row r="435" spans="8:12" ht="12.75" customHeight="1" x14ac:dyDescent="0.25">
      <c r="H435" s="96"/>
      <c r="J435" s="96"/>
      <c r="K435" s="53"/>
      <c r="L435" s="53"/>
    </row>
    <row r="436" spans="8:12" ht="12.75" customHeight="1" x14ac:dyDescent="0.25">
      <c r="H436" s="96"/>
      <c r="J436" s="96"/>
      <c r="K436" s="53"/>
      <c r="L436" s="53"/>
    </row>
    <row r="437" spans="8:12" ht="12.75" customHeight="1" x14ac:dyDescent="0.25">
      <c r="H437" s="96"/>
      <c r="J437" s="96"/>
      <c r="K437" s="53"/>
      <c r="L437" s="53"/>
    </row>
    <row r="438" spans="8:12" ht="12.75" customHeight="1" x14ac:dyDescent="0.25">
      <c r="H438" s="96"/>
      <c r="J438" s="96"/>
      <c r="K438" s="53"/>
      <c r="L438" s="53"/>
    </row>
    <row r="439" spans="8:12" ht="12.75" customHeight="1" x14ac:dyDescent="0.25">
      <c r="H439" s="96"/>
      <c r="J439" s="96"/>
      <c r="K439" s="53"/>
      <c r="L439" s="53"/>
    </row>
    <row r="440" spans="8:12" ht="12.75" customHeight="1" x14ac:dyDescent="0.25">
      <c r="H440" s="96"/>
      <c r="J440" s="96"/>
      <c r="K440" s="53"/>
      <c r="L440" s="53"/>
    </row>
    <row r="441" spans="8:12" ht="12.75" customHeight="1" x14ac:dyDescent="0.25">
      <c r="H441" s="96"/>
      <c r="J441" s="96"/>
      <c r="K441" s="53"/>
      <c r="L441" s="53"/>
    </row>
    <row r="442" spans="8:12" ht="12.75" customHeight="1" x14ac:dyDescent="0.25">
      <c r="H442" s="96"/>
      <c r="J442" s="96"/>
      <c r="K442" s="53"/>
      <c r="L442" s="53"/>
    </row>
    <row r="443" spans="8:12" ht="12.75" customHeight="1" x14ac:dyDescent="0.25">
      <c r="H443" s="96"/>
      <c r="J443" s="96"/>
      <c r="K443" s="53"/>
      <c r="L443" s="53"/>
    </row>
    <row r="444" spans="8:12" ht="12.75" customHeight="1" x14ac:dyDescent="0.25">
      <c r="H444" s="96"/>
      <c r="J444" s="96"/>
      <c r="K444" s="53"/>
      <c r="L444" s="53"/>
    </row>
    <row r="445" spans="8:12" ht="12.75" customHeight="1" x14ac:dyDescent="0.25">
      <c r="H445" s="96"/>
      <c r="J445" s="96"/>
      <c r="K445" s="53"/>
      <c r="L445" s="53"/>
    </row>
    <row r="446" spans="8:12" ht="12.75" customHeight="1" x14ac:dyDescent="0.25">
      <c r="H446" s="96"/>
      <c r="J446" s="96"/>
      <c r="K446" s="53"/>
      <c r="L446" s="53"/>
    </row>
    <row r="447" spans="8:12" ht="12.75" customHeight="1" x14ac:dyDescent="0.25">
      <c r="H447" s="96"/>
      <c r="J447" s="96"/>
      <c r="K447" s="53"/>
      <c r="L447" s="53"/>
    </row>
    <row r="448" spans="8:12" ht="12.75" customHeight="1" x14ac:dyDescent="0.25">
      <c r="H448" s="96"/>
      <c r="J448" s="96"/>
      <c r="K448" s="53"/>
      <c r="L448" s="53"/>
    </row>
    <row r="449" spans="8:12" ht="12.75" customHeight="1" x14ac:dyDescent="0.25">
      <c r="H449" s="96"/>
      <c r="J449" s="96"/>
      <c r="K449" s="53"/>
      <c r="L449" s="53"/>
    </row>
    <row r="450" spans="8:12" ht="12.75" customHeight="1" x14ac:dyDescent="0.25">
      <c r="H450" s="96"/>
      <c r="J450" s="96"/>
      <c r="K450" s="53"/>
      <c r="L450" s="53"/>
    </row>
    <row r="451" spans="8:12" ht="12.75" customHeight="1" x14ac:dyDescent="0.25">
      <c r="H451" s="96"/>
      <c r="J451" s="96"/>
      <c r="K451" s="53"/>
      <c r="L451" s="53"/>
    </row>
    <row r="452" spans="8:12" ht="12.75" customHeight="1" x14ac:dyDescent="0.25">
      <c r="H452" s="96"/>
      <c r="J452" s="96"/>
      <c r="K452" s="53"/>
      <c r="L452" s="53"/>
    </row>
    <row r="453" spans="8:12" ht="12.75" customHeight="1" x14ac:dyDescent="0.25">
      <c r="H453" s="96"/>
      <c r="J453" s="96"/>
      <c r="K453" s="53"/>
      <c r="L453" s="53"/>
    </row>
    <row r="454" spans="8:12" ht="12.75" customHeight="1" x14ac:dyDescent="0.25">
      <c r="H454" s="96"/>
      <c r="J454" s="96"/>
      <c r="K454" s="53"/>
      <c r="L454" s="53"/>
    </row>
    <row r="455" spans="8:12" ht="12.75" customHeight="1" x14ac:dyDescent="0.25">
      <c r="H455" s="96"/>
      <c r="J455" s="96"/>
      <c r="K455" s="53"/>
      <c r="L455" s="53"/>
    </row>
    <row r="456" spans="8:12" ht="12.75" customHeight="1" x14ac:dyDescent="0.25">
      <c r="H456" s="96"/>
      <c r="J456" s="96"/>
      <c r="K456" s="53"/>
      <c r="L456" s="53"/>
    </row>
    <row r="457" spans="8:12" ht="12.75" customHeight="1" x14ac:dyDescent="0.25">
      <c r="H457" s="96"/>
      <c r="J457" s="96"/>
      <c r="K457" s="53"/>
      <c r="L457" s="53"/>
    </row>
    <row r="458" spans="8:12" ht="12.75" customHeight="1" x14ac:dyDescent="0.25">
      <c r="H458" s="96"/>
      <c r="J458" s="96"/>
      <c r="K458" s="53"/>
      <c r="L458" s="53"/>
    </row>
    <row r="459" spans="8:12" ht="12.75" customHeight="1" x14ac:dyDescent="0.25">
      <c r="H459" s="96"/>
      <c r="J459" s="96"/>
      <c r="K459" s="53"/>
      <c r="L459" s="53"/>
    </row>
    <row r="460" spans="8:12" ht="12.75" customHeight="1" x14ac:dyDescent="0.25">
      <c r="H460" s="96"/>
      <c r="J460" s="96"/>
      <c r="K460" s="53"/>
      <c r="L460" s="53"/>
    </row>
    <row r="461" spans="8:12" ht="12.75" customHeight="1" x14ac:dyDescent="0.25">
      <c r="H461" s="96"/>
      <c r="J461" s="96"/>
      <c r="K461" s="53"/>
      <c r="L461" s="53"/>
    </row>
    <row r="462" spans="8:12" ht="12.75" customHeight="1" x14ac:dyDescent="0.25">
      <c r="H462" s="96"/>
      <c r="J462" s="96"/>
      <c r="K462" s="53"/>
      <c r="L462" s="53"/>
    </row>
    <row r="463" spans="8:12" ht="12.75" customHeight="1" x14ac:dyDescent="0.25">
      <c r="H463" s="96"/>
      <c r="J463" s="96"/>
      <c r="K463" s="53"/>
      <c r="L463" s="53"/>
    </row>
    <row r="464" spans="8:12" ht="12.75" customHeight="1" x14ac:dyDescent="0.25">
      <c r="H464" s="96"/>
      <c r="J464" s="96"/>
      <c r="K464" s="53"/>
      <c r="L464" s="53"/>
    </row>
    <row r="465" spans="8:12" ht="12.75" customHeight="1" x14ac:dyDescent="0.25">
      <c r="H465" s="96"/>
      <c r="J465" s="96"/>
      <c r="K465" s="53"/>
      <c r="L465" s="53"/>
    </row>
    <row r="466" spans="8:12" ht="12.75" customHeight="1" x14ac:dyDescent="0.25">
      <c r="H466" s="96"/>
      <c r="J466" s="96"/>
      <c r="K466" s="53"/>
      <c r="L466" s="53"/>
    </row>
    <row r="467" spans="8:12" ht="12.75" customHeight="1" x14ac:dyDescent="0.25">
      <c r="H467" s="96"/>
      <c r="J467" s="96"/>
      <c r="K467" s="53"/>
      <c r="L467" s="53"/>
    </row>
    <row r="468" spans="8:12" ht="12.75" customHeight="1" x14ac:dyDescent="0.25">
      <c r="H468" s="96"/>
      <c r="J468" s="96"/>
      <c r="K468" s="53"/>
      <c r="L468" s="53"/>
    </row>
    <row r="469" spans="8:12" ht="12.75" customHeight="1" x14ac:dyDescent="0.25">
      <c r="H469" s="96"/>
      <c r="J469" s="96"/>
      <c r="K469" s="53"/>
      <c r="L469" s="53"/>
    </row>
    <row r="470" spans="8:12" ht="12.75" customHeight="1" x14ac:dyDescent="0.25">
      <c r="H470" s="96"/>
      <c r="J470" s="96"/>
      <c r="K470" s="53"/>
      <c r="L470" s="53"/>
    </row>
    <row r="471" spans="8:12" ht="12.75" customHeight="1" x14ac:dyDescent="0.25">
      <c r="H471" s="96"/>
      <c r="J471" s="96"/>
      <c r="K471" s="53"/>
      <c r="L471" s="53"/>
    </row>
    <row r="472" spans="8:12" ht="12.75" customHeight="1" x14ac:dyDescent="0.25">
      <c r="H472" s="96"/>
      <c r="J472" s="96"/>
      <c r="K472" s="53"/>
      <c r="L472" s="53"/>
    </row>
    <row r="473" spans="8:12" ht="12.75" customHeight="1" x14ac:dyDescent="0.25">
      <c r="H473" s="96"/>
      <c r="J473" s="96"/>
      <c r="K473" s="53"/>
      <c r="L473" s="53"/>
    </row>
    <row r="474" spans="8:12" ht="12.75" customHeight="1" x14ac:dyDescent="0.25">
      <c r="H474" s="96"/>
      <c r="J474" s="96"/>
      <c r="K474" s="53"/>
      <c r="L474" s="53"/>
    </row>
    <row r="475" spans="8:12" ht="12.75" customHeight="1" x14ac:dyDescent="0.25">
      <c r="H475" s="96"/>
      <c r="J475" s="96"/>
      <c r="K475" s="53"/>
      <c r="L475" s="53"/>
    </row>
    <row r="476" spans="8:12" ht="12.75" customHeight="1" x14ac:dyDescent="0.25">
      <c r="H476" s="96"/>
      <c r="J476" s="96"/>
      <c r="K476" s="53"/>
      <c r="L476" s="53"/>
    </row>
    <row r="477" spans="8:12" ht="12.75" customHeight="1" x14ac:dyDescent="0.25">
      <c r="H477" s="96"/>
      <c r="J477" s="96"/>
      <c r="K477" s="53"/>
      <c r="L477" s="53"/>
    </row>
    <row r="478" spans="8:12" ht="12.75" customHeight="1" x14ac:dyDescent="0.25">
      <c r="H478" s="96"/>
      <c r="J478" s="96"/>
      <c r="K478" s="53"/>
      <c r="L478" s="53"/>
    </row>
    <row r="479" spans="8:12" ht="12.75" customHeight="1" x14ac:dyDescent="0.25">
      <c r="H479" s="96"/>
      <c r="J479" s="96"/>
      <c r="K479" s="53"/>
      <c r="L479" s="53"/>
    </row>
    <row r="480" spans="8:12" ht="12.75" customHeight="1" x14ac:dyDescent="0.25">
      <c r="H480" s="96"/>
      <c r="J480" s="96"/>
      <c r="K480" s="53"/>
      <c r="L480" s="53"/>
    </row>
    <row r="481" spans="8:12" ht="12.75" customHeight="1" x14ac:dyDescent="0.25">
      <c r="H481" s="96"/>
      <c r="J481" s="96"/>
      <c r="K481" s="53"/>
      <c r="L481" s="53"/>
    </row>
    <row r="482" spans="8:12" ht="12.75" customHeight="1" x14ac:dyDescent="0.25">
      <c r="H482" s="96"/>
      <c r="J482" s="96"/>
      <c r="K482" s="53"/>
      <c r="L482" s="53"/>
    </row>
    <row r="483" spans="8:12" ht="12.75" customHeight="1" x14ac:dyDescent="0.25">
      <c r="H483" s="96"/>
      <c r="J483" s="96"/>
      <c r="K483" s="53"/>
      <c r="L483" s="53"/>
    </row>
    <row r="484" spans="8:12" ht="12.75" customHeight="1" x14ac:dyDescent="0.25">
      <c r="H484" s="96"/>
      <c r="J484" s="96"/>
      <c r="K484" s="53"/>
      <c r="L484" s="53"/>
    </row>
    <row r="485" spans="8:12" ht="12.75" customHeight="1" x14ac:dyDescent="0.25">
      <c r="H485" s="96"/>
      <c r="J485" s="96"/>
      <c r="K485" s="53"/>
      <c r="L485" s="53"/>
    </row>
    <row r="486" spans="8:12" ht="12.75" customHeight="1" x14ac:dyDescent="0.25">
      <c r="H486" s="96"/>
      <c r="J486" s="96"/>
      <c r="K486" s="53"/>
      <c r="L486" s="53"/>
    </row>
    <row r="487" spans="8:12" ht="12.75" customHeight="1" x14ac:dyDescent="0.25">
      <c r="H487" s="96"/>
      <c r="J487" s="96"/>
      <c r="K487" s="53"/>
      <c r="L487" s="53"/>
    </row>
    <row r="488" spans="8:12" ht="12.75" customHeight="1" x14ac:dyDescent="0.25">
      <c r="H488" s="96"/>
      <c r="J488" s="96"/>
      <c r="K488" s="53"/>
      <c r="L488" s="53"/>
    </row>
    <row r="489" spans="8:12" ht="12.75" customHeight="1" x14ac:dyDescent="0.25">
      <c r="H489" s="96"/>
      <c r="J489" s="96"/>
      <c r="K489" s="53"/>
      <c r="L489" s="53"/>
    </row>
    <row r="490" spans="8:12" ht="12.75" customHeight="1" x14ac:dyDescent="0.25">
      <c r="H490" s="96"/>
      <c r="J490" s="96"/>
      <c r="K490" s="53"/>
      <c r="L490" s="53"/>
    </row>
    <row r="491" spans="8:12" ht="12.75" customHeight="1" x14ac:dyDescent="0.25">
      <c r="H491" s="96"/>
      <c r="J491" s="96"/>
      <c r="K491" s="53"/>
      <c r="L491" s="53"/>
    </row>
    <row r="492" spans="8:12" ht="12.75" customHeight="1" x14ac:dyDescent="0.25">
      <c r="H492" s="96"/>
      <c r="J492" s="96"/>
      <c r="K492" s="53"/>
      <c r="L492" s="53"/>
    </row>
    <row r="493" spans="8:12" ht="12.75" customHeight="1" x14ac:dyDescent="0.25">
      <c r="H493" s="96"/>
      <c r="J493" s="96"/>
      <c r="K493" s="53"/>
      <c r="L493" s="53"/>
    </row>
    <row r="494" spans="8:12" ht="12.75" customHeight="1" x14ac:dyDescent="0.25">
      <c r="H494" s="96"/>
      <c r="J494" s="96"/>
      <c r="K494" s="53"/>
      <c r="L494" s="53"/>
    </row>
    <row r="495" spans="8:12" ht="12.75" customHeight="1" x14ac:dyDescent="0.25">
      <c r="H495" s="96"/>
      <c r="J495" s="96"/>
      <c r="K495" s="53"/>
      <c r="L495" s="53"/>
    </row>
    <row r="496" spans="8:12" ht="12.75" customHeight="1" x14ac:dyDescent="0.25">
      <c r="H496" s="96"/>
      <c r="J496" s="96"/>
      <c r="K496" s="53"/>
      <c r="L496" s="53"/>
    </row>
    <row r="497" spans="8:12" ht="12.75" customHeight="1" x14ac:dyDescent="0.25">
      <c r="H497" s="96"/>
      <c r="J497" s="96"/>
      <c r="K497" s="53"/>
      <c r="L497" s="53"/>
    </row>
    <row r="498" spans="8:12" ht="12.75" customHeight="1" x14ac:dyDescent="0.25">
      <c r="H498" s="96"/>
      <c r="J498" s="96"/>
      <c r="K498" s="53"/>
      <c r="L498" s="53"/>
    </row>
    <row r="499" spans="8:12" ht="12.75" customHeight="1" x14ac:dyDescent="0.25">
      <c r="H499" s="96"/>
      <c r="J499" s="96"/>
      <c r="K499" s="53"/>
      <c r="L499" s="53"/>
    </row>
    <row r="500" spans="8:12" ht="12.75" customHeight="1" x14ac:dyDescent="0.25">
      <c r="H500" s="96"/>
      <c r="J500" s="96"/>
      <c r="K500" s="53"/>
      <c r="L500" s="53"/>
    </row>
    <row r="501" spans="8:12" ht="12.75" customHeight="1" x14ac:dyDescent="0.25">
      <c r="H501" s="96"/>
      <c r="J501" s="96"/>
      <c r="K501" s="53"/>
      <c r="L501" s="53"/>
    </row>
    <row r="502" spans="8:12" ht="12.75" customHeight="1" x14ac:dyDescent="0.25">
      <c r="H502" s="96"/>
      <c r="J502" s="96"/>
      <c r="K502" s="53"/>
      <c r="L502" s="53"/>
    </row>
    <row r="503" spans="8:12" ht="12.75" customHeight="1" x14ac:dyDescent="0.25">
      <c r="H503" s="96"/>
      <c r="J503" s="96"/>
      <c r="K503" s="53"/>
      <c r="L503" s="53"/>
    </row>
    <row r="504" spans="8:12" ht="12.75" customHeight="1" x14ac:dyDescent="0.25">
      <c r="H504" s="96"/>
      <c r="J504" s="96"/>
      <c r="K504" s="53"/>
      <c r="L504" s="53"/>
    </row>
    <row r="505" spans="8:12" ht="12.75" customHeight="1" x14ac:dyDescent="0.25">
      <c r="H505" s="96"/>
      <c r="J505" s="96"/>
      <c r="K505" s="53"/>
      <c r="L505" s="53"/>
    </row>
    <row r="506" spans="8:12" ht="12.75" customHeight="1" x14ac:dyDescent="0.25">
      <c r="H506" s="96"/>
      <c r="J506" s="96"/>
      <c r="K506" s="53"/>
      <c r="L506" s="53"/>
    </row>
    <row r="507" spans="8:12" ht="12.75" customHeight="1" x14ac:dyDescent="0.25">
      <c r="H507" s="96"/>
      <c r="J507" s="96"/>
      <c r="K507" s="53"/>
      <c r="L507" s="53"/>
    </row>
    <row r="508" spans="8:12" ht="12.75" customHeight="1" x14ac:dyDescent="0.25">
      <c r="H508" s="96"/>
      <c r="J508" s="96"/>
      <c r="K508" s="53"/>
      <c r="L508" s="53"/>
    </row>
    <row r="509" spans="8:12" ht="12.75" customHeight="1" x14ac:dyDescent="0.25">
      <c r="H509" s="96"/>
      <c r="J509" s="96"/>
      <c r="K509" s="53"/>
      <c r="L509" s="53"/>
    </row>
    <row r="510" spans="8:12" ht="12.75" customHeight="1" x14ac:dyDescent="0.25">
      <c r="H510" s="96"/>
      <c r="J510" s="96"/>
      <c r="K510" s="53"/>
      <c r="L510" s="53"/>
    </row>
    <row r="511" spans="8:12" ht="12.75" customHeight="1" x14ac:dyDescent="0.25">
      <c r="H511" s="96"/>
      <c r="J511" s="96"/>
      <c r="K511" s="53"/>
      <c r="L511" s="53"/>
    </row>
    <row r="512" spans="8:12" ht="12.75" customHeight="1" x14ac:dyDescent="0.25">
      <c r="H512" s="96"/>
      <c r="J512" s="96"/>
      <c r="K512" s="53"/>
      <c r="L512" s="53"/>
    </row>
    <row r="513" spans="8:12" ht="12.75" customHeight="1" x14ac:dyDescent="0.25">
      <c r="H513" s="96"/>
      <c r="J513" s="96"/>
      <c r="K513" s="53"/>
      <c r="L513" s="53"/>
    </row>
    <row r="514" spans="8:12" ht="12.75" customHeight="1" x14ac:dyDescent="0.25">
      <c r="H514" s="96"/>
      <c r="J514" s="96"/>
      <c r="K514" s="53"/>
      <c r="L514" s="53"/>
    </row>
    <row r="515" spans="8:12" ht="12.75" customHeight="1" x14ac:dyDescent="0.25">
      <c r="H515" s="96"/>
      <c r="J515" s="96"/>
      <c r="K515" s="53"/>
      <c r="L515" s="53"/>
    </row>
    <row r="516" spans="8:12" ht="12.75" customHeight="1" x14ac:dyDescent="0.25">
      <c r="H516" s="96"/>
      <c r="J516" s="96"/>
      <c r="K516" s="53"/>
      <c r="L516" s="53"/>
    </row>
    <row r="517" spans="8:12" ht="12.75" customHeight="1" x14ac:dyDescent="0.25">
      <c r="H517" s="96"/>
      <c r="J517" s="96"/>
      <c r="K517" s="53"/>
      <c r="L517" s="53"/>
    </row>
    <row r="518" spans="8:12" ht="12.75" customHeight="1" x14ac:dyDescent="0.25">
      <c r="H518" s="96"/>
      <c r="J518" s="96"/>
      <c r="K518" s="53"/>
      <c r="L518" s="53"/>
    </row>
    <row r="519" spans="8:12" ht="12.75" customHeight="1" x14ac:dyDescent="0.25">
      <c r="H519" s="96"/>
      <c r="J519" s="96"/>
      <c r="K519" s="53"/>
      <c r="L519" s="53"/>
    </row>
    <row r="520" spans="8:12" ht="12.75" customHeight="1" x14ac:dyDescent="0.25">
      <c r="H520" s="96"/>
      <c r="J520" s="96"/>
      <c r="K520" s="53"/>
      <c r="L520" s="53"/>
    </row>
    <row r="521" spans="8:12" ht="12.75" customHeight="1" x14ac:dyDescent="0.25">
      <c r="H521" s="96"/>
      <c r="J521" s="96"/>
      <c r="K521" s="53"/>
      <c r="L521" s="53"/>
    </row>
    <row r="522" spans="8:12" ht="12.75" customHeight="1" x14ac:dyDescent="0.25">
      <c r="H522" s="96"/>
      <c r="J522" s="96"/>
      <c r="K522" s="53"/>
      <c r="L522" s="53"/>
    </row>
    <row r="523" spans="8:12" ht="12.75" customHeight="1" x14ac:dyDescent="0.25">
      <c r="H523" s="96"/>
      <c r="J523" s="96"/>
      <c r="K523" s="53"/>
      <c r="L523" s="53"/>
    </row>
    <row r="524" spans="8:12" ht="12.75" customHeight="1" x14ac:dyDescent="0.25">
      <c r="H524" s="96"/>
      <c r="J524" s="96"/>
      <c r="K524" s="53"/>
      <c r="L524" s="53"/>
    </row>
    <row r="525" spans="8:12" ht="12.75" customHeight="1" x14ac:dyDescent="0.25">
      <c r="H525" s="96"/>
      <c r="J525" s="96"/>
      <c r="K525" s="53"/>
      <c r="L525" s="53"/>
    </row>
    <row r="526" spans="8:12" ht="12.75" customHeight="1" x14ac:dyDescent="0.25">
      <c r="H526" s="96"/>
      <c r="J526" s="96"/>
      <c r="K526" s="53"/>
      <c r="L526" s="53"/>
    </row>
    <row r="527" spans="8:12" ht="12.75" customHeight="1" x14ac:dyDescent="0.25">
      <c r="H527" s="96"/>
      <c r="J527" s="96"/>
      <c r="K527" s="53"/>
      <c r="L527" s="53"/>
    </row>
    <row r="528" spans="8:12" ht="12.75" customHeight="1" x14ac:dyDescent="0.25">
      <c r="H528" s="96"/>
      <c r="J528" s="96"/>
      <c r="K528" s="53"/>
      <c r="L528" s="53"/>
    </row>
    <row r="529" spans="8:12" ht="12.75" customHeight="1" x14ac:dyDescent="0.25">
      <c r="H529" s="96"/>
      <c r="J529" s="96"/>
      <c r="K529" s="53"/>
      <c r="L529" s="53"/>
    </row>
    <row r="530" spans="8:12" ht="12.75" customHeight="1" x14ac:dyDescent="0.25">
      <c r="H530" s="96"/>
      <c r="J530" s="96"/>
      <c r="K530" s="53"/>
      <c r="L530" s="53"/>
    </row>
    <row r="531" spans="8:12" ht="12.75" customHeight="1" x14ac:dyDescent="0.25">
      <c r="H531" s="96"/>
      <c r="J531" s="96"/>
      <c r="K531" s="53"/>
      <c r="L531" s="53"/>
    </row>
    <row r="532" spans="8:12" ht="12.75" customHeight="1" x14ac:dyDescent="0.25">
      <c r="H532" s="96"/>
      <c r="J532" s="96"/>
      <c r="K532" s="53"/>
      <c r="L532" s="53"/>
    </row>
    <row r="533" spans="8:12" ht="12.75" customHeight="1" x14ac:dyDescent="0.25">
      <c r="H533" s="96"/>
      <c r="J533" s="96"/>
      <c r="K533" s="53"/>
      <c r="L533" s="53"/>
    </row>
    <row r="534" spans="8:12" ht="12.75" customHeight="1" x14ac:dyDescent="0.25">
      <c r="H534" s="96"/>
      <c r="J534" s="96"/>
      <c r="K534" s="53"/>
      <c r="L534" s="53"/>
    </row>
    <row r="535" spans="8:12" ht="12.75" customHeight="1" x14ac:dyDescent="0.25">
      <c r="H535" s="96"/>
      <c r="J535" s="96"/>
      <c r="K535" s="53"/>
      <c r="L535" s="53"/>
    </row>
    <row r="536" spans="8:12" ht="12.75" customHeight="1" x14ac:dyDescent="0.25">
      <c r="H536" s="96"/>
      <c r="J536" s="96"/>
      <c r="K536" s="53"/>
      <c r="L536" s="53"/>
    </row>
    <row r="537" spans="8:12" ht="12.75" customHeight="1" x14ac:dyDescent="0.25">
      <c r="H537" s="96"/>
      <c r="J537" s="96"/>
      <c r="K537" s="53"/>
      <c r="L537" s="53"/>
    </row>
    <row r="538" spans="8:12" ht="12.75" customHeight="1" x14ac:dyDescent="0.25">
      <c r="H538" s="96"/>
      <c r="J538" s="96"/>
      <c r="K538" s="53"/>
      <c r="L538" s="53"/>
    </row>
    <row r="539" spans="8:12" ht="12.75" customHeight="1" x14ac:dyDescent="0.25">
      <c r="H539" s="96"/>
      <c r="J539" s="96"/>
      <c r="K539" s="53"/>
      <c r="L539" s="53"/>
    </row>
    <row r="540" spans="8:12" ht="12.75" customHeight="1" x14ac:dyDescent="0.25">
      <c r="H540" s="96"/>
      <c r="J540" s="96"/>
      <c r="K540" s="53"/>
      <c r="L540" s="53"/>
    </row>
    <row r="541" spans="8:12" ht="12.75" customHeight="1" x14ac:dyDescent="0.25">
      <c r="H541" s="96"/>
      <c r="J541" s="96"/>
      <c r="K541" s="53"/>
      <c r="L541" s="53"/>
    </row>
    <row r="542" spans="8:12" ht="12.75" customHeight="1" x14ac:dyDescent="0.25">
      <c r="H542" s="96"/>
      <c r="J542" s="96"/>
      <c r="K542" s="53"/>
      <c r="L542" s="53"/>
    </row>
    <row r="543" spans="8:12" ht="12.75" customHeight="1" x14ac:dyDescent="0.25">
      <c r="H543" s="96"/>
      <c r="J543" s="96"/>
      <c r="K543" s="53"/>
      <c r="L543" s="53"/>
    </row>
    <row r="544" spans="8:12" ht="12.75" customHeight="1" x14ac:dyDescent="0.25">
      <c r="H544" s="96"/>
      <c r="J544" s="96"/>
      <c r="K544" s="53"/>
      <c r="L544" s="53"/>
    </row>
    <row r="545" spans="8:12" ht="12.75" customHeight="1" x14ac:dyDescent="0.25">
      <c r="H545" s="96"/>
      <c r="J545" s="96"/>
      <c r="K545" s="53"/>
      <c r="L545" s="53"/>
    </row>
    <row r="546" spans="8:12" ht="12.75" customHeight="1" x14ac:dyDescent="0.25">
      <c r="H546" s="96"/>
      <c r="J546" s="96"/>
      <c r="K546" s="53"/>
      <c r="L546" s="53"/>
    </row>
    <row r="547" spans="8:12" ht="12.75" customHeight="1" x14ac:dyDescent="0.25">
      <c r="H547" s="96"/>
      <c r="J547" s="96"/>
      <c r="K547" s="53"/>
      <c r="L547" s="53"/>
    </row>
    <row r="548" spans="8:12" ht="12.75" customHeight="1" x14ac:dyDescent="0.25">
      <c r="H548" s="96"/>
      <c r="J548" s="96"/>
      <c r="K548" s="53"/>
      <c r="L548" s="53"/>
    </row>
    <row r="549" spans="8:12" ht="12.75" customHeight="1" x14ac:dyDescent="0.25">
      <c r="H549" s="96"/>
      <c r="J549" s="96"/>
      <c r="K549" s="53"/>
      <c r="L549" s="53"/>
    </row>
    <row r="550" spans="8:12" ht="12.75" customHeight="1" x14ac:dyDescent="0.25">
      <c r="H550" s="96"/>
      <c r="J550" s="96"/>
      <c r="K550" s="53"/>
      <c r="L550" s="53"/>
    </row>
    <row r="551" spans="8:12" ht="12.75" customHeight="1" x14ac:dyDescent="0.25">
      <c r="H551" s="96"/>
      <c r="J551" s="96"/>
      <c r="K551" s="53"/>
      <c r="L551" s="53"/>
    </row>
    <row r="552" spans="8:12" ht="12.75" customHeight="1" x14ac:dyDescent="0.25">
      <c r="H552" s="96"/>
      <c r="J552" s="96"/>
      <c r="K552" s="53"/>
      <c r="L552" s="53"/>
    </row>
    <row r="553" spans="8:12" ht="12.75" customHeight="1" x14ac:dyDescent="0.25">
      <c r="H553" s="96"/>
      <c r="J553" s="96"/>
      <c r="K553" s="53"/>
      <c r="L553" s="53"/>
    </row>
    <row r="554" spans="8:12" ht="12.75" customHeight="1" x14ac:dyDescent="0.25">
      <c r="H554" s="96"/>
      <c r="J554" s="96"/>
      <c r="K554" s="53"/>
      <c r="L554" s="53"/>
    </row>
    <row r="555" spans="8:12" ht="12.75" customHeight="1" x14ac:dyDescent="0.25">
      <c r="H555" s="96"/>
      <c r="J555" s="96"/>
      <c r="K555" s="53"/>
      <c r="L555" s="53"/>
    </row>
    <row r="556" spans="8:12" ht="12.75" customHeight="1" x14ac:dyDescent="0.25">
      <c r="H556" s="96"/>
      <c r="J556" s="96"/>
      <c r="K556" s="53"/>
      <c r="L556" s="53"/>
    </row>
    <row r="557" spans="8:12" ht="12.75" customHeight="1" x14ac:dyDescent="0.25">
      <c r="H557" s="96"/>
      <c r="J557" s="96"/>
      <c r="K557" s="53"/>
      <c r="L557" s="53"/>
    </row>
    <row r="558" spans="8:12" ht="12.75" customHeight="1" x14ac:dyDescent="0.25">
      <c r="H558" s="96"/>
      <c r="J558" s="96"/>
      <c r="K558" s="53"/>
      <c r="L558" s="53"/>
    </row>
    <row r="559" spans="8:12" ht="12.75" customHeight="1" x14ac:dyDescent="0.25">
      <c r="H559" s="96"/>
      <c r="J559" s="96"/>
      <c r="K559" s="53"/>
      <c r="L559" s="53"/>
    </row>
    <row r="560" spans="8:12" ht="12.75" customHeight="1" x14ac:dyDescent="0.25">
      <c r="H560" s="96"/>
      <c r="J560" s="96"/>
      <c r="K560" s="53"/>
      <c r="L560" s="53"/>
    </row>
    <row r="561" spans="8:12" ht="12.75" customHeight="1" x14ac:dyDescent="0.25">
      <c r="H561" s="96"/>
      <c r="J561" s="96"/>
      <c r="K561" s="53"/>
      <c r="L561" s="53"/>
    </row>
    <row r="562" spans="8:12" ht="12.75" customHeight="1" x14ac:dyDescent="0.25">
      <c r="H562" s="96"/>
      <c r="J562" s="96"/>
      <c r="K562" s="53"/>
      <c r="L562" s="53"/>
    </row>
    <row r="563" spans="8:12" ht="12.75" customHeight="1" x14ac:dyDescent="0.25">
      <c r="H563" s="96"/>
      <c r="J563" s="96"/>
      <c r="K563" s="53"/>
      <c r="L563" s="53"/>
    </row>
    <row r="564" spans="8:12" ht="12.75" customHeight="1" x14ac:dyDescent="0.25">
      <c r="H564" s="96"/>
      <c r="J564" s="96"/>
      <c r="K564" s="53"/>
      <c r="L564" s="53"/>
    </row>
    <row r="565" spans="8:12" ht="12.75" customHeight="1" x14ac:dyDescent="0.25">
      <c r="H565" s="96"/>
      <c r="J565" s="96"/>
      <c r="K565" s="53"/>
      <c r="L565" s="53"/>
    </row>
    <row r="566" spans="8:12" ht="12.75" customHeight="1" x14ac:dyDescent="0.25">
      <c r="H566" s="96"/>
      <c r="J566" s="96"/>
      <c r="K566" s="53"/>
      <c r="L566" s="53"/>
    </row>
    <row r="567" spans="8:12" ht="12.75" customHeight="1" x14ac:dyDescent="0.25">
      <c r="H567" s="96"/>
      <c r="J567" s="96"/>
      <c r="K567" s="53"/>
      <c r="L567" s="53"/>
    </row>
    <row r="568" spans="8:12" ht="12.75" customHeight="1" x14ac:dyDescent="0.25">
      <c r="H568" s="96"/>
      <c r="J568" s="96"/>
      <c r="K568" s="53"/>
      <c r="L568" s="53"/>
    </row>
    <row r="569" spans="8:12" ht="12.75" customHeight="1" x14ac:dyDescent="0.25">
      <c r="H569" s="96"/>
      <c r="J569" s="96"/>
      <c r="K569" s="53"/>
      <c r="L569" s="53"/>
    </row>
    <row r="570" spans="8:12" ht="12.75" customHeight="1" x14ac:dyDescent="0.25">
      <c r="H570" s="96"/>
      <c r="J570" s="96"/>
      <c r="K570" s="53"/>
      <c r="L570" s="53"/>
    </row>
    <row r="571" spans="8:12" ht="12.75" customHeight="1" x14ac:dyDescent="0.25">
      <c r="H571" s="96"/>
      <c r="J571" s="96"/>
      <c r="K571" s="53"/>
      <c r="L571" s="53"/>
    </row>
    <row r="572" spans="8:12" ht="12.75" customHeight="1" x14ac:dyDescent="0.25">
      <c r="H572" s="96"/>
      <c r="J572" s="96"/>
      <c r="K572" s="53"/>
      <c r="L572" s="53"/>
    </row>
    <row r="573" spans="8:12" ht="12.75" customHeight="1" x14ac:dyDescent="0.25">
      <c r="H573" s="96"/>
      <c r="J573" s="96"/>
      <c r="K573" s="53"/>
      <c r="L573" s="53"/>
    </row>
    <row r="574" spans="8:12" ht="12.75" customHeight="1" x14ac:dyDescent="0.25">
      <c r="H574" s="96"/>
      <c r="J574" s="96"/>
      <c r="K574" s="53"/>
      <c r="L574" s="53"/>
    </row>
    <row r="575" spans="8:12" ht="12.75" customHeight="1" x14ac:dyDescent="0.25">
      <c r="H575" s="96"/>
      <c r="J575" s="96"/>
      <c r="K575" s="53"/>
      <c r="L575" s="53"/>
    </row>
    <row r="576" spans="8:12" ht="12.75" customHeight="1" x14ac:dyDescent="0.25">
      <c r="H576" s="96"/>
      <c r="J576" s="96"/>
      <c r="K576" s="53"/>
      <c r="L576" s="53"/>
    </row>
    <row r="577" spans="8:12" ht="12.75" customHeight="1" x14ac:dyDescent="0.25">
      <c r="H577" s="96"/>
      <c r="J577" s="96"/>
      <c r="K577" s="53"/>
      <c r="L577" s="53"/>
    </row>
    <row r="578" spans="8:12" ht="12.75" customHeight="1" x14ac:dyDescent="0.25">
      <c r="H578" s="96"/>
      <c r="J578" s="96"/>
      <c r="K578" s="53"/>
      <c r="L578" s="53"/>
    </row>
    <row r="579" spans="8:12" ht="12.75" customHeight="1" x14ac:dyDescent="0.25">
      <c r="H579" s="96"/>
      <c r="J579" s="96"/>
      <c r="K579" s="53"/>
      <c r="L579" s="53"/>
    </row>
    <row r="580" spans="8:12" ht="12.75" customHeight="1" x14ac:dyDescent="0.25">
      <c r="H580" s="96"/>
      <c r="J580" s="96"/>
      <c r="K580" s="53"/>
      <c r="L580" s="53"/>
    </row>
    <row r="581" spans="8:12" ht="12.75" customHeight="1" x14ac:dyDescent="0.25">
      <c r="H581" s="96"/>
      <c r="J581" s="96"/>
      <c r="K581" s="53"/>
      <c r="L581" s="53"/>
    </row>
    <row r="582" spans="8:12" ht="12.75" customHeight="1" x14ac:dyDescent="0.25">
      <c r="H582" s="96"/>
      <c r="J582" s="96"/>
      <c r="K582" s="53"/>
      <c r="L582" s="53"/>
    </row>
    <row r="583" spans="8:12" ht="12.75" customHeight="1" x14ac:dyDescent="0.25">
      <c r="H583" s="96"/>
      <c r="J583" s="96"/>
      <c r="K583" s="53"/>
      <c r="L583" s="53"/>
    </row>
    <row r="584" spans="8:12" ht="12.75" customHeight="1" x14ac:dyDescent="0.25">
      <c r="H584" s="96"/>
      <c r="J584" s="96"/>
      <c r="K584" s="53"/>
      <c r="L584" s="53"/>
    </row>
    <row r="585" spans="8:12" ht="12.75" customHeight="1" x14ac:dyDescent="0.25">
      <c r="H585" s="96"/>
      <c r="J585" s="96"/>
      <c r="K585" s="53"/>
      <c r="L585" s="53"/>
    </row>
    <row r="586" spans="8:12" ht="12.75" customHeight="1" x14ac:dyDescent="0.25">
      <c r="H586" s="96"/>
      <c r="J586" s="96"/>
      <c r="K586" s="53"/>
      <c r="L586" s="53"/>
    </row>
    <row r="587" spans="8:12" ht="12.75" customHeight="1" x14ac:dyDescent="0.25">
      <c r="H587" s="96"/>
      <c r="J587" s="96"/>
      <c r="K587" s="53"/>
      <c r="L587" s="53"/>
    </row>
    <row r="588" spans="8:12" ht="12.75" customHeight="1" x14ac:dyDescent="0.25">
      <c r="H588" s="96"/>
      <c r="J588" s="96"/>
      <c r="K588" s="53"/>
      <c r="L588" s="53"/>
    </row>
    <row r="589" spans="8:12" ht="12.75" customHeight="1" x14ac:dyDescent="0.25">
      <c r="H589" s="96"/>
      <c r="J589" s="96"/>
      <c r="K589" s="53"/>
      <c r="L589" s="53"/>
    </row>
    <row r="590" spans="8:12" ht="12.75" customHeight="1" x14ac:dyDescent="0.25">
      <c r="H590" s="96"/>
      <c r="J590" s="96"/>
      <c r="K590" s="53"/>
      <c r="L590" s="53"/>
    </row>
    <row r="591" spans="8:12" ht="12.75" customHeight="1" x14ac:dyDescent="0.25">
      <c r="H591" s="96"/>
      <c r="J591" s="96"/>
      <c r="K591" s="53"/>
      <c r="L591" s="53"/>
    </row>
    <row r="592" spans="8:12" ht="12.75" customHeight="1" x14ac:dyDescent="0.25">
      <c r="H592" s="96"/>
      <c r="J592" s="96"/>
      <c r="K592" s="53"/>
      <c r="L592" s="53"/>
    </row>
    <row r="593" spans="8:12" ht="12.75" customHeight="1" x14ac:dyDescent="0.25">
      <c r="H593" s="96"/>
      <c r="J593" s="96"/>
      <c r="K593" s="53"/>
      <c r="L593" s="53"/>
    </row>
    <row r="594" spans="8:12" ht="12.75" customHeight="1" x14ac:dyDescent="0.25">
      <c r="H594" s="96"/>
      <c r="J594" s="96"/>
      <c r="K594" s="53"/>
      <c r="L594" s="53"/>
    </row>
    <row r="595" spans="8:12" ht="12.75" customHeight="1" x14ac:dyDescent="0.25">
      <c r="H595" s="96"/>
      <c r="J595" s="96"/>
      <c r="K595" s="53"/>
      <c r="L595" s="53"/>
    </row>
    <row r="596" spans="8:12" ht="12.75" customHeight="1" x14ac:dyDescent="0.25">
      <c r="H596" s="96"/>
      <c r="J596" s="96"/>
      <c r="K596" s="53"/>
      <c r="L596" s="53"/>
    </row>
    <row r="597" spans="8:12" ht="12.75" customHeight="1" x14ac:dyDescent="0.25">
      <c r="H597" s="96"/>
      <c r="J597" s="96"/>
      <c r="K597" s="53"/>
      <c r="L597" s="53"/>
    </row>
    <row r="598" spans="8:12" ht="12.75" customHeight="1" x14ac:dyDescent="0.25">
      <c r="H598" s="96"/>
      <c r="J598" s="96"/>
      <c r="K598" s="53"/>
      <c r="L598" s="53"/>
    </row>
    <row r="599" spans="8:12" ht="12.75" customHeight="1" x14ac:dyDescent="0.25">
      <c r="H599" s="96"/>
      <c r="J599" s="96"/>
      <c r="K599" s="53"/>
      <c r="L599" s="53"/>
    </row>
    <row r="600" spans="8:12" ht="12.75" customHeight="1" x14ac:dyDescent="0.25">
      <c r="H600" s="96"/>
      <c r="J600" s="96"/>
      <c r="K600" s="53"/>
      <c r="L600" s="53"/>
    </row>
    <row r="601" spans="8:12" ht="12.75" customHeight="1" x14ac:dyDescent="0.25">
      <c r="H601" s="96"/>
      <c r="J601" s="96"/>
      <c r="K601" s="53"/>
      <c r="L601" s="53"/>
    </row>
    <row r="602" spans="8:12" ht="12.75" customHeight="1" x14ac:dyDescent="0.25">
      <c r="H602" s="96"/>
      <c r="J602" s="96"/>
      <c r="K602" s="53"/>
      <c r="L602" s="53"/>
    </row>
    <row r="603" spans="8:12" ht="12.75" customHeight="1" x14ac:dyDescent="0.25">
      <c r="H603" s="96"/>
      <c r="J603" s="96"/>
      <c r="K603" s="53"/>
      <c r="L603" s="53"/>
    </row>
    <row r="604" spans="8:12" ht="12.75" customHeight="1" x14ac:dyDescent="0.25">
      <c r="H604" s="96"/>
      <c r="J604" s="96"/>
      <c r="K604" s="53"/>
      <c r="L604" s="53"/>
    </row>
    <row r="605" spans="8:12" ht="12.75" customHeight="1" x14ac:dyDescent="0.25">
      <c r="H605" s="96"/>
      <c r="J605" s="96"/>
      <c r="K605" s="53"/>
      <c r="L605" s="53"/>
    </row>
    <row r="606" spans="8:12" ht="12.75" customHeight="1" x14ac:dyDescent="0.25">
      <c r="H606" s="96"/>
      <c r="J606" s="96"/>
      <c r="K606" s="53"/>
      <c r="L606" s="53"/>
    </row>
    <row r="607" spans="8:12" ht="12.75" customHeight="1" x14ac:dyDescent="0.25">
      <c r="H607" s="96"/>
      <c r="J607" s="96"/>
      <c r="K607" s="53"/>
      <c r="L607" s="53"/>
    </row>
    <row r="608" spans="8:12" ht="12.75" customHeight="1" x14ac:dyDescent="0.25">
      <c r="H608" s="96"/>
      <c r="J608" s="96"/>
      <c r="K608" s="53"/>
      <c r="L608" s="53"/>
    </row>
    <row r="609" spans="8:12" ht="12.75" customHeight="1" x14ac:dyDescent="0.25">
      <c r="H609" s="96"/>
      <c r="J609" s="96"/>
      <c r="K609" s="53"/>
      <c r="L609" s="53"/>
    </row>
    <row r="610" spans="8:12" ht="12.75" customHeight="1" x14ac:dyDescent="0.25">
      <c r="H610" s="96"/>
      <c r="J610" s="96"/>
      <c r="K610" s="53"/>
      <c r="L610" s="53"/>
    </row>
    <row r="611" spans="8:12" ht="12.75" customHeight="1" x14ac:dyDescent="0.25">
      <c r="H611" s="96"/>
      <c r="J611" s="96"/>
      <c r="K611" s="53"/>
      <c r="L611" s="53"/>
    </row>
    <row r="612" spans="8:12" ht="12.75" customHeight="1" x14ac:dyDescent="0.25">
      <c r="H612" s="96"/>
      <c r="J612" s="96"/>
      <c r="K612" s="53"/>
      <c r="L612" s="53"/>
    </row>
    <row r="613" spans="8:12" ht="12.75" customHeight="1" x14ac:dyDescent="0.25">
      <c r="H613" s="96"/>
      <c r="J613" s="96"/>
      <c r="K613" s="53"/>
      <c r="L613" s="53"/>
    </row>
    <row r="614" spans="8:12" ht="12.75" customHeight="1" x14ac:dyDescent="0.25">
      <c r="H614" s="96"/>
      <c r="J614" s="96"/>
      <c r="K614" s="53"/>
      <c r="L614" s="53"/>
    </row>
    <row r="615" spans="8:12" ht="12.75" customHeight="1" x14ac:dyDescent="0.25">
      <c r="H615" s="96"/>
      <c r="J615" s="96"/>
      <c r="K615" s="53"/>
      <c r="L615" s="53"/>
    </row>
    <row r="616" spans="8:12" ht="12.75" customHeight="1" x14ac:dyDescent="0.25">
      <c r="H616" s="96"/>
      <c r="J616" s="96"/>
      <c r="K616" s="53"/>
      <c r="L616" s="53"/>
    </row>
    <row r="617" spans="8:12" ht="12.75" customHeight="1" x14ac:dyDescent="0.25">
      <c r="H617" s="96"/>
      <c r="J617" s="96"/>
      <c r="K617" s="53"/>
      <c r="L617" s="53"/>
    </row>
    <row r="618" spans="8:12" ht="12.75" customHeight="1" x14ac:dyDescent="0.25">
      <c r="H618" s="96"/>
      <c r="J618" s="96"/>
      <c r="K618" s="53"/>
      <c r="L618" s="53"/>
    </row>
    <row r="619" spans="8:12" ht="12.75" customHeight="1" x14ac:dyDescent="0.25">
      <c r="H619" s="96"/>
      <c r="J619" s="96"/>
      <c r="K619" s="53"/>
      <c r="L619" s="53"/>
    </row>
    <row r="620" spans="8:12" ht="12.75" customHeight="1" x14ac:dyDescent="0.25">
      <c r="H620" s="96"/>
      <c r="J620" s="96"/>
      <c r="K620" s="53"/>
      <c r="L620" s="53"/>
    </row>
    <row r="621" spans="8:12" ht="12.75" customHeight="1" x14ac:dyDescent="0.25">
      <c r="H621" s="96"/>
      <c r="J621" s="96"/>
      <c r="K621" s="53"/>
      <c r="L621" s="53"/>
    </row>
    <row r="622" spans="8:12" ht="12.75" customHeight="1" x14ac:dyDescent="0.25">
      <c r="H622" s="96"/>
      <c r="J622" s="96"/>
      <c r="K622" s="53"/>
      <c r="L622" s="53"/>
    </row>
    <row r="623" spans="8:12" ht="12.75" customHeight="1" x14ac:dyDescent="0.25">
      <c r="H623" s="96"/>
      <c r="J623" s="96"/>
      <c r="K623" s="53"/>
      <c r="L623" s="53"/>
    </row>
    <row r="624" spans="8:12" ht="12.75" customHeight="1" x14ac:dyDescent="0.25">
      <c r="H624" s="96"/>
      <c r="J624" s="96"/>
      <c r="K624" s="53"/>
      <c r="L624" s="53"/>
    </row>
    <row r="625" spans="8:12" ht="12.75" customHeight="1" x14ac:dyDescent="0.25">
      <c r="H625" s="96"/>
      <c r="J625" s="96"/>
      <c r="K625" s="53"/>
      <c r="L625" s="53"/>
    </row>
    <row r="626" spans="8:12" ht="12.75" customHeight="1" x14ac:dyDescent="0.25">
      <c r="H626" s="96"/>
      <c r="J626" s="96"/>
      <c r="K626" s="53"/>
      <c r="L626" s="53"/>
    </row>
    <row r="627" spans="8:12" ht="12.75" customHeight="1" x14ac:dyDescent="0.25">
      <c r="H627" s="96"/>
      <c r="J627" s="96"/>
      <c r="K627" s="53"/>
      <c r="L627" s="53"/>
    </row>
    <row r="628" spans="8:12" ht="12.75" customHeight="1" x14ac:dyDescent="0.25">
      <c r="H628" s="96"/>
      <c r="J628" s="96"/>
      <c r="K628" s="53"/>
      <c r="L628" s="53"/>
    </row>
    <row r="629" spans="8:12" ht="12.75" customHeight="1" x14ac:dyDescent="0.25">
      <c r="H629" s="96"/>
      <c r="J629" s="96"/>
      <c r="K629" s="53"/>
      <c r="L629" s="53"/>
    </row>
    <row r="630" spans="8:12" ht="12.75" customHeight="1" x14ac:dyDescent="0.25">
      <c r="H630" s="96"/>
      <c r="J630" s="96"/>
      <c r="K630" s="53"/>
      <c r="L630" s="53"/>
    </row>
    <row r="631" spans="8:12" ht="12.75" customHeight="1" x14ac:dyDescent="0.25">
      <c r="H631" s="96"/>
      <c r="J631" s="96"/>
      <c r="K631" s="53"/>
      <c r="L631" s="53"/>
    </row>
    <row r="632" spans="8:12" ht="12.75" customHeight="1" x14ac:dyDescent="0.25">
      <c r="H632" s="96"/>
      <c r="J632" s="96"/>
      <c r="K632" s="53"/>
      <c r="L632" s="53"/>
    </row>
    <row r="633" spans="8:12" ht="12.75" customHeight="1" x14ac:dyDescent="0.25">
      <c r="H633" s="96"/>
      <c r="J633" s="96"/>
      <c r="K633" s="53"/>
      <c r="L633" s="53"/>
    </row>
    <row r="634" spans="8:12" ht="12.75" customHeight="1" x14ac:dyDescent="0.25">
      <c r="H634" s="96"/>
      <c r="J634" s="96"/>
      <c r="K634" s="53"/>
      <c r="L634" s="53"/>
    </row>
    <row r="635" spans="8:12" ht="12.75" customHeight="1" x14ac:dyDescent="0.25">
      <c r="H635" s="96"/>
      <c r="J635" s="96"/>
      <c r="K635" s="53"/>
      <c r="L635" s="53"/>
    </row>
    <row r="636" spans="8:12" ht="12.75" customHeight="1" x14ac:dyDescent="0.25">
      <c r="H636" s="96"/>
      <c r="J636" s="96"/>
      <c r="K636" s="53"/>
      <c r="L636" s="53"/>
    </row>
    <row r="637" spans="8:12" ht="12.75" customHeight="1" x14ac:dyDescent="0.25">
      <c r="H637" s="96"/>
      <c r="J637" s="96"/>
      <c r="K637" s="53"/>
      <c r="L637" s="53"/>
    </row>
    <row r="638" spans="8:12" ht="12.75" customHeight="1" x14ac:dyDescent="0.25">
      <c r="H638" s="96"/>
      <c r="J638" s="96"/>
      <c r="K638" s="53"/>
      <c r="L638" s="53"/>
    </row>
    <row r="639" spans="8:12" ht="12.75" customHeight="1" x14ac:dyDescent="0.25">
      <c r="H639" s="96"/>
      <c r="J639" s="96"/>
      <c r="K639" s="53"/>
      <c r="L639" s="53"/>
    </row>
    <row r="640" spans="8:12" ht="12.75" customHeight="1" x14ac:dyDescent="0.25">
      <c r="H640" s="96"/>
      <c r="J640" s="96"/>
      <c r="K640" s="53"/>
      <c r="L640" s="53"/>
    </row>
    <row r="641" spans="8:12" ht="12.75" customHeight="1" x14ac:dyDescent="0.25">
      <c r="H641" s="96"/>
      <c r="J641" s="96"/>
      <c r="K641" s="53"/>
      <c r="L641" s="53"/>
    </row>
    <row r="642" spans="8:12" ht="12.75" customHeight="1" x14ac:dyDescent="0.25">
      <c r="H642" s="96"/>
      <c r="J642" s="96"/>
      <c r="K642" s="53"/>
      <c r="L642" s="53"/>
    </row>
    <row r="643" spans="8:12" ht="12.75" customHeight="1" x14ac:dyDescent="0.25">
      <c r="H643" s="96"/>
      <c r="J643" s="96"/>
      <c r="K643" s="53"/>
      <c r="L643" s="53"/>
    </row>
    <row r="644" spans="8:12" ht="12.75" customHeight="1" x14ac:dyDescent="0.25">
      <c r="H644" s="96"/>
      <c r="J644" s="96"/>
      <c r="K644" s="53"/>
      <c r="L644" s="53"/>
    </row>
    <row r="645" spans="8:12" ht="12.75" customHeight="1" x14ac:dyDescent="0.25">
      <c r="H645" s="96"/>
      <c r="J645" s="96"/>
      <c r="K645" s="53"/>
      <c r="L645" s="53"/>
    </row>
    <row r="646" spans="8:12" ht="12.75" customHeight="1" x14ac:dyDescent="0.25">
      <c r="H646" s="96"/>
      <c r="J646" s="96"/>
      <c r="K646" s="53"/>
      <c r="L646" s="53"/>
    </row>
    <row r="647" spans="8:12" ht="12.75" customHeight="1" x14ac:dyDescent="0.25">
      <c r="H647" s="96"/>
      <c r="J647" s="96"/>
      <c r="K647" s="53"/>
      <c r="L647" s="53"/>
    </row>
    <row r="648" spans="8:12" ht="12.75" customHeight="1" x14ac:dyDescent="0.25">
      <c r="H648" s="96"/>
      <c r="J648" s="96"/>
      <c r="K648" s="53"/>
      <c r="L648" s="53"/>
    </row>
    <row r="649" spans="8:12" ht="12.75" customHeight="1" x14ac:dyDescent="0.25">
      <c r="H649" s="96"/>
      <c r="J649" s="96"/>
      <c r="K649" s="53"/>
      <c r="L649" s="53"/>
    </row>
    <row r="650" spans="8:12" ht="12.75" customHeight="1" x14ac:dyDescent="0.25">
      <c r="H650" s="96"/>
      <c r="J650" s="96"/>
      <c r="K650" s="53"/>
      <c r="L650" s="53"/>
    </row>
    <row r="651" spans="8:12" ht="12.75" customHeight="1" x14ac:dyDescent="0.25">
      <c r="H651" s="96"/>
      <c r="J651" s="96"/>
      <c r="K651" s="53"/>
      <c r="L651" s="53"/>
    </row>
    <row r="652" spans="8:12" ht="12.75" customHeight="1" x14ac:dyDescent="0.25">
      <c r="H652" s="96"/>
      <c r="J652" s="96"/>
      <c r="K652" s="53"/>
      <c r="L652" s="53"/>
    </row>
    <row r="653" spans="8:12" ht="12.75" customHeight="1" x14ac:dyDescent="0.25">
      <c r="H653" s="96"/>
      <c r="J653" s="96"/>
      <c r="K653" s="53"/>
      <c r="L653" s="53"/>
    </row>
    <row r="654" spans="8:12" ht="12.75" customHeight="1" x14ac:dyDescent="0.25">
      <c r="H654" s="96"/>
      <c r="J654" s="96"/>
      <c r="K654" s="53"/>
      <c r="L654" s="53"/>
    </row>
    <row r="655" spans="8:12" ht="12.75" customHeight="1" x14ac:dyDescent="0.25">
      <c r="H655" s="96"/>
      <c r="J655" s="96"/>
      <c r="K655" s="53"/>
      <c r="L655" s="53"/>
    </row>
    <row r="656" spans="8:12" ht="12.75" customHeight="1" x14ac:dyDescent="0.25">
      <c r="H656" s="96"/>
      <c r="J656" s="96"/>
      <c r="K656" s="53"/>
      <c r="L656" s="53"/>
    </row>
    <row r="657" spans="8:12" ht="12.75" customHeight="1" x14ac:dyDescent="0.25">
      <c r="H657" s="96"/>
      <c r="J657" s="96"/>
      <c r="K657" s="53"/>
      <c r="L657" s="53"/>
    </row>
    <row r="658" spans="8:12" ht="12.75" customHeight="1" x14ac:dyDescent="0.25">
      <c r="H658" s="96"/>
      <c r="J658" s="96"/>
      <c r="K658" s="53"/>
      <c r="L658" s="53"/>
    </row>
    <row r="659" spans="8:12" ht="12.75" customHeight="1" x14ac:dyDescent="0.25">
      <c r="H659" s="96"/>
      <c r="J659" s="96"/>
      <c r="K659" s="53"/>
      <c r="L659" s="53"/>
    </row>
    <row r="660" spans="8:12" ht="12.75" customHeight="1" x14ac:dyDescent="0.25">
      <c r="H660" s="96"/>
      <c r="J660" s="96"/>
      <c r="K660" s="53"/>
      <c r="L660" s="53"/>
    </row>
    <row r="661" spans="8:12" ht="12.75" customHeight="1" x14ac:dyDescent="0.25">
      <c r="H661" s="96"/>
      <c r="J661" s="96"/>
      <c r="K661" s="53"/>
      <c r="L661" s="53"/>
    </row>
    <row r="662" spans="8:12" ht="12.75" customHeight="1" x14ac:dyDescent="0.25">
      <c r="H662" s="96"/>
      <c r="J662" s="96"/>
      <c r="K662" s="53"/>
      <c r="L662" s="53"/>
    </row>
    <row r="663" spans="8:12" ht="12.75" customHeight="1" x14ac:dyDescent="0.25">
      <c r="H663" s="96"/>
      <c r="J663" s="96"/>
      <c r="K663" s="53"/>
      <c r="L663" s="53"/>
    </row>
    <row r="664" spans="8:12" ht="12.75" customHeight="1" x14ac:dyDescent="0.25">
      <c r="H664" s="96"/>
      <c r="J664" s="96"/>
      <c r="K664" s="53"/>
      <c r="L664" s="53"/>
    </row>
    <row r="665" spans="8:12" ht="12.75" customHeight="1" x14ac:dyDescent="0.25">
      <c r="H665" s="96"/>
      <c r="J665" s="96"/>
      <c r="K665" s="53"/>
      <c r="L665" s="53"/>
    </row>
    <row r="666" spans="8:12" ht="12.75" customHeight="1" x14ac:dyDescent="0.25">
      <c r="H666" s="96"/>
      <c r="J666" s="96"/>
      <c r="K666" s="53"/>
      <c r="L666" s="53"/>
    </row>
    <row r="667" spans="8:12" ht="12.75" customHeight="1" x14ac:dyDescent="0.25">
      <c r="H667" s="96"/>
      <c r="J667" s="96"/>
      <c r="K667" s="53"/>
      <c r="L667" s="53"/>
    </row>
    <row r="668" spans="8:12" ht="12.75" customHeight="1" x14ac:dyDescent="0.25">
      <c r="H668" s="96"/>
      <c r="J668" s="96"/>
      <c r="K668" s="53"/>
      <c r="L668" s="53"/>
    </row>
    <row r="669" spans="8:12" ht="12.75" customHeight="1" x14ac:dyDescent="0.25">
      <c r="H669" s="96"/>
      <c r="J669" s="96"/>
      <c r="K669" s="53"/>
      <c r="L669" s="53"/>
    </row>
    <row r="670" spans="8:12" ht="12.75" customHeight="1" x14ac:dyDescent="0.25">
      <c r="H670" s="96"/>
      <c r="J670" s="96"/>
      <c r="K670" s="53"/>
      <c r="L670" s="53"/>
    </row>
    <row r="671" spans="8:12" ht="12.75" customHeight="1" x14ac:dyDescent="0.25">
      <c r="H671" s="96"/>
      <c r="J671" s="96"/>
      <c r="K671" s="53"/>
      <c r="L671" s="53"/>
    </row>
    <row r="672" spans="8:12" ht="12.75" customHeight="1" x14ac:dyDescent="0.25">
      <c r="H672" s="96"/>
      <c r="J672" s="96"/>
      <c r="K672" s="53"/>
      <c r="L672" s="53"/>
    </row>
    <row r="673" spans="8:12" ht="12.75" customHeight="1" x14ac:dyDescent="0.25">
      <c r="H673" s="96"/>
      <c r="J673" s="96"/>
      <c r="K673" s="53"/>
      <c r="L673" s="53"/>
    </row>
    <row r="674" spans="8:12" ht="12.75" customHeight="1" x14ac:dyDescent="0.25">
      <c r="H674" s="96"/>
      <c r="J674" s="96"/>
      <c r="K674" s="53"/>
      <c r="L674" s="53"/>
    </row>
    <row r="675" spans="8:12" ht="12.75" customHeight="1" x14ac:dyDescent="0.25">
      <c r="H675" s="96"/>
      <c r="J675" s="96"/>
      <c r="K675" s="53"/>
      <c r="L675" s="53"/>
    </row>
    <row r="676" spans="8:12" ht="12.75" customHeight="1" x14ac:dyDescent="0.25">
      <c r="H676" s="96"/>
      <c r="J676" s="96"/>
      <c r="K676" s="53"/>
      <c r="L676" s="53"/>
    </row>
    <row r="677" spans="8:12" ht="12.75" customHeight="1" x14ac:dyDescent="0.25">
      <c r="H677" s="96"/>
      <c r="J677" s="96"/>
      <c r="K677" s="53"/>
      <c r="L677" s="53"/>
    </row>
    <row r="678" spans="8:12" ht="12.75" customHeight="1" x14ac:dyDescent="0.25">
      <c r="H678" s="96"/>
      <c r="J678" s="96"/>
      <c r="K678" s="53"/>
      <c r="L678" s="53"/>
    </row>
    <row r="679" spans="8:12" ht="12.75" customHeight="1" x14ac:dyDescent="0.25">
      <c r="H679" s="96"/>
      <c r="J679" s="96"/>
      <c r="K679" s="53"/>
      <c r="L679" s="53"/>
    </row>
    <row r="680" spans="8:12" ht="12.75" customHeight="1" x14ac:dyDescent="0.25">
      <c r="H680" s="96"/>
      <c r="J680" s="96"/>
      <c r="K680" s="53"/>
      <c r="L680" s="53"/>
    </row>
    <row r="681" spans="8:12" ht="12.75" customHeight="1" x14ac:dyDescent="0.25">
      <c r="H681" s="96"/>
      <c r="J681" s="96"/>
      <c r="K681" s="53"/>
      <c r="L681" s="53"/>
    </row>
    <row r="682" spans="8:12" ht="12.75" customHeight="1" x14ac:dyDescent="0.25">
      <c r="H682" s="96"/>
      <c r="J682" s="96"/>
      <c r="K682" s="53"/>
      <c r="L682" s="53"/>
    </row>
    <row r="683" spans="8:12" ht="12.75" customHeight="1" x14ac:dyDescent="0.25">
      <c r="H683" s="96"/>
      <c r="J683" s="96"/>
      <c r="K683" s="53"/>
      <c r="L683" s="53"/>
    </row>
    <row r="684" spans="8:12" ht="12.75" customHeight="1" x14ac:dyDescent="0.25">
      <c r="H684" s="96"/>
      <c r="J684" s="96"/>
      <c r="K684" s="53"/>
      <c r="L684" s="53"/>
    </row>
    <row r="685" spans="8:12" ht="12.75" customHeight="1" x14ac:dyDescent="0.25">
      <c r="H685" s="96"/>
      <c r="J685" s="96"/>
      <c r="K685" s="53"/>
      <c r="L685" s="53"/>
    </row>
    <row r="686" spans="8:12" ht="12.75" customHeight="1" x14ac:dyDescent="0.25">
      <c r="H686" s="96"/>
      <c r="J686" s="96"/>
      <c r="K686" s="53"/>
      <c r="L686" s="53"/>
    </row>
    <row r="687" spans="8:12" ht="12.75" customHeight="1" x14ac:dyDescent="0.25">
      <c r="H687" s="96"/>
      <c r="J687" s="96"/>
      <c r="K687" s="53"/>
      <c r="L687" s="53"/>
    </row>
    <row r="688" spans="8:12" ht="12.75" customHeight="1" x14ac:dyDescent="0.25">
      <c r="H688" s="96"/>
      <c r="J688" s="96"/>
      <c r="K688" s="53"/>
      <c r="L688" s="53"/>
    </row>
    <row r="689" spans="8:12" ht="12.75" customHeight="1" x14ac:dyDescent="0.25">
      <c r="H689" s="96"/>
      <c r="J689" s="96"/>
      <c r="K689" s="53"/>
      <c r="L689" s="53"/>
    </row>
    <row r="690" spans="8:12" ht="12.75" customHeight="1" x14ac:dyDescent="0.25">
      <c r="H690" s="96"/>
      <c r="J690" s="96"/>
      <c r="K690" s="53"/>
      <c r="L690" s="53"/>
    </row>
    <row r="691" spans="8:12" ht="12.75" customHeight="1" x14ac:dyDescent="0.25">
      <c r="H691" s="96"/>
      <c r="J691" s="96"/>
      <c r="K691" s="53"/>
      <c r="L691" s="53"/>
    </row>
    <row r="692" spans="8:12" ht="12.75" customHeight="1" x14ac:dyDescent="0.25">
      <c r="H692" s="96"/>
      <c r="J692" s="96"/>
      <c r="K692" s="53"/>
      <c r="L692" s="53"/>
    </row>
    <row r="693" spans="8:12" ht="12.75" customHeight="1" x14ac:dyDescent="0.25">
      <c r="H693" s="96"/>
      <c r="J693" s="96"/>
      <c r="K693" s="53"/>
      <c r="L693" s="53"/>
    </row>
    <row r="694" spans="8:12" ht="12.75" customHeight="1" x14ac:dyDescent="0.25">
      <c r="H694" s="96"/>
      <c r="J694" s="96"/>
      <c r="K694" s="53"/>
      <c r="L694" s="53"/>
    </row>
    <row r="695" spans="8:12" ht="12.75" customHeight="1" x14ac:dyDescent="0.25">
      <c r="H695" s="96"/>
      <c r="J695" s="96"/>
      <c r="K695" s="53"/>
      <c r="L695" s="53"/>
    </row>
    <row r="696" spans="8:12" ht="12.75" customHeight="1" x14ac:dyDescent="0.25">
      <c r="H696" s="96"/>
      <c r="J696" s="96"/>
      <c r="K696" s="53"/>
      <c r="L696" s="53"/>
    </row>
    <row r="697" spans="8:12" ht="12.75" customHeight="1" x14ac:dyDescent="0.25">
      <c r="H697" s="96"/>
      <c r="J697" s="96"/>
      <c r="K697" s="53"/>
      <c r="L697" s="53"/>
    </row>
    <row r="698" spans="8:12" ht="12.75" customHeight="1" x14ac:dyDescent="0.25">
      <c r="H698" s="96"/>
      <c r="J698" s="96"/>
      <c r="K698" s="53"/>
      <c r="L698" s="53"/>
    </row>
    <row r="699" spans="8:12" ht="12.75" customHeight="1" x14ac:dyDescent="0.25">
      <c r="H699" s="96"/>
      <c r="J699" s="96"/>
      <c r="K699" s="53"/>
      <c r="L699" s="53"/>
    </row>
    <row r="700" spans="8:12" ht="12.75" customHeight="1" x14ac:dyDescent="0.25">
      <c r="H700" s="96"/>
      <c r="J700" s="96"/>
      <c r="K700" s="53"/>
      <c r="L700" s="53"/>
    </row>
    <row r="701" spans="8:12" ht="12.75" customHeight="1" x14ac:dyDescent="0.25">
      <c r="H701" s="96"/>
      <c r="J701" s="96"/>
      <c r="K701" s="53"/>
      <c r="L701" s="53"/>
    </row>
    <row r="702" spans="8:12" ht="12.75" customHeight="1" x14ac:dyDescent="0.25">
      <c r="H702" s="96"/>
      <c r="J702" s="96"/>
      <c r="K702" s="53"/>
      <c r="L702" s="53"/>
    </row>
    <row r="703" spans="8:12" ht="12.75" customHeight="1" x14ac:dyDescent="0.25">
      <c r="H703" s="96"/>
      <c r="J703" s="96"/>
      <c r="K703" s="53"/>
      <c r="L703" s="53"/>
    </row>
    <row r="704" spans="8:12" ht="12.75" customHeight="1" x14ac:dyDescent="0.25">
      <c r="H704" s="96"/>
      <c r="J704" s="96"/>
      <c r="K704" s="53"/>
      <c r="L704" s="53"/>
    </row>
    <row r="705" spans="8:12" ht="12.75" customHeight="1" x14ac:dyDescent="0.25">
      <c r="H705" s="96"/>
      <c r="J705" s="96"/>
      <c r="K705" s="53"/>
      <c r="L705" s="53"/>
    </row>
    <row r="706" spans="8:12" ht="12.75" customHeight="1" x14ac:dyDescent="0.25">
      <c r="H706" s="96"/>
      <c r="J706" s="96"/>
      <c r="K706" s="53"/>
      <c r="L706" s="53"/>
    </row>
    <row r="707" spans="8:12" ht="12.75" customHeight="1" x14ac:dyDescent="0.25">
      <c r="H707" s="96"/>
      <c r="J707" s="96"/>
      <c r="K707" s="53"/>
      <c r="L707" s="53"/>
    </row>
    <row r="708" spans="8:12" ht="12.75" customHeight="1" x14ac:dyDescent="0.25">
      <c r="H708" s="96"/>
      <c r="J708" s="96"/>
      <c r="K708" s="53"/>
      <c r="L708" s="53"/>
    </row>
    <row r="709" spans="8:12" ht="12.75" customHeight="1" x14ac:dyDescent="0.25">
      <c r="H709" s="96"/>
      <c r="J709" s="96"/>
      <c r="K709" s="53"/>
      <c r="L709" s="53"/>
    </row>
    <row r="710" spans="8:12" ht="12.75" customHeight="1" x14ac:dyDescent="0.25">
      <c r="H710" s="96"/>
      <c r="J710" s="96"/>
      <c r="K710" s="53"/>
      <c r="L710" s="53"/>
    </row>
    <row r="711" spans="8:12" ht="12.75" customHeight="1" x14ac:dyDescent="0.25">
      <c r="H711" s="96"/>
      <c r="J711" s="96"/>
      <c r="K711" s="53"/>
      <c r="L711" s="53"/>
    </row>
    <row r="712" spans="8:12" ht="12.75" customHeight="1" x14ac:dyDescent="0.25">
      <c r="H712" s="96"/>
      <c r="J712" s="96"/>
      <c r="K712" s="53"/>
      <c r="L712" s="53"/>
    </row>
    <row r="713" spans="8:12" ht="12.75" customHeight="1" x14ac:dyDescent="0.25">
      <c r="H713" s="96"/>
      <c r="J713" s="96"/>
      <c r="K713" s="53"/>
      <c r="L713" s="53"/>
    </row>
    <row r="714" spans="8:12" ht="12.75" customHeight="1" x14ac:dyDescent="0.25">
      <c r="H714" s="96"/>
      <c r="J714" s="96"/>
      <c r="K714" s="53"/>
      <c r="L714" s="53"/>
    </row>
    <row r="715" spans="8:12" ht="12.75" customHeight="1" x14ac:dyDescent="0.25">
      <c r="H715" s="96"/>
      <c r="J715" s="96"/>
      <c r="K715" s="53"/>
      <c r="L715" s="53"/>
    </row>
    <row r="716" spans="8:12" ht="12.75" customHeight="1" x14ac:dyDescent="0.25">
      <c r="H716" s="96"/>
      <c r="J716" s="96"/>
      <c r="K716" s="53"/>
      <c r="L716" s="53"/>
    </row>
    <row r="717" spans="8:12" ht="12.75" customHeight="1" x14ac:dyDescent="0.25">
      <c r="H717" s="96"/>
      <c r="J717" s="96"/>
      <c r="K717" s="53"/>
      <c r="L717" s="53"/>
    </row>
    <row r="718" spans="8:12" ht="12.75" customHeight="1" x14ac:dyDescent="0.25">
      <c r="H718" s="96"/>
      <c r="J718" s="96"/>
      <c r="K718" s="53"/>
      <c r="L718" s="53"/>
    </row>
    <row r="719" spans="8:12" ht="12.75" customHeight="1" x14ac:dyDescent="0.25">
      <c r="H719" s="96"/>
      <c r="J719" s="96"/>
      <c r="K719" s="53"/>
      <c r="L719" s="53"/>
    </row>
    <row r="720" spans="8:12" ht="12.75" customHeight="1" x14ac:dyDescent="0.25">
      <c r="H720" s="96"/>
      <c r="J720" s="96"/>
      <c r="K720" s="53"/>
      <c r="L720" s="53"/>
    </row>
    <row r="721" spans="8:12" ht="12.75" customHeight="1" x14ac:dyDescent="0.25">
      <c r="H721" s="96"/>
      <c r="J721" s="96"/>
      <c r="K721" s="53"/>
      <c r="L721" s="53"/>
    </row>
    <row r="722" spans="8:12" ht="12.75" customHeight="1" x14ac:dyDescent="0.25">
      <c r="H722" s="96"/>
      <c r="J722" s="96"/>
      <c r="K722" s="53"/>
      <c r="L722" s="53"/>
    </row>
    <row r="723" spans="8:12" ht="12.75" customHeight="1" x14ac:dyDescent="0.25">
      <c r="H723" s="96"/>
      <c r="J723" s="96"/>
      <c r="K723" s="53"/>
      <c r="L723" s="53"/>
    </row>
    <row r="724" spans="8:12" ht="12.75" customHeight="1" x14ac:dyDescent="0.25">
      <c r="H724" s="96"/>
      <c r="J724" s="96"/>
      <c r="K724" s="53"/>
      <c r="L724" s="53"/>
    </row>
    <row r="725" spans="8:12" ht="12.75" customHeight="1" x14ac:dyDescent="0.25">
      <c r="H725" s="96"/>
      <c r="J725" s="96"/>
      <c r="K725" s="53"/>
      <c r="L725" s="53"/>
    </row>
    <row r="726" spans="8:12" ht="12.75" customHeight="1" x14ac:dyDescent="0.25">
      <c r="H726" s="96"/>
      <c r="J726" s="96"/>
      <c r="K726" s="53"/>
      <c r="L726" s="53"/>
    </row>
    <row r="727" spans="8:12" ht="12.75" customHeight="1" x14ac:dyDescent="0.25">
      <c r="H727" s="96"/>
      <c r="J727" s="96"/>
      <c r="K727" s="53"/>
      <c r="L727" s="53"/>
    </row>
    <row r="728" spans="8:12" ht="12.75" customHeight="1" x14ac:dyDescent="0.25">
      <c r="H728" s="96"/>
      <c r="J728" s="96"/>
      <c r="K728" s="53"/>
      <c r="L728" s="53"/>
    </row>
    <row r="729" spans="8:12" ht="12.75" customHeight="1" x14ac:dyDescent="0.25">
      <c r="H729" s="96"/>
      <c r="J729" s="96"/>
      <c r="K729" s="53"/>
      <c r="L729" s="53"/>
    </row>
    <row r="730" spans="8:12" ht="12.75" customHeight="1" x14ac:dyDescent="0.25">
      <c r="H730" s="96"/>
      <c r="J730" s="96"/>
      <c r="K730" s="53"/>
      <c r="L730" s="53"/>
    </row>
    <row r="731" spans="8:12" ht="12.75" customHeight="1" x14ac:dyDescent="0.25">
      <c r="H731" s="96"/>
      <c r="J731" s="96"/>
      <c r="K731" s="53"/>
      <c r="L731" s="53"/>
    </row>
    <row r="732" spans="8:12" ht="12.75" customHeight="1" x14ac:dyDescent="0.25">
      <c r="H732" s="96"/>
      <c r="J732" s="96"/>
      <c r="K732" s="53"/>
      <c r="L732" s="53"/>
    </row>
    <row r="733" spans="8:12" ht="12.75" customHeight="1" x14ac:dyDescent="0.25">
      <c r="H733" s="96"/>
      <c r="J733" s="96"/>
      <c r="K733" s="53"/>
      <c r="L733" s="53"/>
    </row>
    <row r="734" spans="8:12" ht="12.75" customHeight="1" x14ac:dyDescent="0.25">
      <c r="H734" s="96"/>
      <c r="J734" s="96"/>
      <c r="K734" s="53"/>
      <c r="L734" s="53"/>
    </row>
    <row r="735" spans="8:12" ht="12.75" customHeight="1" x14ac:dyDescent="0.25">
      <c r="H735" s="96"/>
      <c r="J735" s="96"/>
      <c r="K735" s="53"/>
      <c r="L735" s="53"/>
    </row>
    <row r="736" spans="8:12" ht="12.75" customHeight="1" x14ac:dyDescent="0.25">
      <c r="H736" s="96"/>
      <c r="J736" s="96"/>
      <c r="K736" s="53"/>
      <c r="L736" s="53"/>
    </row>
    <row r="737" spans="8:12" ht="12.75" customHeight="1" x14ac:dyDescent="0.25">
      <c r="H737" s="96"/>
      <c r="J737" s="96"/>
      <c r="K737" s="53"/>
      <c r="L737" s="53"/>
    </row>
    <row r="738" spans="8:12" ht="12.75" customHeight="1" x14ac:dyDescent="0.25">
      <c r="H738" s="96"/>
      <c r="J738" s="96"/>
      <c r="K738" s="53"/>
      <c r="L738" s="53"/>
    </row>
    <row r="739" spans="8:12" ht="12.75" customHeight="1" x14ac:dyDescent="0.25">
      <c r="H739" s="96"/>
      <c r="J739" s="96"/>
      <c r="K739" s="53"/>
      <c r="L739" s="53"/>
    </row>
    <row r="740" spans="8:12" ht="12.75" customHeight="1" x14ac:dyDescent="0.25">
      <c r="H740" s="96"/>
      <c r="J740" s="96"/>
      <c r="K740" s="53"/>
      <c r="L740" s="53"/>
    </row>
    <row r="741" spans="8:12" ht="12.75" customHeight="1" x14ac:dyDescent="0.25">
      <c r="H741" s="96"/>
      <c r="J741" s="96"/>
      <c r="K741" s="53"/>
      <c r="L741" s="53"/>
    </row>
    <row r="742" spans="8:12" ht="12.75" customHeight="1" x14ac:dyDescent="0.25">
      <c r="H742" s="96"/>
      <c r="J742" s="96"/>
      <c r="K742" s="53"/>
      <c r="L742" s="53"/>
    </row>
    <row r="743" spans="8:12" ht="12.75" customHeight="1" x14ac:dyDescent="0.25">
      <c r="H743" s="96"/>
      <c r="J743" s="96"/>
      <c r="K743" s="53"/>
      <c r="L743" s="53"/>
    </row>
    <row r="744" spans="8:12" ht="12.75" customHeight="1" x14ac:dyDescent="0.25">
      <c r="H744" s="96"/>
      <c r="J744" s="96"/>
      <c r="K744" s="53"/>
      <c r="L744" s="53"/>
    </row>
    <row r="745" spans="8:12" ht="12.75" customHeight="1" x14ac:dyDescent="0.25">
      <c r="H745" s="96"/>
      <c r="J745" s="96"/>
      <c r="K745" s="53"/>
      <c r="L745" s="53"/>
    </row>
    <row r="746" spans="8:12" ht="12.75" customHeight="1" x14ac:dyDescent="0.25">
      <c r="H746" s="96"/>
      <c r="J746" s="96"/>
      <c r="K746" s="53"/>
      <c r="L746" s="53"/>
    </row>
    <row r="747" spans="8:12" ht="12.75" customHeight="1" x14ac:dyDescent="0.25">
      <c r="H747" s="96"/>
      <c r="J747" s="96"/>
      <c r="K747" s="53"/>
      <c r="L747" s="53"/>
    </row>
    <row r="748" spans="8:12" ht="12.75" customHeight="1" x14ac:dyDescent="0.25">
      <c r="H748" s="96"/>
      <c r="J748" s="96"/>
      <c r="K748" s="53"/>
      <c r="L748" s="53"/>
    </row>
    <row r="749" spans="8:12" ht="12.75" customHeight="1" x14ac:dyDescent="0.25">
      <c r="H749" s="96"/>
      <c r="J749" s="96"/>
      <c r="K749" s="53"/>
      <c r="L749" s="53"/>
    </row>
    <row r="750" spans="8:12" ht="12.75" customHeight="1" x14ac:dyDescent="0.25">
      <c r="H750" s="96"/>
      <c r="J750" s="96"/>
      <c r="K750" s="53"/>
      <c r="L750" s="53"/>
    </row>
    <row r="751" spans="8:12" ht="12.75" customHeight="1" x14ac:dyDescent="0.25">
      <c r="H751" s="96"/>
      <c r="J751" s="96"/>
      <c r="K751" s="53"/>
      <c r="L751" s="53"/>
    </row>
    <row r="752" spans="8:12" ht="12.75" customHeight="1" x14ac:dyDescent="0.25">
      <c r="H752" s="96"/>
      <c r="J752" s="96"/>
      <c r="K752" s="53"/>
      <c r="L752" s="53"/>
    </row>
    <row r="753" spans="8:12" ht="12.75" customHeight="1" x14ac:dyDescent="0.25">
      <c r="H753" s="96"/>
      <c r="J753" s="96"/>
      <c r="K753" s="53"/>
      <c r="L753" s="53"/>
    </row>
    <row r="754" spans="8:12" ht="12.75" customHeight="1" x14ac:dyDescent="0.25">
      <c r="H754" s="96"/>
      <c r="J754" s="96"/>
      <c r="K754" s="53"/>
      <c r="L754" s="53"/>
    </row>
    <row r="755" spans="8:12" ht="12.75" customHeight="1" x14ac:dyDescent="0.25">
      <c r="H755" s="96"/>
      <c r="J755" s="96"/>
      <c r="K755" s="53"/>
      <c r="L755" s="53"/>
    </row>
    <row r="756" spans="8:12" ht="12.75" customHeight="1" x14ac:dyDescent="0.25">
      <c r="H756" s="96"/>
      <c r="J756" s="96"/>
      <c r="K756" s="53"/>
      <c r="L756" s="53"/>
    </row>
    <row r="757" spans="8:12" ht="12.75" customHeight="1" x14ac:dyDescent="0.25">
      <c r="H757" s="96"/>
      <c r="J757" s="96"/>
      <c r="K757" s="53"/>
      <c r="L757" s="53"/>
    </row>
    <row r="758" spans="8:12" ht="12.75" customHeight="1" x14ac:dyDescent="0.25">
      <c r="H758" s="96"/>
      <c r="J758" s="96"/>
      <c r="K758" s="53"/>
      <c r="L758" s="53"/>
    </row>
    <row r="759" spans="8:12" ht="12.75" customHeight="1" x14ac:dyDescent="0.25">
      <c r="H759" s="96"/>
      <c r="J759" s="96"/>
      <c r="K759" s="53"/>
      <c r="L759" s="53"/>
    </row>
    <row r="760" spans="8:12" ht="12.75" customHeight="1" x14ac:dyDescent="0.25">
      <c r="H760" s="96"/>
      <c r="J760" s="96"/>
      <c r="K760" s="53"/>
      <c r="L760" s="53"/>
    </row>
    <row r="761" spans="8:12" ht="12.75" customHeight="1" x14ac:dyDescent="0.25">
      <c r="H761" s="96"/>
      <c r="J761" s="96"/>
      <c r="K761" s="53"/>
      <c r="L761" s="53"/>
    </row>
    <row r="762" spans="8:12" ht="12.75" customHeight="1" x14ac:dyDescent="0.25">
      <c r="H762" s="96"/>
      <c r="J762" s="96"/>
      <c r="K762" s="53"/>
      <c r="L762" s="53"/>
    </row>
    <row r="763" spans="8:12" ht="12.75" customHeight="1" x14ac:dyDescent="0.25">
      <c r="H763" s="96"/>
      <c r="J763" s="96"/>
      <c r="K763" s="53"/>
      <c r="L763" s="53"/>
    </row>
    <row r="764" spans="8:12" ht="12.75" customHeight="1" x14ac:dyDescent="0.25">
      <c r="H764" s="96"/>
      <c r="J764" s="96"/>
      <c r="K764" s="53"/>
      <c r="L764" s="53"/>
    </row>
    <row r="765" spans="8:12" ht="12.75" customHeight="1" x14ac:dyDescent="0.25">
      <c r="H765" s="96"/>
      <c r="J765" s="96"/>
      <c r="K765" s="53"/>
      <c r="L765" s="53"/>
    </row>
    <row r="766" spans="8:12" ht="12.75" customHeight="1" x14ac:dyDescent="0.25">
      <c r="H766" s="96"/>
      <c r="J766" s="96"/>
      <c r="K766" s="53"/>
      <c r="L766" s="53"/>
    </row>
    <row r="767" spans="8:12" ht="12.75" customHeight="1" x14ac:dyDescent="0.25">
      <c r="H767" s="96"/>
      <c r="J767" s="96"/>
      <c r="K767" s="53"/>
      <c r="L767" s="53"/>
    </row>
    <row r="768" spans="8:12" ht="12.75" customHeight="1" x14ac:dyDescent="0.25">
      <c r="H768" s="96"/>
      <c r="J768" s="96"/>
      <c r="K768" s="53"/>
      <c r="L768" s="53"/>
    </row>
    <row r="769" spans="8:12" ht="12.75" customHeight="1" x14ac:dyDescent="0.25">
      <c r="H769" s="96"/>
      <c r="J769" s="96"/>
      <c r="K769" s="53"/>
      <c r="L769" s="53"/>
    </row>
    <row r="770" spans="8:12" ht="12.75" customHeight="1" x14ac:dyDescent="0.25">
      <c r="H770" s="96"/>
      <c r="J770" s="96"/>
      <c r="K770" s="53"/>
      <c r="L770" s="53"/>
    </row>
    <row r="771" spans="8:12" ht="12.75" customHeight="1" x14ac:dyDescent="0.25">
      <c r="H771" s="96"/>
      <c r="J771" s="96"/>
      <c r="K771" s="53"/>
      <c r="L771" s="53"/>
    </row>
    <row r="772" spans="8:12" ht="12.75" customHeight="1" x14ac:dyDescent="0.25">
      <c r="H772" s="96"/>
      <c r="J772" s="96"/>
      <c r="K772" s="53"/>
      <c r="L772" s="53"/>
    </row>
    <row r="773" spans="8:12" ht="12.75" customHeight="1" x14ac:dyDescent="0.25">
      <c r="H773" s="96"/>
      <c r="J773" s="96"/>
      <c r="K773" s="53"/>
      <c r="L773" s="53"/>
    </row>
    <row r="774" spans="8:12" ht="12.75" customHeight="1" x14ac:dyDescent="0.25">
      <c r="H774" s="96"/>
      <c r="J774" s="96"/>
      <c r="K774" s="53"/>
      <c r="L774" s="53"/>
    </row>
    <row r="775" spans="8:12" ht="12.75" customHeight="1" x14ac:dyDescent="0.25">
      <c r="H775" s="96"/>
      <c r="J775" s="96"/>
      <c r="K775" s="53"/>
      <c r="L775" s="53"/>
    </row>
    <row r="776" spans="8:12" ht="12.75" customHeight="1" x14ac:dyDescent="0.25">
      <c r="H776" s="96"/>
      <c r="J776" s="96"/>
      <c r="K776" s="53"/>
      <c r="L776" s="53"/>
    </row>
    <row r="777" spans="8:12" ht="12.75" customHeight="1" x14ac:dyDescent="0.25">
      <c r="H777" s="96"/>
      <c r="J777" s="96"/>
      <c r="K777" s="53"/>
      <c r="L777" s="53"/>
    </row>
    <row r="778" spans="8:12" ht="12.75" customHeight="1" x14ac:dyDescent="0.25">
      <c r="H778" s="96"/>
      <c r="J778" s="96"/>
      <c r="K778" s="53"/>
      <c r="L778" s="53"/>
    </row>
    <row r="779" spans="8:12" ht="12.75" customHeight="1" x14ac:dyDescent="0.25">
      <c r="H779" s="96"/>
      <c r="J779" s="96"/>
      <c r="K779" s="53"/>
      <c r="L779" s="53"/>
    </row>
    <row r="780" spans="8:12" ht="12.75" customHeight="1" x14ac:dyDescent="0.25">
      <c r="H780" s="96"/>
      <c r="J780" s="96"/>
      <c r="K780" s="53"/>
      <c r="L780" s="53"/>
    </row>
    <row r="781" spans="8:12" ht="12.75" customHeight="1" x14ac:dyDescent="0.25">
      <c r="H781" s="96"/>
      <c r="J781" s="96"/>
      <c r="K781" s="53"/>
      <c r="L781" s="53"/>
    </row>
    <row r="782" spans="8:12" ht="12.75" customHeight="1" x14ac:dyDescent="0.25">
      <c r="H782" s="96"/>
      <c r="J782" s="96"/>
      <c r="K782" s="53"/>
      <c r="L782" s="53"/>
    </row>
    <row r="783" spans="8:12" ht="12.75" customHeight="1" x14ac:dyDescent="0.25">
      <c r="H783" s="96"/>
      <c r="J783" s="96"/>
      <c r="K783" s="53"/>
      <c r="L783" s="53"/>
    </row>
    <row r="784" spans="8:12" ht="12.75" customHeight="1" x14ac:dyDescent="0.25">
      <c r="H784" s="96"/>
      <c r="J784" s="96"/>
      <c r="K784" s="53"/>
      <c r="L784" s="53"/>
    </row>
    <row r="785" spans="8:12" ht="12.75" customHeight="1" x14ac:dyDescent="0.25">
      <c r="H785" s="96"/>
      <c r="J785" s="96"/>
      <c r="K785" s="53"/>
      <c r="L785" s="53"/>
    </row>
    <row r="786" spans="8:12" ht="12.75" customHeight="1" x14ac:dyDescent="0.25">
      <c r="H786" s="96"/>
      <c r="J786" s="96"/>
      <c r="K786" s="53"/>
      <c r="L786" s="53"/>
    </row>
    <row r="787" spans="8:12" ht="12.75" customHeight="1" x14ac:dyDescent="0.25">
      <c r="H787" s="96"/>
      <c r="J787" s="96"/>
      <c r="K787" s="53"/>
      <c r="L787" s="53"/>
    </row>
    <row r="788" spans="8:12" ht="12.75" customHeight="1" x14ac:dyDescent="0.25">
      <c r="H788" s="96"/>
      <c r="J788" s="96"/>
      <c r="K788" s="53"/>
      <c r="L788" s="53"/>
    </row>
    <row r="789" spans="8:12" ht="12.75" customHeight="1" x14ac:dyDescent="0.25">
      <c r="H789" s="96"/>
      <c r="J789" s="96"/>
      <c r="K789" s="53"/>
      <c r="L789" s="53"/>
    </row>
    <row r="790" spans="8:12" ht="12.75" customHeight="1" x14ac:dyDescent="0.25">
      <c r="H790" s="96"/>
      <c r="J790" s="96"/>
      <c r="K790" s="53"/>
      <c r="L790" s="53"/>
    </row>
    <row r="791" spans="8:12" ht="12.75" customHeight="1" x14ac:dyDescent="0.25">
      <c r="H791" s="96"/>
      <c r="J791" s="96"/>
      <c r="K791" s="53"/>
      <c r="L791" s="53"/>
    </row>
    <row r="792" spans="8:12" ht="12.75" customHeight="1" x14ac:dyDescent="0.25">
      <c r="H792" s="96"/>
      <c r="J792" s="96"/>
      <c r="K792" s="53"/>
      <c r="L792" s="53"/>
    </row>
    <row r="793" spans="8:12" ht="12.75" customHeight="1" x14ac:dyDescent="0.25">
      <c r="H793" s="96"/>
      <c r="J793" s="96"/>
      <c r="K793" s="53"/>
      <c r="L793" s="53"/>
    </row>
    <row r="794" spans="8:12" ht="12.75" customHeight="1" x14ac:dyDescent="0.25">
      <c r="H794" s="96"/>
      <c r="J794" s="96"/>
      <c r="K794" s="53"/>
      <c r="L794" s="53"/>
    </row>
    <row r="795" spans="8:12" ht="12.75" customHeight="1" x14ac:dyDescent="0.25">
      <c r="H795" s="96"/>
      <c r="J795" s="96"/>
      <c r="K795" s="53"/>
      <c r="L795" s="53"/>
    </row>
    <row r="796" spans="8:12" ht="12.75" customHeight="1" x14ac:dyDescent="0.25">
      <c r="H796" s="96"/>
      <c r="J796" s="96"/>
      <c r="K796" s="53"/>
      <c r="L796" s="53"/>
    </row>
    <row r="797" spans="8:12" ht="12.75" customHeight="1" x14ac:dyDescent="0.25">
      <c r="H797" s="96"/>
      <c r="J797" s="96"/>
      <c r="K797" s="53"/>
      <c r="L797" s="53"/>
    </row>
    <row r="798" spans="8:12" ht="12.75" customHeight="1" x14ac:dyDescent="0.25">
      <c r="H798" s="96"/>
      <c r="J798" s="96"/>
      <c r="K798" s="53"/>
      <c r="L798" s="53"/>
    </row>
    <row r="799" spans="8:12" ht="12.75" customHeight="1" x14ac:dyDescent="0.25">
      <c r="H799" s="96"/>
      <c r="J799" s="96"/>
      <c r="K799" s="53"/>
      <c r="L799" s="53"/>
    </row>
    <row r="800" spans="8:12" ht="12.75" customHeight="1" x14ac:dyDescent="0.25">
      <c r="H800" s="96"/>
      <c r="J800" s="96"/>
      <c r="K800" s="53"/>
      <c r="L800" s="53"/>
    </row>
    <row r="801" spans="8:12" ht="12.75" customHeight="1" x14ac:dyDescent="0.25">
      <c r="H801" s="96"/>
      <c r="J801" s="96"/>
      <c r="K801" s="53"/>
      <c r="L801" s="53"/>
    </row>
    <row r="802" spans="8:12" ht="12.75" customHeight="1" x14ac:dyDescent="0.25">
      <c r="H802" s="96"/>
      <c r="J802" s="96"/>
      <c r="K802" s="53"/>
      <c r="L802" s="53"/>
    </row>
    <row r="803" spans="8:12" ht="12.75" customHeight="1" x14ac:dyDescent="0.25">
      <c r="H803" s="96"/>
      <c r="J803" s="96"/>
      <c r="K803" s="53"/>
      <c r="L803" s="53"/>
    </row>
    <row r="804" spans="8:12" ht="12.75" customHeight="1" x14ac:dyDescent="0.25">
      <c r="H804" s="96"/>
      <c r="J804" s="96"/>
      <c r="K804" s="53"/>
      <c r="L804" s="53"/>
    </row>
    <row r="805" spans="8:12" ht="12.75" customHeight="1" x14ac:dyDescent="0.25">
      <c r="H805" s="96"/>
      <c r="J805" s="96"/>
      <c r="K805" s="53"/>
      <c r="L805" s="53"/>
    </row>
    <row r="806" spans="8:12" ht="12.75" customHeight="1" x14ac:dyDescent="0.25">
      <c r="H806" s="96"/>
      <c r="J806" s="96"/>
      <c r="K806" s="53"/>
      <c r="L806" s="53"/>
    </row>
    <row r="807" spans="8:12" ht="12.75" customHeight="1" x14ac:dyDescent="0.25">
      <c r="H807" s="96"/>
      <c r="J807" s="96"/>
      <c r="K807" s="53"/>
      <c r="L807" s="53"/>
    </row>
    <row r="808" spans="8:12" ht="12.75" customHeight="1" x14ac:dyDescent="0.25">
      <c r="H808" s="96"/>
      <c r="J808" s="96"/>
      <c r="K808" s="53"/>
      <c r="L808" s="53"/>
    </row>
    <row r="809" spans="8:12" ht="12.75" customHeight="1" x14ac:dyDescent="0.25">
      <c r="H809" s="96"/>
      <c r="J809" s="96"/>
      <c r="K809" s="53"/>
      <c r="L809" s="53"/>
    </row>
    <row r="810" spans="8:12" ht="12.75" customHeight="1" x14ac:dyDescent="0.25">
      <c r="H810" s="96"/>
      <c r="J810" s="96"/>
      <c r="K810" s="53"/>
      <c r="L810" s="53"/>
    </row>
    <row r="811" spans="8:12" ht="12.75" customHeight="1" x14ac:dyDescent="0.25">
      <c r="H811" s="96"/>
      <c r="J811" s="96"/>
      <c r="K811" s="53"/>
      <c r="L811" s="53"/>
    </row>
    <row r="812" spans="8:12" ht="12.75" customHeight="1" x14ac:dyDescent="0.25">
      <c r="H812" s="96"/>
      <c r="J812" s="96"/>
      <c r="K812" s="53"/>
      <c r="L812" s="53"/>
    </row>
    <row r="813" spans="8:12" ht="12.75" customHeight="1" x14ac:dyDescent="0.25">
      <c r="H813" s="96"/>
      <c r="J813" s="96"/>
      <c r="K813" s="53"/>
      <c r="L813" s="53"/>
    </row>
    <row r="814" spans="8:12" ht="12.75" customHeight="1" x14ac:dyDescent="0.25">
      <c r="H814" s="96"/>
      <c r="J814" s="96"/>
      <c r="K814" s="53"/>
      <c r="L814" s="53"/>
    </row>
    <row r="815" spans="8:12" ht="12.75" customHeight="1" x14ac:dyDescent="0.25">
      <c r="H815" s="96"/>
      <c r="J815" s="96"/>
      <c r="K815" s="53"/>
      <c r="L815" s="53"/>
    </row>
    <row r="816" spans="8:12" ht="12.75" customHeight="1" x14ac:dyDescent="0.25">
      <c r="H816" s="96"/>
      <c r="J816" s="96"/>
      <c r="K816" s="53"/>
      <c r="L816" s="53"/>
    </row>
    <row r="817" spans="8:12" ht="12.75" customHeight="1" x14ac:dyDescent="0.25">
      <c r="H817" s="96"/>
      <c r="J817" s="96"/>
      <c r="K817" s="53"/>
      <c r="L817" s="53"/>
    </row>
    <row r="818" spans="8:12" ht="12.75" customHeight="1" x14ac:dyDescent="0.25">
      <c r="H818" s="96"/>
      <c r="J818" s="96"/>
      <c r="K818" s="53"/>
      <c r="L818" s="53"/>
    </row>
    <row r="819" spans="8:12" ht="12.75" customHeight="1" x14ac:dyDescent="0.25">
      <c r="H819" s="96"/>
      <c r="J819" s="96"/>
      <c r="K819" s="53"/>
      <c r="L819" s="53"/>
    </row>
    <row r="820" spans="8:12" ht="12.75" customHeight="1" x14ac:dyDescent="0.25">
      <c r="H820" s="96"/>
      <c r="J820" s="96"/>
      <c r="K820" s="53"/>
      <c r="L820" s="53"/>
    </row>
    <row r="821" spans="8:12" ht="12.75" customHeight="1" x14ac:dyDescent="0.25">
      <c r="H821" s="96"/>
      <c r="J821" s="96"/>
      <c r="K821" s="53"/>
      <c r="L821" s="53"/>
    </row>
    <row r="822" spans="8:12" ht="12.75" customHeight="1" x14ac:dyDescent="0.25">
      <c r="H822" s="96"/>
      <c r="J822" s="96"/>
      <c r="K822" s="53"/>
      <c r="L822" s="53"/>
    </row>
    <row r="823" spans="8:12" ht="12.75" customHeight="1" x14ac:dyDescent="0.25">
      <c r="H823" s="96"/>
      <c r="J823" s="96"/>
      <c r="K823" s="53"/>
      <c r="L823" s="53"/>
    </row>
    <row r="824" spans="8:12" ht="12.75" customHeight="1" x14ac:dyDescent="0.25">
      <c r="H824" s="96"/>
      <c r="J824" s="96"/>
      <c r="K824" s="53"/>
      <c r="L824" s="53"/>
    </row>
    <row r="825" spans="8:12" ht="12.75" customHeight="1" x14ac:dyDescent="0.25">
      <c r="H825" s="96"/>
      <c r="J825" s="96"/>
      <c r="K825" s="53"/>
      <c r="L825" s="53"/>
    </row>
    <row r="826" spans="8:12" ht="12.75" customHeight="1" x14ac:dyDescent="0.25">
      <c r="H826" s="96"/>
      <c r="J826" s="96"/>
      <c r="K826" s="53"/>
      <c r="L826" s="53"/>
    </row>
    <row r="827" spans="8:12" ht="12.75" customHeight="1" x14ac:dyDescent="0.25">
      <c r="H827" s="96"/>
      <c r="J827" s="96"/>
      <c r="K827" s="53"/>
      <c r="L827" s="53"/>
    </row>
    <row r="828" spans="8:12" ht="12.75" customHeight="1" x14ac:dyDescent="0.25">
      <c r="H828" s="96"/>
      <c r="J828" s="96"/>
      <c r="K828" s="53"/>
      <c r="L828" s="53"/>
    </row>
    <row r="829" spans="8:12" ht="12.75" customHeight="1" x14ac:dyDescent="0.25">
      <c r="H829" s="96"/>
      <c r="J829" s="96"/>
      <c r="K829" s="53"/>
      <c r="L829" s="53"/>
    </row>
    <row r="830" spans="8:12" ht="12.75" customHeight="1" x14ac:dyDescent="0.25">
      <c r="H830" s="96"/>
      <c r="J830" s="96"/>
      <c r="K830" s="53"/>
      <c r="L830" s="53"/>
    </row>
    <row r="831" spans="8:12" ht="12.75" customHeight="1" x14ac:dyDescent="0.25">
      <c r="H831" s="96"/>
      <c r="J831" s="96"/>
      <c r="K831" s="53"/>
      <c r="L831" s="53"/>
    </row>
    <row r="832" spans="8:12" ht="12.75" customHeight="1" x14ac:dyDescent="0.25">
      <c r="H832" s="96"/>
      <c r="J832" s="96"/>
      <c r="K832" s="53"/>
      <c r="L832" s="53"/>
    </row>
    <row r="833" spans="8:12" ht="12.75" customHeight="1" x14ac:dyDescent="0.25">
      <c r="H833" s="96"/>
      <c r="J833" s="96"/>
      <c r="K833" s="53"/>
      <c r="L833" s="53"/>
    </row>
    <row r="834" spans="8:12" ht="12.75" customHeight="1" x14ac:dyDescent="0.25">
      <c r="H834" s="96"/>
      <c r="J834" s="96"/>
      <c r="K834" s="53"/>
      <c r="L834" s="53"/>
    </row>
    <row r="835" spans="8:12" ht="12.75" customHeight="1" x14ac:dyDescent="0.25">
      <c r="H835" s="96"/>
      <c r="J835" s="96"/>
      <c r="K835" s="53"/>
      <c r="L835" s="53"/>
    </row>
    <row r="836" spans="8:12" ht="12.75" customHeight="1" x14ac:dyDescent="0.25">
      <c r="H836" s="96"/>
      <c r="J836" s="96"/>
      <c r="K836" s="53"/>
      <c r="L836" s="53"/>
    </row>
    <row r="837" spans="8:12" ht="12.75" customHeight="1" x14ac:dyDescent="0.25">
      <c r="H837" s="96"/>
      <c r="J837" s="96"/>
      <c r="K837" s="53"/>
      <c r="L837" s="53"/>
    </row>
    <row r="838" spans="8:12" ht="12.75" customHeight="1" x14ac:dyDescent="0.25">
      <c r="H838" s="96"/>
      <c r="J838" s="96"/>
      <c r="K838" s="53"/>
      <c r="L838" s="53"/>
    </row>
    <row r="839" spans="8:12" ht="12.75" customHeight="1" x14ac:dyDescent="0.25">
      <c r="H839" s="96"/>
      <c r="J839" s="96"/>
      <c r="K839" s="53"/>
      <c r="L839" s="53"/>
    </row>
    <row r="840" spans="8:12" ht="12.75" customHeight="1" x14ac:dyDescent="0.25">
      <c r="H840" s="96"/>
      <c r="J840" s="96"/>
      <c r="K840" s="53"/>
      <c r="L840" s="53"/>
    </row>
    <row r="841" spans="8:12" ht="12.75" customHeight="1" x14ac:dyDescent="0.25">
      <c r="H841" s="96"/>
      <c r="J841" s="96"/>
      <c r="K841" s="53"/>
      <c r="L841" s="53"/>
    </row>
    <row r="842" spans="8:12" ht="12.75" customHeight="1" x14ac:dyDescent="0.25">
      <c r="H842" s="96"/>
      <c r="J842" s="96"/>
      <c r="K842" s="53"/>
      <c r="L842" s="53"/>
    </row>
    <row r="843" spans="8:12" ht="12.75" customHeight="1" x14ac:dyDescent="0.25">
      <c r="H843" s="96"/>
      <c r="J843" s="96"/>
      <c r="K843" s="53"/>
      <c r="L843" s="53"/>
    </row>
    <row r="844" spans="8:12" ht="12.75" customHeight="1" x14ac:dyDescent="0.25">
      <c r="H844" s="96"/>
      <c r="J844" s="96"/>
      <c r="K844" s="53"/>
      <c r="L844" s="53"/>
    </row>
    <row r="845" spans="8:12" ht="12.75" customHeight="1" x14ac:dyDescent="0.25">
      <c r="H845" s="96"/>
      <c r="J845" s="96"/>
      <c r="K845" s="53"/>
      <c r="L845" s="53"/>
    </row>
    <row r="846" spans="8:12" ht="12.75" customHeight="1" x14ac:dyDescent="0.25">
      <c r="H846" s="96"/>
      <c r="J846" s="96"/>
      <c r="K846" s="53"/>
      <c r="L846" s="53"/>
    </row>
    <row r="847" spans="8:12" ht="12.75" customHeight="1" x14ac:dyDescent="0.25">
      <c r="H847" s="96"/>
      <c r="J847" s="96"/>
      <c r="K847" s="53"/>
      <c r="L847" s="53"/>
    </row>
    <row r="848" spans="8:12" ht="12.75" customHeight="1" x14ac:dyDescent="0.25">
      <c r="H848" s="96"/>
      <c r="J848" s="96"/>
      <c r="K848" s="53"/>
      <c r="L848" s="53"/>
    </row>
    <row r="849" spans="8:12" ht="12.75" customHeight="1" x14ac:dyDescent="0.25">
      <c r="H849" s="96"/>
      <c r="J849" s="96"/>
      <c r="K849" s="53"/>
      <c r="L849" s="53"/>
    </row>
    <row r="850" spans="8:12" ht="12.75" customHeight="1" x14ac:dyDescent="0.25">
      <c r="H850" s="96"/>
      <c r="J850" s="96"/>
      <c r="K850" s="53"/>
      <c r="L850" s="53"/>
    </row>
    <row r="851" spans="8:12" ht="12.75" customHeight="1" x14ac:dyDescent="0.25">
      <c r="H851" s="96"/>
      <c r="J851" s="96"/>
      <c r="K851" s="53"/>
      <c r="L851" s="53"/>
    </row>
    <row r="852" spans="8:12" ht="12.75" customHeight="1" x14ac:dyDescent="0.25">
      <c r="H852" s="96"/>
      <c r="J852" s="96"/>
      <c r="K852" s="53"/>
      <c r="L852" s="53"/>
    </row>
    <row r="853" spans="8:12" ht="12.75" customHeight="1" x14ac:dyDescent="0.25">
      <c r="H853" s="96"/>
      <c r="J853" s="96"/>
      <c r="K853" s="53"/>
      <c r="L853" s="53"/>
    </row>
    <row r="854" spans="8:12" ht="12.75" customHeight="1" x14ac:dyDescent="0.25">
      <c r="H854" s="96"/>
      <c r="J854" s="96"/>
      <c r="K854" s="53"/>
      <c r="L854" s="53"/>
    </row>
    <row r="855" spans="8:12" ht="12.75" customHeight="1" x14ac:dyDescent="0.25">
      <c r="H855" s="96"/>
      <c r="J855" s="96"/>
      <c r="K855" s="53"/>
      <c r="L855" s="53"/>
    </row>
    <row r="856" spans="8:12" ht="12.75" customHeight="1" x14ac:dyDescent="0.25">
      <c r="H856" s="96"/>
      <c r="J856" s="96"/>
      <c r="K856" s="53"/>
      <c r="L856" s="53"/>
    </row>
    <row r="857" spans="8:12" ht="12.75" customHeight="1" x14ac:dyDescent="0.25">
      <c r="H857" s="96"/>
      <c r="J857" s="96"/>
      <c r="K857" s="53"/>
      <c r="L857" s="53"/>
    </row>
    <row r="858" spans="8:12" ht="12.75" customHeight="1" x14ac:dyDescent="0.25">
      <c r="H858" s="96"/>
      <c r="J858" s="96"/>
      <c r="K858" s="53"/>
      <c r="L858" s="53"/>
    </row>
    <row r="859" spans="8:12" ht="12.75" customHeight="1" x14ac:dyDescent="0.25">
      <c r="H859" s="96"/>
      <c r="J859" s="96"/>
      <c r="K859" s="53"/>
      <c r="L859" s="53"/>
    </row>
    <row r="860" spans="8:12" ht="12.75" customHeight="1" x14ac:dyDescent="0.25">
      <c r="H860" s="96"/>
      <c r="J860" s="96"/>
      <c r="K860" s="53"/>
      <c r="L860" s="53"/>
    </row>
    <row r="861" spans="8:12" ht="12.75" customHeight="1" x14ac:dyDescent="0.25">
      <c r="H861" s="96"/>
      <c r="J861" s="96"/>
      <c r="K861" s="53"/>
      <c r="L861" s="53"/>
    </row>
    <row r="862" spans="8:12" ht="12.75" customHeight="1" x14ac:dyDescent="0.25">
      <c r="H862" s="96"/>
      <c r="J862" s="96"/>
      <c r="K862" s="53"/>
      <c r="L862" s="53"/>
    </row>
    <row r="863" spans="8:12" ht="12.75" customHeight="1" x14ac:dyDescent="0.25">
      <c r="H863" s="96"/>
      <c r="J863" s="96"/>
      <c r="K863" s="53"/>
      <c r="L863" s="53"/>
    </row>
    <row r="864" spans="8:12" ht="12.75" customHeight="1" x14ac:dyDescent="0.25">
      <c r="H864" s="96"/>
      <c r="J864" s="96"/>
      <c r="K864" s="53"/>
      <c r="L864" s="53"/>
    </row>
    <row r="865" spans="8:12" ht="12.75" customHeight="1" x14ac:dyDescent="0.25">
      <c r="H865" s="96"/>
      <c r="J865" s="96"/>
      <c r="K865" s="53"/>
      <c r="L865" s="53"/>
    </row>
    <row r="866" spans="8:12" ht="12.75" customHeight="1" x14ac:dyDescent="0.25">
      <c r="H866" s="96"/>
      <c r="J866" s="96"/>
      <c r="K866" s="53"/>
      <c r="L866" s="53"/>
    </row>
    <row r="867" spans="8:12" ht="12.75" customHeight="1" x14ac:dyDescent="0.25">
      <c r="H867" s="96"/>
      <c r="J867" s="96"/>
      <c r="K867" s="53"/>
      <c r="L867" s="53"/>
    </row>
    <row r="868" spans="8:12" ht="12.75" customHeight="1" x14ac:dyDescent="0.25">
      <c r="H868" s="96"/>
      <c r="J868" s="96"/>
      <c r="K868" s="53"/>
      <c r="L868" s="53"/>
    </row>
    <row r="869" spans="8:12" ht="12.75" customHeight="1" x14ac:dyDescent="0.25">
      <c r="H869" s="96"/>
      <c r="J869" s="96"/>
      <c r="K869" s="53"/>
      <c r="L869" s="53"/>
    </row>
    <row r="870" spans="8:12" ht="12.75" customHeight="1" x14ac:dyDescent="0.25">
      <c r="H870" s="96"/>
      <c r="J870" s="96"/>
      <c r="K870" s="53"/>
      <c r="L870" s="53"/>
    </row>
    <row r="871" spans="8:12" ht="12.75" customHeight="1" x14ac:dyDescent="0.25">
      <c r="H871" s="96"/>
      <c r="J871" s="96"/>
      <c r="K871" s="53"/>
      <c r="L871" s="53"/>
    </row>
    <row r="872" spans="8:12" ht="12.75" customHeight="1" x14ac:dyDescent="0.25">
      <c r="H872" s="96"/>
      <c r="J872" s="96"/>
      <c r="K872" s="53"/>
      <c r="L872" s="53"/>
    </row>
    <row r="873" spans="8:12" ht="12.75" customHeight="1" x14ac:dyDescent="0.25">
      <c r="H873" s="96"/>
      <c r="J873" s="96"/>
      <c r="K873" s="53"/>
      <c r="L873" s="53"/>
    </row>
    <row r="874" spans="8:12" ht="12.75" customHeight="1" x14ac:dyDescent="0.25">
      <c r="H874" s="96"/>
      <c r="J874" s="96"/>
      <c r="K874" s="53"/>
      <c r="L874" s="53"/>
    </row>
    <row r="875" spans="8:12" ht="12.75" customHeight="1" x14ac:dyDescent="0.25">
      <c r="H875" s="96"/>
      <c r="J875" s="96"/>
      <c r="K875" s="53"/>
      <c r="L875" s="53"/>
    </row>
    <row r="876" spans="8:12" ht="12.75" customHeight="1" x14ac:dyDescent="0.25">
      <c r="H876" s="96"/>
      <c r="J876" s="96"/>
      <c r="K876" s="53"/>
      <c r="L876" s="53"/>
    </row>
    <row r="877" spans="8:12" ht="12.75" customHeight="1" x14ac:dyDescent="0.25">
      <c r="H877" s="96"/>
      <c r="J877" s="96"/>
      <c r="K877" s="53"/>
      <c r="L877" s="53"/>
    </row>
    <row r="878" spans="8:12" ht="12.75" customHeight="1" x14ac:dyDescent="0.25">
      <c r="H878" s="96"/>
      <c r="J878" s="96"/>
      <c r="K878" s="53"/>
      <c r="L878" s="53"/>
    </row>
    <row r="879" spans="8:12" ht="12.75" customHeight="1" x14ac:dyDescent="0.25">
      <c r="H879" s="96"/>
      <c r="J879" s="96"/>
      <c r="K879" s="53"/>
      <c r="L879" s="53"/>
    </row>
    <row r="880" spans="8:12" ht="12.75" customHeight="1" x14ac:dyDescent="0.25">
      <c r="H880" s="96"/>
      <c r="J880" s="96"/>
      <c r="K880" s="53"/>
      <c r="L880" s="53"/>
    </row>
    <row r="881" spans="8:12" ht="12.75" customHeight="1" x14ac:dyDescent="0.25">
      <c r="H881" s="96"/>
      <c r="J881" s="96"/>
      <c r="K881" s="53"/>
      <c r="L881" s="53"/>
    </row>
    <row r="882" spans="8:12" ht="12.75" customHeight="1" x14ac:dyDescent="0.25">
      <c r="H882" s="96"/>
      <c r="J882" s="96"/>
      <c r="K882" s="53"/>
      <c r="L882" s="53"/>
    </row>
    <row r="883" spans="8:12" ht="12.75" customHeight="1" x14ac:dyDescent="0.25">
      <c r="H883" s="96"/>
      <c r="J883" s="96"/>
      <c r="K883" s="53"/>
      <c r="L883" s="53"/>
    </row>
    <row r="884" spans="8:12" ht="12.75" customHeight="1" x14ac:dyDescent="0.25">
      <c r="H884" s="96"/>
      <c r="J884" s="96"/>
      <c r="K884" s="53"/>
      <c r="L884" s="53"/>
    </row>
    <row r="885" spans="8:12" ht="12.75" customHeight="1" x14ac:dyDescent="0.25">
      <c r="H885" s="96"/>
      <c r="J885" s="96"/>
      <c r="K885" s="53"/>
      <c r="L885" s="53"/>
    </row>
    <row r="886" spans="8:12" ht="12.75" customHeight="1" x14ac:dyDescent="0.25">
      <c r="H886" s="96"/>
      <c r="J886" s="96"/>
      <c r="K886" s="53"/>
      <c r="L886" s="53"/>
    </row>
    <row r="887" spans="8:12" ht="12.75" customHeight="1" x14ac:dyDescent="0.25">
      <c r="H887" s="96"/>
      <c r="J887" s="96"/>
      <c r="K887" s="53"/>
      <c r="L887" s="53"/>
    </row>
    <row r="888" spans="8:12" ht="12.75" customHeight="1" x14ac:dyDescent="0.25">
      <c r="H888" s="96"/>
      <c r="J888" s="96"/>
      <c r="K888" s="53"/>
      <c r="L888" s="53"/>
    </row>
    <row r="889" spans="8:12" ht="12.75" customHeight="1" x14ac:dyDescent="0.25">
      <c r="H889" s="96"/>
      <c r="J889" s="96"/>
      <c r="K889" s="53"/>
      <c r="L889" s="53"/>
    </row>
    <row r="890" spans="8:12" ht="12.75" customHeight="1" x14ac:dyDescent="0.25">
      <c r="H890" s="96"/>
      <c r="J890" s="96"/>
      <c r="K890" s="53"/>
      <c r="L890" s="53"/>
    </row>
    <row r="891" spans="8:12" ht="12.75" customHeight="1" x14ac:dyDescent="0.25">
      <c r="H891" s="96"/>
      <c r="J891" s="96"/>
      <c r="K891" s="53"/>
      <c r="L891" s="53"/>
    </row>
    <row r="892" spans="8:12" ht="12.75" customHeight="1" x14ac:dyDescent="0.25">
      <c r="H892" s="96"/>
      <c r="J892" s="96"/>
      <c r="K892" s="53"/>
      <c r="L892" s="53"/>
    </row>
    <row r="893" spans="8:12" ht="12.75" customHeight="1" x14ac:dyDescent="0.25">
      <c r="H893" s="96"/>
      <c r="J893" s="96"/>
      <c r="K893" s="53"/>
      <c r="L893" s="53"/>
    </row>
    <row r="894" spans="8:12" ht="12.75" customHeight="1" x14ac:dyDescent="0.25">
      <c r="H894" s="96"/>
      <c r="J894" s="96"/>
      <c r="K894" s="53"/>
      <c r="L894" s="53"/>
    </row>
    <row r="895" spans="8:12" ht="12.75" customHeight="1" x14ac:dyDescent="0.25">
      <c r="H895" s="96"/>
      <c r="J895" s="96"/>
      <c r="K895" s="53"/>
      <c r="L895" s="53"/>
    </row>
    <row r="896" spans="8:12" ht="12.75" customHeight="1" x14ac:dyDescent="0.25">
      <c r="H896" s="96"/>
      <c r="J896" s="96"/>
      <c r="K896" s="53"/>
      <c r="L896" s="53"/>
    </row>
    <row r="897" spans="8:12" ht="12.75" customHeight="1" x14ac:dyDescent="0.25">
      <c r="H897" s="96"/>
      <c r="J897" s="96"/>
      <c r="K897" s="53"/>
      <c r="L897" s="53"/>
    </row>
    <row r="898" spans="8:12" ht="12.75" customHeight="1" x14ac:dyDescent="0.25">
      <c r="H898" s="96"/>
      <c r="J898" s="96"/>
      <c r="K898" s="53"/>
      <c r="L898" s="53"/>
    </row>
    <row r="899" spans="8:12" ht="12.75" customHeight="1" x14ac:dyDescent="0.25">
      <c r="H899" s="96"/>
      <c r="J899" s="96"/>
      <c r="K899" s="53"/>
      <c r="L899" s="53"/>
    </row>
    <row r="900" spans="8:12" ht="12.75" customHeight="1" x14ac:dyDescent="0.25">
      <c r="H900" s="96"/>
      <c r="J900" s="96"/>
      <c r="K900" s="53"/>
      <c r="L900" s="53"/>
    </row>
    <row r="901" spans="8:12" ht="12.75" customHeight="1" x14ac:dyDescent="0.25">
      <c r="H901" s="96"/>
      <c r="J901" s="96"/>
      <c r="K901" s="53"/>
      <c r="L901" s="53"/>
    </row>
    <row r="902" spans="8:12" ht="12.75" customHeight="1" x14ac:dyDescent="0.25">
      <c r="H902" s="96"/>
      <c r="J902" s="96"/>
      <c r="K902" s="53"/>
      <c r="L902" s="53"/>
    </row>
    <row r="903" spans="8:12" ht="12.75" customHeight="1" x14ac:dyDescent="0.25">
      <c r="H903" s="96"/>
      <c r="J903" s="96"/>
      <c r="K903" s="53"/>
      <c r="L903" s="53"/>
    </row>
    <row r="904" spans="8:12" ht="12.75" customHeight="1" x14ac:dyDescent="0.25">
      <c r="H904" s="96"/>
      <c r="J904" s="96"/>
      <c r="K904" s="53"/>
      <c r="L904" s="53"/>
    </row>
    <row r="905" spans="8:12" ht="12.75" customHeight="1" x14ac:dyDescent="0.25">
      <c r="H905" s="96"/>
      <c r="J905" s="96"/>
      <c r="K905" s="53"/>
      <c r="L905" s="53"/>
    </row>
    <row r="906" spans="8:12" ht="12.75" customHeight="1" x14ac:dyDescent="0.25">
      <c r="H906" s="96"/>
      <c r="J906" s="96"/>
      <c r="K906" s="53"/>
      <c r="L906" s="53"/>
    </row>
    <row r="907" spans="8:12" ht="12.75" customHeight="1" x14ac:dyDescent="0.25">
      <c r="H907" s="96"/>
      <c r="J907" s="96"/>
      <c r="K907" s="53"/>
      <c r="L907" s="53"/>
    </row>
    <row r="908" spans="8:12" ht="12.75" customHeight="1" x14ac:dyDescent="0.25">
      <c r="H908" s="96"/>
      <c r="J908" s="96"/>
      <c r="K908" s="53"/>
      <c r="L908" s="53"/>
    </row>
    <row r="909" spans="8:12" ht="12.75" customHeight="1" x14ac:dyDescent="0.25">
      <c r="H909" s="96"/>
      <c r="J909" s="96"/>
      <c r="K909" s="53"/>
      <c r="L909" s="53"/>
    </row>
    <row r="910" spans="8:12" ht="12.75" customHeight="1" x14ac:dyDescent="0.25">
      <c r="H910" s="96"/>
      <c r="J910" s="96"/>
      <c r="K910" s="53"/>
      <c r="L910" s="53"/>
    </row>
    <row r="911" spans="8:12" ht="12.75" customHeight="1" x14ac:dyDescent="0.25">
      <c r="H911" s="96"/>
      <c r="J911" s="96"/>
      <c r="K911" s="53"/>
      <c r="L911" s="53"/>
    </row>
    <row r="912" spans="8:12" ht="12.75" customHeight="1" x14ac:dyDescent="0.25">
      <c r="H912" s="96"/>
      <c r="J912" s="96"/>
      <c r="K912" s="53"/>
      <c r="L912" s="53"/>
    </row>
    <row r="913" spans="8:12" ht="12.75" customHeight="1" x14ac:dyDescent="0.25">
      <c r="H913" s="96"/>
      <c r="J913" s="96"/>
      <c r="K913" s="53"/>
      <c r="L913" s="53"/>
    </row>
    <row r="914" spans="8:12" ht="12.75" customHeight="1" x14ac:dyDescent="0.25">
      <c r="H914" s="96"/>
      <c r="J914" s="96"/>
      <c r="K914" s="53"/>
      <c r="L914" s="53"/>
    </row>
    <row r="915" spans="8:12" ht="12.75" customHeight="1" x14ac:dyDescent="0.25">
      <c r="H915" s="96"/>
      <c r="J915" s="96"/>
      <c r="K915" s="53"/>
      <c r="L915" s="53"/>
    </row>
    <row r="916" spans="8:12" ht="12.75" customHeight="1" x14ac:dyDescent="0.25">
      <c r="H916" s="96"/>
      <c r="J916" s="96"/>
      <c r="K916" s="53"/>
      <c r="L916" s="53"/>
    </row>
    <row r="917" spans="8:12" ht="12.75" customHeight="1" x14ac:dyDescent="0.25">
      <c r="H917" s="96"/>
      <c r="J917" s="96"/>
      <c r="K917" s="53"/>
      <c r="L917" s="53"/>
    </row>
    <row r="918" spans="8:12" ht="12.75" customHeight="1" x14ac:dyDescent="0.25">
      <c r="H918" s="96"/>
      <c r="J918" s="96"/>
      <c r="K918" s="53"/>
      <c r="L918" s="53"/>
    </row>
    <row r="919" spans="8:12" ht="12.75" customHeight="1" x14ac:dyDescent="0.25">
      <c r="H919" s="96"/>
      <c r="J919" s="96"/>
      <c r="K919" s="53"/>
      <c r="L919" s="53"/>
    </row>
    <row r="920" spans="8:12" ht="12.75" customHeight="1" x14ac:dyDescent="0.25">
      <c r="H920" s="96"/>
      <c r="J920" s="96"/>
      <c r="K920" s="53"/>
      <c r="L920" s="53"/>
    </row>
    <row r="921" spans="8:12" ht="12.75" customHeight="1" x14ac:dyDescent="0.25">
      <c r="H921" s="96"/>
      <c r="J921" s="96"/>
      <c r="K921" s="53"/>
      <c r="L921" s="53"/>
    </row>
    <row r="922" spans="8:12" ht="12.75" customHeight="1" x14ac:dyDescent="0.25">
      <c r="H922" s="96"/>
      <c r="J922" s="96"/>
      <c r="K922" s="53"/>
      <c r="L922" s="53"/>
    </row>
    <row r="923" spans="8:12" ht="12.75" customHeight="1" x14ac:dyDescent="0.25">
      <c r="H923" s="96"/>
      <c r="J923" s="96"/>
      <c r="K923" s="53"/>
      <c r="L923" s="53"/>
    </row>
    <row r="924" spans="8:12" ht="12.75" customHeight="1" x14ac:dyDescent="0.25">
      <c r="H924" s="96"/>
      <c r="J924" s="96"/>
      <c r="K924" s="53"/>
      <c r="L924" s="53"/>
    </row>
    <row r="925" spans="8:12" ht="12.75" customHeight="1" x14ac:dyDescent="0.25">
      <c r="H925" s="96"/>
      <c r="J925" s="96"/>
      <c r="K925" s="53"/>
      <c r="L925" s="53"/>
    </row>
    <row r="926" spans="8:12" ht="12.75" customHeight="1" x14ac:dyDescent="0.25">
      <c r="H926" s="96"/>
      <c r="J926" s="96"/>
      <c r="K926" s="53"/>
      <c r="L926" s="53"/>
    </row>
    <row r="927" spans="8:12" ht="12.75" customHeight="1" x14ac:dyDescent="0.25">
      <c r="H927" s="96"/>
      <c r="J927" s="96"/>
      <c r="K927" s="53"/>
      <c r="L927" s="53"/>
    </row>
    <row r="928" spans="8:12" ht="12.75" customHeight="1" x14ac:dyDescent="0.25">
      <c r="H928" s="96"/>
      <c r="J928" s="96"/>
      <c r="K928" s="53"/>
      <c r="L928" s="53"/>
    </row>
    <row r="929" spans="8:12" ht="12.75" customHeight="1" x14ac:dyDescent="0.25">
      <c r="H929" s="96"/>
      <c r="J929" s="96"/>
      <c r="K929" s="53"/>
      <c r="L929" s="53"/>
    </row>
    <row r="930" spans="8:12" ht="12.75" customHeight="1" x14ac:dyDescent="0.25">
      <c r="H930" s="96"/>
      <c r="J930" s="96"/>
      <c r="K930" s="53"/>
      <c r="L930" s="53"/>
    </row>
    <row r="931" spans="8:12" ht="12.75" customHeight="1" x14ac:dyDescent="0.25">
      <c r="H931" s="96"/>
      <c r="J931" s="96"/>
      <c r="K931" s="53"/>
      <c r="L931" s="53"/>
    </row>
    <row r="932" spans="8:12" ht="12.75" customHeight="1" x14ac:dyDescent="0.25">
      <c r="H932" s="96"/>
      <c r="J932" s="96"/>
      <c r="K932" s="53"/>
      <c r="L932" s="53"/>
    </row>
    <row r="933" spans="8:12" ht="12.75" customHeight="1" x14ac:dyDescent="0.25">
      <c r="H933" s="96"/>
      <c r="J933" s="96"/>
      <c r="K933" s="53"/>
      <c r="L933" s="53"/>
    </row>
    <row r="934" spans="8:12" ht="12.75" customHeight="1" x14ac:dyDescent="0.25">
      <c r="H934" s="96"/>
      <c r="J934" s="96"/>
      <c r="K934" s="53"/>
      <c r="L934" s="53"/>
    </row>
    <row r="935" spans="8:12" ht="12.75" customHeight="1" x14ac:dyDescent="0.25">
      <c r="H935" s="96"/>
      <c r="J935" s="96"/>
      <c r="K935" s="53"/>
      <c r="L935" s="53"/>
    </row>
    <row r="936" spans="8:12" ht="12.75" customHeight="1" x14ac:dyDescent="0.25">
      <c r="H936" s="96"/>
      <c r="J936" s="96"/>
      <c r="K936" s="53"/>
      <c r="L936" s="53"/>
    </row>
    <row r="937" spans="8:12" ht="12.75" customHeight="1" x14ac:dyDescent="0.25">
      <c r="H937" s="96"/>
      <c r="J937" s="96"/>
      <c r="K937" s="53"/>
      <c r="L937" s="53"/>
    </row>
    <row r="938" spans="8:12" ht="12.75" customHeight="1" x14ac:dyDescent="0.25">
      <c r="H938" s="96"/>
      <c r="J938" s="96"/>
      <c r="K938" s="53"/>
      <c r="L938" s="53"/>
    </row>
    <row r="939" spans="8:12" ht="12.75" customHeight="1" x14ac:dyDescent="0.25">
      <c r="H939" s="96"/>
      <c r="J939" s="96"/>
      <c r="K939" s="53"/>
      <c r="L939" s="53"/>
    </row>
    <row r="940" spans="8:12" ht="12.75" customHeight="1" x14ac:dyDescent="0.25">
      <c r="H940" s="96"/>
      <c r="J940" s="96"/>
      <c r="K940" s="53"/>
      <c r="L940" s="53"/>
    </row>
    <row r="941" spans="8:12" ht="12.75" customHeight="1" x14ac:dyDescent="0.25">
      <c r="H941" s="96"/>
      <c r="J941" s="96"/>
      <c r="K941" s="53"/>
      <c r="L941" s="53"/>
    </row>
    <row r="942" spans="8:12" ht="12.75" customHeight="1" x14ac:dyDescent="0.25">
      <c r="H942" s="96"/>
      <c r="J942" s="96"/>
      <c r="K942" s="53"/>
      <c r="L942" s="53"/>
    </row>
    <row r="943" spans="8:12" ht="12.75" customHeight="1" x14ac:dyDescent="0.25">
      <c r="H943" s="96"/>
      <c r="J943" s="96"/>
      <c r="K943" s="53"/>
      <c r="L943" s="53"/>
    </row>
    <row r="944" spans="8:12" ht="12.75" customHeight="1" x14ac:dyDescent="0.25">
      <c r="H944" s="96"/>
      <c r="J944" s="96"/>
      <c r="K944" s="53"/>
      <c r="L944" s="53"/>
    </row>
    <row r="945" spans="8:12" ht="12.75" customHeight="1" x14ac:dyDescent="0.25">
      <c r="H945" s="96"/>
      <c r="J945" s="96"/>
      <c r="K945" s="53"/>
      <c r="L945" s="53"/>
    </row>
    <row r="946" spans="8:12" ht="12.75" customHeight="1" x14ac:dyDescent="0.25">
      <c r="H946" s="96"/>
      <c r="J946" s="96"/>
      <c r="K946" s="53"/>
      <c r="L946" s="53"/>
    </row>
    <row r="947" spans="8:12" ht="12.75" customHeight="1" x14ac:dyDescent="0.25">
      <c r="H947" s="96"/>
      <c r="J947" s="96"/>
      <c r="K947" s="53"/>
      <c r="L947" s="53"/>
    </row>
    <row r="948" spans="8:12" ht="12.75" customHeight="1" x14ac:dyDescent="0.25">
      <c r="H948" s="96"/>
      <c r="J948" s="96"/>
      <c r="K948" s="53"/>
      <c r="L948" s="53"/>
    </row>
    <row r="949" spans="8:12" ht="12.75" customHeight="1" x14ac:dyDescent="0.25">
      <c r="H949" s="96"/>
      <c r="J949" s="96"/>
      <c r="K949" s="53"/>
      <c r="L949" s="53"/>
    </row>
    <row r="950" spans="8:12" ht="12.75" customHeight="1" x14ac:dyDescent="0.25">
      <c r="H950" s="96"/>
      <c r="J950" s="96"/>
      <c r="K950" s="53"/>
      <c r="L950" s="53"/>
    </row>
    <row r="951" spans="8:12" ht="12.75" customHeight="1" x14ac:dyDescent="0.25">
      <c r="H951" s="96"/>
      <c r="J951" s="96"/>
      <c r="K951" s="53"/>
      <c r="L951" s="53"/>
    </row>
    <row r="952" spans="8:12" ht="12.75" customHeight="1" x14ac:dyDescent="0.25">
      <c r="H952" s="96"/>
      <c r="J952" s="96"/>
      <c r="K952" s="53"/>
      <c r="L952" s="53"/>
    </row>
    <row r="953" spans="8:12" ht="12.75" customHeight="1" x14ac:dyDescent="0.25">
      <c r="H953" s="96"/>
      <c r="J953" s="96"/>
      <c r="K953" s="53"/>
      <c r="L953" s="53"/>
    </row>
    <row r="954" spans="8:12" ht="12.75" customHeight="1" x14ac:dyDescent="0.25">
      <c r="H954" s="96"/>
      <c r="J954" s="96"/>
      <c r="K954" s="53"/>
      <c r="L954" s="53"/>
    </row>
    <row r="955" spans="8:12" ht="12.75" customHeight="1" x14ac:dyDescent="0.25">
      <c r="H955" s="96"/>
      <c r="J955" s="96"/>
      <c r="K955" s="53"/>
      <c r="L955" s="53"/>
    </row>
    <row r="956" spans="8:12" ht="12.75" customHeight="1" x14ac:dyDescent="0.25">
      <c r="H956" s="96"/>
      <c r="J956" s="96"/>
      <c r="K956" s="53"/>
      <c r="L956" s="53"/>
    </row>
    <row r="957" spans="8:12" ht="12.75" customHeight="1" x14ac:dyDescent="0.25">
      <c r="H957" s="96"/>
      <c r="J957" s="96"/>
      <c r="K957" s="53"/>
      <c r="L957" s="53"/>
    </row>
    <row r="958" spans="8:12" ht="12.75" customHeight="1" x14ac:dyDescent="0.25">
      <c r="H958" s="96"/>
      <c r="J958" s="96"/>
      <c r="K958" s="53"/>
      <c r="L958" s="53"/>
    </row>
    <row r="959" spans="8:12" ht="12.75" customHeight="1" x14ac:dyDescent="0.25">
      <c r="H959" s="96"/>
      <c r="J959" s="96"/>
      <c r="K959" s="53"/>
      <c r="L959" s="53"/>
    </row>
    <row r="960" spans="8:12" ht="12.75" customHeight="1" x14ac:dyDescent="0.25">
      <c r="H960" s="96"/>
      <c r="J960" s="96"/>
      <c r="K960" s="53"/>
      <c r="L960" s="53"/>
    </row>
    <row r="961" spans="8:12" ht="12.75" customHeight="1" x14ac:dyDescent="0.25">
      <c r="H961" s="96"/>
      <c r="J961" s="96"/>
      <c r="K961" s="53"/>
      <c r="L961" s="53"/>
    </row>
    <row r="962" spans="8:12" ht="12.75" customHeight="1" x14ac:dyDescent="0.25">
      <c r="H962" s="96"/>
      <c r="J962" s="96"/>
      <c r="K962" s="53"/>
      <c r="L962" s="53"/>
    </row>
    <row r="963" spans="8:12" ht="12.75" customHeight="1" x14ac:dyDescent="0.25">
      <c r="H963" s="96"/>
      <c r="J963" s="96"/>
      <c r="K963" s="53"/>
      <c r="L963" s="53"/>
    </row>
    <row r="964" spans="8:12" ht="12.75" customHeight="1" x14ac:dyDescent="0.25">
      <c r="H964" s="96"/>
      <c r="J964" s="96"/>
      <c r="K964" s="53"/>
      <c r="L964" s="53"/>
    </row>
    <row r="965" spans="8:12" ht="12.75" customHeight="1" x14ac:dyDescent="0.25">
      <c r="H965" s="96"/>
      <c r="J965" s="96"/>
      <c r="K965" s="53"/>
      <c r="L965" s="53"/>
    </row>
    <row r="966" spans="8:12" ht="12.75" customHeight="1" x14ac:dyDescent="0.25">
      <c r="H966" s="96"/>
      <c r="J966" s="96"/>
      <c r="K966" s="53"/>
      <c r="L966" s="53"/>
    </row>
    <row r="967" spans="8:12" ht="12.75" customHeight="1" x14ac:dyDescent="0.25">
      <c r="H967" s="96"/>
      <c r="J967" s="96"/>
      <c r="K967" s="53"/>
      <c r="L967" s="53"/>
    </row>
    <row r="968" spans="8:12" ht="12.75" customHeight="1" x14ac:dyDescent="0.25">
      <c r="H968" s="96"/>
      <c r="J968" s="96"/>
      <c r="K968" s="53"/>
      <c r="L968" s="53"/>
    </row>
    <row r="969" spans="8:12" ht="12.75" customHeight="1" x14ac:dyDescent="0.25">
      <c r="H969" s="96"/>
      <c r="J969" s="96"/>
      <c r="K969" s="53"/>
      <c r="L969" s="53"/>
    </row>
    <row r="970" spans="8:12" ht="12.75" customHeight="1" x14ac:dyDescent="0.25">
      <c r="H970" s="96"/>
      <c r="J970" s="96"/>
      <c r="K970" s="53"/>
      <c r="L970" s="53"/>
    </row>
    <row r="971" spans="8:12" ht="12.75" customHeight="1" x14ac:dyDescent="0.25">
      <c r="H971" s="96"/>
      <c r="J971" s="96"/>
      <c r="K971" s="53"/>
      <c r="L971" s="53"/>
    </row>
    <row r="972" spans="8:12" ht="12.75" customHeight="1" x14ac:dyDescent="0.25">
      <c r="H972" s="96"/>
      <c r="J972" s="96"/>
      <c r="K972" s="53"/>
      <c r="L972" s="53"/>
    </row>
    <row r="973" spans="8:12" ht="12.75" customHeight="1" x14ac:dyDescent="0.25">
      <c r="H973" s="96"/>
      <c r="J973" s="96"/>
      <c r="K973" s="53"/>
      <c r="L973" s="53"/>
    </row>
    <row r="974" spans="8:12" ht="12.75" customHeight="1" x14ac:dyDescent="0.25">
      <c r="H974" s="96"/>
      <c r="J974" s="96"/>
      <c r="K974" s="53"/>
      <c r="L974" s="53"/>
    </row>
    <row r="975" spans="8:12" ht="12.75" customHeight="1" x14ac:dyDescent="0.25">
      <c r="H975" s="96"/>
      <c r="J975" s="96"/>
      <c r="K975" s="53"/>
      <c r="L975" s="53"/>
    </row>
    <row r="976" spans="8:12" ht="12.75" customHeight="1" x14ac:dyDescent="0.25">
      <c r="H976" s="96"/>
      <c r="J976" s="96"/>
      <c r="K976" s="53"/>
      <c r="L976" s="53"/>
    </row>
    <row r="977" spans="8:12" ht="12.75" customHeight="1" x14ac:dyDescent="0.25">
      <c r="H977" s="96"/>
      <c r="J977" s="96"/>
      <c r="K977" s="53"/>
      <c r="L977" s="53"/>
    </row>
    <row r="978" spans="8:12" ht="12.75" customHeight="1" x14ac:dyDescent="0.25">
      <c r="H978" s="96"/>
      <c r="J978" s="96"/>
      <c r="K978" s="53"/>
      <c r="L978" s="53"/>
    </row>
    <row r="979" spans="8:12" ht="12.75" customHeight="1" x14ac:dyDescent="0.25">
      <c r="H979" s="96"/>
      <c r="J979" s="96"/>
      <c r="K979" s="53"/>
      <c r="L979" s="53"/>
    </row>
    <row r="980" spans="8:12" ht="12.75" customHeight="1" x14ac:dyDescent="0.25">
      <c r="H980" s="96"/>
      <c r="J980" s="96"/>
      <c r="K980" s="53"/>
      <c r="L980" s="53"/>
    </row>
    <row r="981" spans="8:12" ht="12.75" customHeight="1" x14ac:dyDescent="0.25">
      <c r="H981" s="96"/>
      <c r="J981" s="96"/>
      <c r="K981" s="53"/>
      <c r="L981" s="53"/>
    </row>
    <row r="982" spans="8:12" ht="12.75" customHeight="1" x14ac:dyDescent="0.25">
      <c r="H982" s="96"/>
      <c r="J982" s="96"/>
      <c r="K982" s="53"/>
      <c r="L982" s="53"/>
    </row>
    <row r="983" spans="8:12" ht="12.75" customHeight="1" x14ac:dyDescent="0.25">
      <c r="H983" s="96"/>
      <c r="J983" s="96"/>
      <c r="K983" s="53"/>
      <c r="L983" s="53"/>
    </row>
    <row r="984" spans="8:12" ht="12.75" customHeight="1" x14ac:dyDescent="0.25">
      <c r="H984" s="96"/>
      <c r="J984" s="96"/>
      <c r="K984" s="53"/>
      <c r="L984" s="53"/>
    </row>
    <row r="985" spans="8:12" ht="12.75" customHeight="1" x14ac:dyDescent="0.25">
      <c r="H985" s="96"/>
      <c r="J985" s="96"/>
      <c r="K985" s="53"/>
      <c r="L985" s="53"/>
    </row>
    <row r="986" spans="8:12" ht="12.75" customHeight="1" x14ac:dyDescent="0.25">
      <c r="H986" s="96"/>
      <c r="J986" s="96"/>
      <c r="K986" s="53"/>
      <c r="L986" s="53"/>
    </row>
    <row r="987" spans="8:12" ht="12.75" customHeight="1" x14ac:dyDescent="0.25">
      <c r="H987" s="96"/>
      <c r="J987" s="96"/>
      <c r="K987" s="53"/>
      <c r="L987" s="53"/>
    </row>
    <row r="988" spans="8:12" ht="12.75" customHeight="1" x14ac:dyDescent="0.25">
      <c r="H988" s="96"/>
      <c r="J988" s="96"/>
      <c r="K988" s="53"/>
      <c r="L988" s="53"/>
    </row>
    <row r="989" spans="8:12" ht="12.75" customHeight="1" x14ac:dyDescent="0.25">
      <c r="H989" s="96"/>
      <c r="J989" s="96"/>
      <c r="K989" s="53"/>
      <c r="L989" s="53"/>
    </row>
    <row r="990" spans="8:12" ht="12.75" customHeight="1" x14ac:dyDescent="0.25">
      <c r="H990" s="96"/>
      <c r="J990" s="96"/>
      <c r="K990" s="53"/>
      <c r="L990" s="53"/>
    </row>
    <row r="991" spans="8:12" ht="12.75" customHeight="1" x14ac:dyDescent="0.25">
      <c r="H991" s="96"/>
      <c r="J991" s="96"/>
      <c r="K991" s="53"/>
      <c r="L991" s="53"/>
    </row>
    <row r="992" spans="8:12" ht="12.75" customHeight="1" x14ac:dyDescent="0.25">
      <c r="H992" s="96"/>
      <c r="J992" s="96"/>
      <c r="K992" s="53"/>
      <c r="L992" s="53"/>
    </row>
    <row r="993" spans="8:12" ht="12.75" customHeight="1" x14ac:dyDescent="0.25">
      <c r="H993" s="96"/>
      <c r="J993" s="96"/>
      <c r="K993" s="53"/>
      <c r="L993" s="53"/>
    </row>
    <row r="994" spans="8:12" ht="12.75" customHeight="1" x14ac:dyDescent="0.25">
      <c r="H994" s="96"/>
      <c r="J994" s="96"/>
      <c r="K994" s="53"/>
      <c r="L994" s="53"/>
    </row>
    <row r="995" spans="8:12" ht="12.75" customHeight="1" x14ac:dyDescent="0.25">
      <c r="H995" s="96"/>
      <c r="J995" s="96"/>
      <c r="K995" s="53"/>
      <c r="L995" s="53"/>
    </row>
    <row r="996" spans="8:12" ht="12.75" customHeight="1" x14ac:dyDescent="0.25">
      <c r="H996" s="96"/>
      <c r="J996" s="96"/>
      <c r="K996" s="53"/>
      <c r="L996" s="53"/>
    </row>
    <row r="997" spans="8:12" ht="12.75" customHeight="1" x14ac:dyDescent="0.25">
      <c r="H997" s="96"/>
      <c r="J997" s="96"/>
      <c r="K997" s="53"/>
      <c r="L997" s="53"/>
    </row>
    <row r="998" spans="8:12" ht="12.75" customHeight="1" x14ac:dyDescent="0.25">
      <c r="H998" s="96"/>
      <c r="J998" s="96"/>
      <c r="K998" s="53"/>
      <c r="L998" s="53"/>
    </row>
    <row r="999" spans="8:12" ht="12.75" customHeight="1" x14ac:dyDescent="0.25">
      <c r="H999" s="96"/>
      <c r="J999" s="96"/>
      <c r="K999" s="53"/>
      <c r="L999" s="53"/>
    </row>
    <row r="1000" spans="8:12" ht="12.75" customHeight="1" x14ac:dyDescent="0.25">
      <c r="H1000" s="96"/>
      <c r="J1000" s="96"/>
      <c r="K1000" s="53"/>
      <c r="L1000" s="53"/>
    </row>
    <row r="1001" spans="8:12" ht="12.75" customHeight="1" x14ac:dyDescent="0.25">
      <c r="H1001" s="96"/>
      <c r="J1001" s="96"/>
      <c r="K1001" s="53"/>
      <c r="L1001" s="53"/>
    </row>
    <row r="1002" spans="8:12" ht="12.75" customHeight="1" x14ac:dyDescent="0.25">
      <c r="H1002" s="96"/>
      <c r="J1002" s="96"/>
      <c r="K1002" s="53"/>
      <c r="L1002" s="53"/>
    </row>
    <row r="1003" spans="8:12" ht="12.75" customHeight="1" x14ac:dyDescent="0.25">
      <c r="H1003" s="96"/>
      <c r="J1003" s="96"/>
      <c r="K1003" s="53"/>
      <c r="L1003" s="53"/>
    </row>
    <row r="1004" spans="8:12" ht="12.75" customHeight="1" x14ac:dyDescent="0.25">
      <c r="H1004" s="96"/>
      <c r="J1004" s="96"/>
      <c r="K1004" s="53"/>
      <c r="L1004" s="53"/>
    </row>
    <row r="1005" spans="8:12" ht="12.75" customHeight="1" x14ac:dyDescent="0.25">
      <c r="H1005" s="96"/>
      <c r="J1005" s="96"/>
      <c r="K1005" s="53"/>
      <c r="L1005" s="53"/>
    </row>
    <row r="1006" spans="8:12" ht="12.75" customHeight="1" x14ac:dyDescent="0.25">
      <c r="H1006" s="96"/>
      <c r="J1006" s="96"/>
      <c r="K1006" s="53"/>
      <c r="L1006" s="53"/>
    </row>
    <row r="1007" spans="8:12" ht="12.75" customHeight="1" x14ac:dyDescent="0.25">
      <c r="H1007" s="96"/>
      <c r="J1007" s="96"/>
      <c r="K1007" s="53"/>
      <c r="L1007" s="53"/>
    </row>
    <row r="1008" spans="8:12" ht="12.75" customHeight="1" x14ac:dyDescent="0.25">
      <c r="H1008" s="96"/>
      <c r="J1008" s="96"/>
      <c r="K1008" s="53"/>
      <c r="L1008" s="53"/>
    </row>
    <row r="1009" spans="8:12" ht="12.75" customHeight="1" x14ac:dyDescent="0.25">
      <c r="H1009" s="96"/>
      <c r="J1009" s="96"/>
      <c r="K1009" s="53"/>
      <c r="L1009" s="53"/>
    </row>
    <row r="1010" spans="8:12" ht="12.75" customHeight="1" x14ac:dyDescent="0.25">
      <c r="H1010" s="96"/>
      <c r="J1010" s="96"/>
      <c r="K1010" s="53"/>
      <c r="L1010" s="53"/>
    </row>
  </sheetData>
  <mergeCells count="1">
    <mergeCell ref="H4:J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 5A Group Choice -round 1</vt:lpstr>
      <vt:lpstr>SI 5B Group Choice -round 2</vt:lpstr>
      <vt:lpstr>SI 5C Group Choice-round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Salgado-Jauregui, Estefania</dc:creator>
  <cp:lastModifiedBy>Salgado-Jauregui, Estefania</cp:lastModifiedBy>
  <dcterms:created xsi:type="dcterms:W3CDTF">2023-06-16T04:30:26Z</dcterms:created>
  <dcterms:modified xsi:type="dcterms:W3CDTF">2023-06-16T23:13:33Z</dcterms:modified>
</cp:coreProperties>
</file>