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3" i="1" l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<sst xmlns="http://schemas.openxmlformats.org/spreadsheetml/2006/main" count="255" uniqueCount="123">
  <si>
    <t>A10:72215428..72220402+</t>
  </si>
  <si>
    <t>nucl</t>
  </si>
  <si>
    <t>AT3G08710</t>
  </si>
  <si>
    <t>D10:17794688..17799652-</t>
  </si>
  <si>
    <t>D06:60596875..60600359-</t>
  </si>
  <si>
    <t>nucl/cyto</t>
  </si>
  <si>
    <t>D10:53955873..53959220+</t>
  </si>
  <si>
    <t>chlo</t>
  </si>
  <si>
    <t>AT3G06730</t>
  </si>
  <si>
    <t>A10:89184766..89187999+</t>
  </si>
  <si>
    <t>A03:80681586..80684502-</t>
  </si>
  <si>
    <t>cyto/mito</t>
  </si>
  <si>
    <t>D02:53283328..53286227-</t>
  </si>
  <si>
    <t>chlo/mito</t>
  </si>
  <si>
    <t>A04:5444173..5446409-</t>
  </si>
  <si>
    <t>AT3G15360</t>
  </si>
  <si>
    <t>D05:56352666..56354805+</t>
  </si>
  <si>
    <t>A12:3143153..3144981-</t>
  </si>
  <si>
    <t>chlo/nucl</t>
  </si>
  <si>
    <t>AT2G15570</t>
  </si>
  <si>
    <t>D12:2810687..2812502-</t>
  </si>
  <si>
    <t>A13:50572849..50574617-</t>
  </si>
  <si>
    <t xml:space="preserve"> scaffold2280_A09:51411..53152+</t>
  </si>
  <si>
    <t>D13:35731053..35732778-</t>
  </si>
  <si>
    <t>D09:47928441..47930139-</t>
  </si>
  <si>
    <t>D04:45339472..45341113+</t>
  </si>
  <si>
    <t>AT4G03520</t>
  </si>
  <si>
    <t>A04:57252559..57254168+</t>
  </si>
  <si>
    <t>D10:11224777..11226352+</t>
  </si>
  <si>
    <t>AT3G51030</t>
  </si>
  <si>
    <t>scaffold1204_A05:44204..45736+</t>
  </si>
  <si>
    <t>A10:18887952..18889452-</t>
  </si>
  <si>
    <t>A03:97801284..97802734-</t>
  </si>
  <si>
    <t>D02:64950815..64952258-</t>
  </si>
  <si>
    <t>D05:22704180..22705603+</t>
  </si>
  <si>
    <t>D11:20764529..20765597+</t>
  </si>
  <si>
    <t>A11:25192076..25193226+</t>
  </si>
  <si>
    <t>A13:66065445..66066513-</t>
  </si>
  <si>
    <t>D13:47427898..47428938-</t>
  </si>
  <si>
    <t>D05:22219391..22220374+</t>
  </si>
  <si>
    <t>A05:22371290..22372265+</t>
  </si>
  <si>
    <t>D02:22158320..22159130-</t>
  </si>
  <si>
    <t>cyto</t>
  </si>
  <si>
    <t>A03:27732820..27733630-</t>
  </si>
  <si>
    <t>D01:17173598..17174355+</t>
  </si>
  <si>
    <t>cyto/chlo</t>
  </si>
  <si>
    <t>A01:23610421..23611178+</t>
  </si>
  <si>
    <t>chlo/cyto</t>
  </si>
  <si>
    <t>A02:11849135..11849879-</t>
  </si>
  <si>
    <t>D02:11176312..11177050-</t>
  </si>
  <si>
    <t>D04:46263920..46264614-</t>
  </si>
  <si>
    <t>A04:58419687..58420381-</t>
  </si>
  <si>
    <t>scaffold3920_D03:1179767..1180342-</t>
  </si>
  <si>
    <t>mito</t>
  </si>
  <si>
    <t>D10:53946992..53947475-</t>
  </si>
  <si>
    <t>A05:16835180..16835553+</t>
  </si>
  <si>
    <t>Gh_A10G1358</t>
    <phoneticPr fontId="1" type="noConversion"/>
  </si>
  <si>
    <t>Gh_D10G1112</t>
    <phoneticPr fontId="1" type="noConversion"/>
  </si>
  <si>
    <t>Gh_D06G1943</t>
    <phoneticPr fontId="1" type="noConversion"/>
  </si>
  <si>
    <t>Gh_D10G1930</t>
    <phoneticPr fontId="1" type="noConversion"/>
  </si>
  <si>
    <t>Gh_A10G1673</t>
    <phoneticPr fontId="1" type="noConversion"/>
  </si>
  <si>
    <t>AT3G06730</t>
    <phoneticPr fontId="1" type="noConversion"/>
  </si>
  <si>
    <t>Gh_A03G1112</t>
    <phoneticPr fontId="1" type="noConversion"/>
  </si>
  <si>
    <t>AT2G35010</t>
    <phoneticPr fontId="1" type="noConversion"/>
  </si>
  <si>
    <t>Gh_D02G1538</t>
    <phoneticPr fontId="1" type="noConversion"/>
  </si>
  <si>
    <t>Gh_A04G0254</t>
    <phoneticPr fontId="1" type="noConversion"/>
  </si>
  <si>
    <t>Gh_D05G3451</t>
    <phoneticPr fontId="1" type="noConversion"/>
  </si>
  <si>
    <t>Gh_A12G0210</t>
    <phoneticPr fontId="1" type="noConversion"/>
  </si>
  <si>
    <t>Gh_D12G0212</t>
    <phoneticPr fontId="1" type="noConversion"/>
  </si>
  <si>
    <t>Gh_A13G0947</t>
    <phoneticPr fontId="1" type="noConversion"/>
  </si>
  <si>
    <t>AT3G02730</t>
    <phoneticPr fontId="1" type="noConversion"/>
  </si>
  <si>
    <t>Gh_A09G2271</t>
    <phoneticPr fontId="1" type="noConversion"/>
  </si>
  <si>
    <t>AT3G08710</t>
    <phoneticPr fontId="1" type="noConversion"/>
  </si>
  <si>
    <t>Gh_D13G1199</t>
    <phoneticPr fontId="1" type="noConversion"/>
  </si>
  <si>
    <t>Gh_D09G2058</t>
    <phoneticPr fontId="1" type="noConversion"/>
  </si>
  <si>
    <t>Gh_D04G1401</t>
    <phoneticPr fontId="1" type="noConversion"/>
  </si>
  <si>
    <t>Gh_A04G0896</t>
    <phoneticPr fontId="1" type="noConversion"/>
  </si>
  <si>
    <t>AT4G03520</t>
    <phoneticPr fontId="1" type="noConversion"/>
  </si>
  <si>
    <t>Gh_D10G0883</t>
    <phoneticPr fontId="1" type="noConversion"/>
  </si>
  <si>
    <t>Gh_A05G3692</t>
    <phoneticPr fontId="1" type="noConversion"/>
  </si>
  <si>
    <t>AT1G76760</t>
    <phoneticPr fontId="1" type="noConversion"/>
  </si>
  <si>
    <t>Gh_A10G0871</t>
    <phoneticPr fontId="1" type="noConversion"/>
  </si>
  <si>
    <t>Gh_A03G1663</t>
    <phoneticPr fontId="1" type="noConversion"/>
  </si>
  <si>
    <t>AT2G15570</t>
    <phoneticPr fontId="1" type="noConversion"/>
  </si>
  <si>
    <t>Gh_D02G2078</t>
    <phoneticPr fontId="1" type="noConversion"/>
  </si>
  <si>
    <t>Gh_D05G2311</t>
    <phoneticPr fontId="1" type="noConversion"/>
  </si>
  <si>
    <t>Gh_D11G1815</t>
    <phoneticPr fontId="1" type="noConversion"/>
  </si>
  <si>
    <t>AT3G51030</t>
    <phoneticPr fontId="1" type="noConversion"/>
  </si>
  <si>
    <t>Gh_A11G1655</t>
    <phoneticPr fontId="1" type="noConversion"/>
  </si>
  <si>
    <t>Gh_A13G1237</t>
    <phoneticPr fontId="1" type="noConversion"/>
  </si>
  <si>
    <t>Gh_D13G1537</t>
    <phoneticPr fontId="1" type="noConversion"/>
  </si>
  <si>
    <t>Gh_D05G2291</t>
    <phoneticPr fontId="1" type="noConversion"/>
  </si>
  <si>
    <t>Gh_A05G2047</t>
    <phoneticPr fontId="1" type="noConversion"/>
  </si>
  <si>
    <t>Gh_D02G0962</t>
    <phoneticPr fontId="1" type="noConversion"/>
  </si>
  <si>
    <t>Gh_A03G0712</t>
    <phoneticPr fontId="1" type="noConversion"/>
  </si>
  <si>
    <t>Gh_D01G0969</t>
    <phoneticPr fontId="1" type="noConversion"/>
  </si>
  <si>
    <t>Gh_A01G0925</t>
    <phoneticPr fontId="1" type="noConversion"/>
  </si>
  <si>
    <t>Gh_A02G0699</t>
    <phoneticPr fontId="1" type="noConversion"/>
  </si>
  <si>
    <t>Gh_D02G0744</t>
    <phoneticPr fontId="1" type="noConversion"/>
  </si>
  <si>
    <t>AT3G15360</t>
    <phoneticPr fontId="1" type="noConversion"/>
  </si>
  <si>
    <t>Gh_D04G1456</t>
    <phoneticPr fontId="1" type="noConversion"/>
  </si>
  <si>
    <t>AT1G50320</t>
    <phoneticPr fontId="1" type="noConversion"/>
  </si>
  <si>
    <t>Gh_A04G0941</t>
    <phoneticPr fontId="1" type="noConversion"/>
  </si>
  <si>
    <t>Gh_D03G1721</t>
    <phoneticPr fontId="1" type="noConversion"/>
  </si>
  <si>
    <t>Gh_D10G1929</t>
    <phoneticPr fontId="1" type="noConversion"/>
  </si>
  <si>
    <t>Gh_A05G1627</t>
    <phoneticPr fontId="1" type="noConversion"/>
  </si>
  <si>
    <t>Gene</t>
    <phoneticPr fontId="1" type="noConversion"/>
  </si>
  <si>
    <t>Chromosomal  location</t>
    <phoneticPr fontId="1" type="noConversion"/>
  </si>
  <si>
    <t>genome Length (bp)</t>
    <phoneticPr fontId="1" type="noConversion"/>
  </si>
  <si>
    <t>ORF Length (bp)</t>
    <phoneticPr fontId="2" type="noConversion"/>
  </si>
  <si>
    <t>Protein</t>
    <phoneticPr fontId="1" type="noConversion"/>
  </si>
  <si>
    <t>Length (AA)</t>
    <phoneticPr fontId="1" type="noConversion"/>
  </si>
  <si>
    <t>MW (KDa)</t>
    <phoneticPr fontId="1" type="noConversion"/>
  </si>
  <si>
    <t>pI</t>
    <phoneticPr fontId="1" type="noConversion"/>
  </si>
  <si>
    <t>SP</t>
    <phoneticPr fontId="1" type="noConversion"/>
  </si>
  <si>
    <t>TM</t>
    <phoneticPr fontId="1" type="noConversion"/>
  </si>
  <si>
    <t>Instability index</t>
    <phoneticPr fontId="1" type="noConversion"/>
  </si>
  <si>
    <t>Subcellular localization</t>
    <phoneticPr fontId="1" type="noConversion"/>
  </si>
  <si>
    <t>YES</t>
  </si>
  <si>
    <t>No</t>
  </si>
  <si>
    <t>MW: molecular weight; PI: isoelectric point; SP: signal peptide; TM: transmembrane domain</t>
    <phoneticPr fontId="1" type="noConversion"/>
  </si>
  <si>
    <r>
      <t xml:space="preserve">Homologous genes
in </t>
    </r>
    <r>
      <rPr>
        <b/>
        <i/>
        <sz val="11"/>
        <rFont val="Times New Roman"/>
        <family val="1"/>
      </rPr>
      <t xml:space="preserve">Arabidopsis </t>
    </r>
    <r>
      <rPr>
        <b/>
        <sz val="11"/>
        <rFont val="Times New Roman"/>
        <family val="1"/>
      </rPr>
      <t>gene</t>
    </r>
    <phoneticPr fontId="1" type="noConversion"/>
  </si>
  <si>
    <r>
      <t xml:space="preserve">Table S2. Profiles of the identified typical </t>
    </r>
    <r>
      <rPr>
        <b/>
        <i/>
        <sz val="11"/>
        <rFont val="Times New Roman"/>
        <family val="1"/>
      </rPr>
      <t>GhTRX</t>
    </r>
    <r>
      <rPr>
        <b/>
        <sz val="11"/>
        <rFont val="Times New Roman"/>
        <family val="1"/>
      </rPr>
      <t xml:space="preserve"> gene family.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</si>
</sst>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76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M12" sqref="M12"/>
    </sheetView>
  </sheetViews>
  <sheetFormatPr defaultRowHeight="13.5" x14ac:dyDescent="0.15"/>
  <cols>
    <col min="1" max="1" width="15" style="6" customWidth="1"/>
    <col min="2" max="2" width="26.875" style="6" customWidth="1"/>
    <col min="3" max="5" width="9" style="6"/>
    <col min="6" max="6" width="12.125" style="7" customWidth="1"/>
    <col min="7" max="7" width="9" style="7"/>
    <col min="8" max="8" width="6.75" style="6" customWidth="1"/>
    <col min="9" max="10" width="7.125" style="6" customWidth="1"/>
    <col min="11" max="11" width="10.75" style="6" customWidth="1"/>
    <col min="12" max="12" width="18.25" style="6" customWidth="1"/>
    <col min="13" max="13" width="9" style="1"/>
    <col min="14" max="16384" width="9" style="4"/>
  </cols>
  <sheetData>
    <row r="1" spans="1:13" ht="15" x14ac:dyDescent="0.25">
      <c r="A1" s="14" t="s">
        <v>122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8"/>
    </row>
    <row r="2" spans="1:13" s="17" customFormat="1" ht="14.25" customHeight="1" x14ac:dyDescent="0.2">
      <c r="A2" s="15" t="s">
        <v>106</v>
      </c>
      <c r="B2" s="16" t="s">
        <v>107</v>
      </c>
      <c r="C2" s="16" t="s">
        <v>108</v>
      </c>
      <c r="D2" s="16" t="s">
        <v>109</v>
      </c>
      <c r="E2" s="11" t="s">
        <v>110</v>
      </c>
      <c r="F2" s="12"/>
      <c r="G2" s="12"/>
      <c r="H2" s="12"/>
      <c r="I2" s="12"/>
      <c r="J2" s="12"/>
      <c r="K2" s="13"/>
      <c r="L2" s="16" t="s">
        <v>121</v>
      </c>
    </row>
    <row r="3" spans="1:13" s="22" customFormat="1" ht="42.75" x14ac:dyDescent="0.15">
      <c r="A3" s="18"/>
      <c r="B3" s="19"/>
      <c r="C3" s="19"/>
      <c r="D3" s="19"/>
      <c r="E3" s="20" t="s">
        <v>111</v>
      </c>
      <c r="F3" s="21" t="s">
        <v>112</v>
      </c>
      <c r="G3" s="21" t="s">
        <v>113</v>
      </c>
      <c r="H3" s="20" t="s">
        <v>114</v>
      </c>
      <c r="I3" s="20" t="s">
        <v>115</v>
      </c>
      <c r="J3" s="21" t="s">
        <v>116</v>
      </c>
      <c r="K3" s="20" t="s">
        <v>117</v>
      </c>
      <c r="L3" s="19"/>
    </row>
    <row r="4" spans="1:13" ht="15" x14ac:dyDescent="0.25">
      <c r="A4" s="2" t="s">
        <v>56</v>
      </c>
      <c r="B4" s="2" t="s">
        <v>0</v>
      </c>
      <c r="C4" s="2">
        <v>4975</v>
      </c>
      <c r="D4" s="2">
        <v>516</v>
      </c>
      <c r="E4" s="2">
        <f t="shared" ref="E4:E43" si="0">D4/3-1</f>
        <v>171</v>
      </c>
      <c r="F4" s="3">
        <v>19.311880000000002</v>
      </c>
      <c r="G4" s="3">
        <v>6.95</v>
      </c>
      <c r="H4" s="2" t="s">
        <v>119</v>
      </c>
      <c r="I4" s="2" t="s">
        <v>119</v>
      </c>
      <c r="J4" s="3">
        <v>29.91</v>
      </c>
      <c r="K4" s="2" t="s">
        <v>1</v>
      </c>
      <c r="L4" s="2" t="s">
        <v>2</v>
      </c>
      <c r="M4" s="4"/>
    </row>
    <row r="5" spans="1:13" ht="15" x14ac:dyDescent="0.25">
      <c r="A5" s="2" t="s">
        <v>57</v>
      </c>
      <c r="B5" s="2" t="s">
        <v>3</v>
      </c>
      <c r="C5" s="2">
        <v>4965</v>
      </c>
      <c r="D5" s="2">
        <v>516</v>
      </c>
      <c r="E5" s="2">
        <f t="shared" si="0"/>
        <v>171</v>
      </c>
      <c r="F5" s="3">
        <v>19.221820000000001</v>
      </c>
      <c r="G5" s="3">
        <v>7.65</v>
      </c>
      <c r="H5" s="2" t="s">
        <v>119</v>
      </c>
      <c r="I5" s="2" t="s">
        <v>119</v>
      </c>
      <c r="J5" s="3">
        <v>31.48</v>
      </c>
      <c r="K5" s="2" t="s">
        <v>1</v>
      </c>
      <c r="L5" s="2" t="s">
        <v>2</v>
      </c>
      <c r="M5" s="4"/>
    </row>
    <row r="6" spans="1:13" ht="15" x14ac:dyDescent="0.25">
      <c r="A6" s="2" t="s">
        <v>58</v>
      </c>
      <c r="B6" s="2" t="s">
        <v>4</v>
      </c>
      <c r="C6" s="2">
        <v>3485</v>
      </c>
      <c r="D6" s="2">
        <v>435</v>
      </c>
      <c r="E6" s="2">
        <f t="shared" si="0"/>
        <v>144</v>
      </c>
      <c r="F6" s="3">
        <v>16.235620000000001</v>
      </c>
      <c r="G6" s="3">
        <v>6.13</v>
      </c>
      <c r="H6" s="2" t="s">
        <v>119</v>
      </c>
      <c r="I6" s="2" t="s">
        <v>119</v>
      </c>
      <c r="J6" s="3">
        <v>25.89</v>
      </c>
      <c r="K6" s="2" t="s">
        <v>5</v>
      </c>
      <c r="L6" s="2" t="s">
        <v>2</v>
      </c>
      <c r="M6" s="4"/>
    </row>
    <row r="7" spans="1:13" ht="15" x14ac:dyDescent="0.25">
      <c r="A7" s="2" t="s">
        <v>59</v>
      </c>
      <c r="B7" s="2" t="s">
        <v>6</v>
      </c>
      <c r="C7" s="2">
        <v>3348</v>
      </c>
      <c r="D7" s="2">
        <v>519</v>
      </c>
      <c r="E7" s="2">
        <f t="shared" si="0"/>
        <v>172</v>
      </c>
      <c r="F7" s="3">
        <v>19.773099999999999</v>
      </c>
      <c r="G7" s="3">
        <v>5.82</v>
      </c>
      <c r="H7" s="2" t="s">
        <v>119</v>
      </c>
      <c r="I7" s="2" t="s">
        <v>119</v>
      </c>
      <c r="J7" s="3">
        <v>48.07</v>
      </c>
      <c r="K7" s="2" t="s">
        <v>7</v>
      </c>
      <c r="L7" s="2" t="s">
        <v>8</v>
      </c>
      <c r="M7" s="4"/>
    </row>
    <row r="8" spans="1:13" ht="15" x14ac:dyDescent="0.25">
      <c r="A8" s="2" t="s">
        <v>60</v>
      </c>
      <c r="B8" s="2" t="s">
        <v>9</v>
      </c>
      <c r="C8" s="2">
        <v>3234</v>
      </c>
      <c r="D8" s="2">
        <v>519</v>
      </c>
      <c r="E8" s="2">
        <f t="shared" si="0"/>
        <v>172</v>
      </c>
      <c r="F8" s="3">
        <v>19.833189999999998</v>
      </c>
      <c r="G8" s="3">
        <v>5.94</v>
      </c>
      <c r="H8" s="2" t="s">
        <v>119</v>
      </c>
      <c r="I8" s="2" t="s">
        <v>119</v>
      </c>
      <c r="J8" s="3">
        <v>44.15</v>
      </c>
      <c r="K8" s="2" t="s">
        <v>7</v>
      </c>
      <c r="L8" s="2" t="s">
        <v>61</v>
      </c>
      <c r="M8" s="4"/>
    </row>
    <row r="9" spans="1:13" ht="15" x14ac:dyDescent="0.25">
      <c r="A9" s="2" t="s">
        <v>62</v>
      </c>
      <c r="B9" s="2" t="s">
        <v>10</v>
      </c>
      <c r="C9" s="2">
        <v>2917</v>
      </c>
      <c r="D9" s="2">
        <v>660</v>
      </c>
      <c r="E9" s="2">
        <f t="shared" si="0"/>
        <v>219</v>
      </c>
      <c r="F9" s="3">
        <v>24.739039999999999</v>
      </c>
      <c r="G9" s="3">
        <v>5.48</v>
      </c>
      <c r="H9" s="2" t="s">
        <v>119</v>
      </c>
      <c r="I9" s="2" t="s">
        <v>119</v>
      </c>
      <c r="J9" s="3">
        <v>60.82</v>
      </c>
      <c r="K9" s="2" t="s">
        <v>11</v>
      </c>
      <c r="L9" s="2" t="s">
        <v>63</v>
      </c>
      <c r="M9" s="4"/>
    </row>
    <row r="10" spans="1:13" ht="15" x14ac:dyDescent="0.25">
      <c r="A10" s="2" t="s">
        <v>64</v>
      </c>
      <c r="B10" s="2" t="s">
        <v>12</v>
      </c>
      <c r="C10" s="2">
        <v>2900</v>
      </c>
      <c r="D10" s="2">
        <v>666</v>
      </c>
      <c r="E10" s="2">
        <f t="shared" si="0"/>
        <v>221</v>
      </c>
      <c r="F10" s="3">
        <v>24.926380000000002</v>
      </c>
      <c r="G10" s="3">
        <v>6.64</v>
      </c>
      <c r="H10" s="2" t="s">
        <v>119</v>
      </c>
      <c r="I10" s="2" t="s">
        <v>119</v>
      </c>
      <c r="J10" s="3">
        <v>61.76</v>
      </c>
      <c r="K10" s="2" t="s">
        <v>13</v>
      </c>
      <c r="L10" s="2" t="s">
        <v>63</v>
      </c>
      <c r="M10" s="4"/>
    </row>
    <row r="11" spans="1:13" ht="15" x14ac:dyDescent="0.25">
      <c r="A11" s="2" t="s">
        <v>65</v>
      </c>
      <c r="B11" s="2" t="s">
        <v>14</v>
      </c>
      <c r="C11" s="2">
        <v>2237</v>
      </c>
      <c r="D11" s="2">
        <v>543</v>
      </c>
      <c r="E11" s="2">
        <f t="shared" si="0"/>
        <v>180</v>
      </c>
      <c r="F11" s="3">
        <v>19.678930000000001</v>
      </c>
      <c r="G11" s="3">
        <v>8.8699999999999992</v>
      </c>
      <c r="H11" s="2" t="s">
        <v>119</v>
      </c>
      <c r="I11" s="2" t="s">
        <v>119</v>
      </c>
      <c r="J11" s="3">
        <v>34.46</v>
      </c>
      <c r="K11" s="2" t="s">
        <v>7</v>
      </c>
      <c r="L11" s="2" t="s">
        <v>15</v>
      </c>
      <c r="M11" s="4"/>
    </row>
    <row r="12" spans="1:13" ht="15" x14ac:dyDescent="0.25">
      <c r="A12" s="2" t="s">
        <v>66</v>
      </c>
      <c r="B12" s="2" t="s">
        <v>16</v>
      </c>
      <c r="C12" s="2">
        <v>2140</v>
      </c>
      <c r="D12" s="2">
        <v>453</v>
      </c>
      <c r="E12" s="2">
        <f t="shared" si="0"/>
        <v>150</v>
      </c>
      <c r="F12" s="3">
        <v>16.473089999999999</v>
      </c>
      <c r="G12" s="3">
        <v>8.32</v>
      </c>
      <c r="H12" s="2" t="s">
        <v>119</v>
      </c>
      <c r="I12" s="2" t="s">
        <v>119</v>
      </c>
      <c r="J12" s="3">
        <v>33.21</v>
      </c>
      <c r="K12" s="2" t="s">
        <v>7</v>
      </c>
      <c r="L12" s="2" t="s">
        <v>15</v>
      </c>
      <c r="M12" s="4"/>
    </row>
    <row r="13" spans="1:13" ht="15" x14ac:dyDescent="0.25">
      <c r="A13" s="2" t="s">
        <v>67</v>
      </c>
      <c r="B13" s="2" t="s">
        <v>17</v>
      </c>
      <c r="C13" s="2">
        <v>1829</v>
      </c>
      <c r="D13" s="2">
        <v>510</v>
      </c>
      <c r="E13" s="2">
        <f t="shared" si="0"/>
        <v>169</v>
      </c>
      <c r="F13" s="3">
        <v>18.696540000000002</v>
      </c>
      <c r="G13" s="3">
        <v>8.42</v>
      </c>
      <c r="H13" s="2" t="s">
        <v>119</v>
      </c>
      <c r="I13" s="2" t="s">
        <v>119</v>
      </c>
      <c r="J13" s="3">
        <v>48.58</v>
      </c>
      <c r="K13" s="2" t="s">
        <v>18</v>
      </c>
      <c r="L13" s="2" t="s">
        <v>19</v>
      </c>
      <c r="M13" s="4"/>
    </row>
    <row r="14" spans="1:13" ht="15" x14ac:dyDescent="0.25">
      <c r="A14" s="2" t="s">
        <v>68</v>
      </c>
      <c r="B14" s="2" t="s">
        <v>20</v>
      </c>
      <c r="C14" s="2">
        <v>1816</v>
      </c>
      <c r="D14" s="2">
        <v>510</v>
      </c>
      <c r="E14" s="2">
        <f t="shared" si="0"/>
        <v>169</v>
      </c>
      <c r="F14" s="3">
        <v>18.679590000000001</v>
      </c>
      <c r="G14" s="3">
        <v>7.69</v>
      </c>
      <c r="H14" s="2" t="s">
        <v>119</v>
      </c>
      <c r="I14" s="2" t="s">
        <v>119</v>
      </c>
      <c r="J14" s="3">
        <v>48.72</v>
      </c>
      <c r="K14" s="2" t="s">
        <v>7</v>
      </c>
      <c r="L14" s="2" t="s">
        <v>19</v>
      </c>
      <c r="M14" s="4"/>
    </row>
    <row r="15" spans="1:13" ht="15" x14ac:dyDescent="0.25">
      <c r="A15" s="2" t="s">
        <v>69</v>
      </c>
      <c r="B15" s="2" t="s">
        <v>21</v>
      </c>
      <c r="C15" s="2">
        <v>1769</v>
      </c>
      <c r="D15" s="2">
        <v>570</v>
      </c>
      <c r="E15" s="2">
        <f t="shared" si="0"/>
        <v>189</v>
      </c>
      <c r="F15" s="3">
        <v>20.467590000000001</v>
      </c>
      <c r="G15" s="3">
        <v>9.39</v>
      </c>
      <c r="H15" s="2" t="s">
        <v>119</v>
      </c>
      <c r="I15" s="2" t="s">
        <v>119</v>
      </c>
      <c r="J15" s="3">
        <v>43.53</v>
      </c>
      <c r="K15" s="2" t="s">
        <v>7</v>
      </c>
      <c r="L15" s="2" t="s">
        <v>70</v>
      </c>
      <c r="M15" s="4"/>
    </row>
    <row r="16" spans="1:13" ht="15" x14ac:dyDescent="0.25">
      <c r="A16" s="2" t="s">
        <v>71</v>
      </c>
      <c r="B16" s="2" t="s">
        <v>22</v>
      </c>
      <c r="C16" s="2">
        <v>1742</v>
      </c>
      <c r="D16" s="2">
        <v>471</v>
      </c>
      <c r="E16" s="2">
        <f t="shared" si="0"/>
        <v>156</v>
      </c>
      <c r="F16" s="3">
        <v>17.438970000000001</v>
      </c>
      <c r="G16" s="3">
        <v>5.7</v>
      </c>
      <c r="H16" s="2" t="s">
        <v>119</v>
      </c>
      <c r="I16" s="2" t="s">
        <v>119</v>
      </c>
      <c r="J16" s="3">
        <v>26.8</v>
      </c>
      <c r="K16" s="2" t="s">
        <v>7</v>
      </c>
      <c r="L16" s="2" t="s">
        <v>72</v>
      </c>
      <c r="M16" s="4"/>
    </row>
    <row r="17" spans="1:13" ht="15" x14ac:dyDescent="0.25">
      <c r="A17" s="2" t="s">
        <v>73</v>
      </c>
      <c r="B17" s="2" t="s">
        <v>23</v>
      </c>
      <c r="C17" s="2">
        <v>1726</v>
      </c>
      <c r="D17" s="2">
        <v>570</v>
      </c>
      <c r="E17" s="2">
        <f t="shared" si="0"/>
        <v>189</v>
      </c>
      <c r="F17" s="3">
        <v>20.4666</v>
      </c>
      <c r="G17" s="3">
        <v>9.49</v>
      </c>
      <c r="H17" s="2" t="s">
        <v>119</v>
      </c>
      <c r="I17" s="2" t="s">
        <v>119</v>
      </c>
      <c r="J17" s="3">
        <v>43.53</v>
      </c>
      <c r="K17" s="2" t="s">
        <v>7</v>
      </c>
      <c r="L17" s="2" t="s">
        <v>70</v>
      </c>
      <c r="M17" s="4"/>
    </row>
    <row r="18" spans="1:13" ht="15" x14ac:dyDescent="0.25">
      <c r="A18" s="2" t="s">
        <v>74</v>
      </c>
      <c r="B18" s="2" t="s">
        <v>24</v>
      </c>
      <c r="C18" s="2">
        <v>1699</v>
      </c>
      <c r="D18" s="2">
        <v>423</v>
      </c>
      <c r="E18" s="2">
        <f t="shared" si="0"/>
        <v>140</v>
      </c>
      <c r="F18" s="3">
        <v>15.65578</v>
      </c>
      <c r="G18" s="3">
        <v>4.97</v>
      </c>
      <c r="H18" s="2" t="s">
        <v>119</v>
      </c>
      <c r="I18" s="2" t="s">
        <v>119</v>
      </c>
      <c r="J18" s="3">
        <v>24.01</v>
      </c>
      <c r="K18" s="2" t="s">
        <v>7</v>
      </c>
      <c r="L18" s="2" t="s">
        <v>72</v>
      </c>
      <c r="M18" s="4"/>
    </row>
    <row r="19" spans="1:13" ht="15" x14ac:dyDescent="0.25">
      <c r="A19" s="2" t="s">
        <v>75</v>
      </c>
      <c r="B19" s="2" t="s">
        <v>25</v>
      </c>
      <c r="C19" s="2">
        <v>1642</v>
      </c>
      <c r="D19" s="2">
        <v>573</v>
      </c>
      <c r="E19" s="2">
        <f t="shared" si="0"/>
        <v>190</v>
      </c>
      <c r="F19" s="3">
        <v>20.78689</v>
      </c>
      <c r="G19" s="3">
        <v>8.6199999999999992</v>
      </c>
      <c r="H19" s="2" t="s">
        <v>119</v>
      </c>
      <c r="I19" s="2" t="s">
        <v>119</v>
      </c>
      <c r="J19" s="3">
        <v>34.72</v>
      </c>
      <c r="K19" s="2" t="s">
        <v>7</v>
      </c>
      <c r="L19" s="2" t="s">
        <v>26</v>
      </c>
      <c r="M19" s="4"/>
    </row>
    <row r="20" spans="1:13" ht="15" x14ac:dyDescent="0.25">
      <c r="A20" s="2" t="s">
        <v>76</v>
      </c>
      <c r="B20" s="2" t="s">
        <v>27</v>
      </c>
      <c r="C20" s="2">
        <v>1610</v>
      </c>
      <c r="D20" s="2">
        <v>552</v>
      </c>
      <c r="E20" s="2">
        <f t="shared" si="0"/>
        <v>183</v>
      </c>
      <c r="F20" s="3">
        <v>20.025950000000002</v>
      </c>
      <c r="G20" s="3">
        <v>8.94</v>
      </c>
      <c r="H20" s="2" t="s">
        <v>119</v>
      </c>
      <c r="I20" s="2" t="s">
        <v>119</v>
      </c>
      <c r="J20" s="3">
        <v>36</v>
      </c>
      <c r="K20" s="2" t="s">
        <v>13</v>
      </c>
      <c r="L20" s="2" t="s">
        <v>77</v>
      </c>
      <c r="M20" s="4"/>
    </row>
    <row r="21" spans="1:13" ht="15" x14ac:dyDescent="0.25">
      <c r="A21" s="2" t="s">
        <v>78</v>
      </c>
      <c r="B21" s="2" t="s">
        <v>28</v>
      </c>
      <c r="C21" s="2">
        <v>1576</v>
      </c>
      <c r="D21" s="2">
        <v>366</v>
      </c>
      <c r="E21" s="2">
        <f t="shared" si="0"/>
        <v>121</v>
      </c>
      <c r="F21" s="3">
        <v>13.41451</v>
      </c>
      <c r="G21" s="3">
        <v>5.67</v>
      </c>
      <c r="H21" s="2" t="s">
        <v>119</v>
      </c>
      <c r="I21" s="2" t="s">
        <v>119</v>
      </c>
      <c r="J21" s="3">
        <v>26.16</v>
      </c>
      <c r="K21" s="2" t="s">
        <v>7</v>
      </c>
      <c r="L21" s="2" t="s">
        <v>29</v>
      </c>
      <c r="M21" s="4"/>
    </row>
    <row r="22" spans="1:13" ht="15" x14ac:dyDescent="0.25">
      <c r="A22" s="2" t="s">
        <v>79</v>
      </c>
      <c r="B22" s="2" t="s">
        <v>30</v>
      </c>
      <c r="C22" s="2">
        <v>1533</v>
      </c>
      <c r="D22" s="2">
        <v>504</v>
      </c>
      <c r="E22" s="2">
        <f t="shared" si="0"/>
        <v>167</v>
      </c>
      <c r="F22" s="3">
        <v>18.667439999999999</v>
      </c>
      <c r="G22" s="3">
        <v>9.3000000000000007</v>
      </c>
      <c r="H22" s="2" t="s">
        <v>119</v>
      </c>
      <c r="I22" s="2" t="s">
        <v>119</v>
      </c>
      <c r="J22" s="3">
        <v>40.71</v>
      </c>
      <c r="K22" s="2" t="s">
        <v>7</v>
      </c>
      <c r="L22" s="2" t="s">
        <v>80</v>
      </c>
      <c r="M22" s="4"/>
    </row>
    <row r="23" spans="1:13" ht="15" x14ac:dyDescent="0.25">
      <c r="A23" s="2" t="s">
        <v>81</v>
      </c>
      <c r="B23" s="2" t="s">
        <v>31</v>
      </c>
      <c r="C23" s="2">
        <v>1501</v>
      </c>
      <c r="D23" s="2">
        <v>366</v>
      </c>
      <c r="E23" s="2">
        <f t="shared" si="0"/>
        <v>121</v>
      </c>
      <c r="F23" s="3">
        <v>13.44148</v>
      </c>
      <c r="G23" s="3">
        <v>5.03</v>
      </c>
      <c r="H23" s="2" t="s">
        <v>119</v>
      </c>
      <c r="I23" s="2" t="s">
        <v>119</v>
      </c>
      <c r="J23" s="3">
        <v>32.71</v>
      </c>
      <c r="K23" s="2" t="s">
        <v>7</v>
      </c>
      <c r="L23" s="2" t="s">
        <v>29</v>
      </c>
      <c r="M23" s="4"/>
    </row>
    <row r="24" spans="1:13" ht="15" x14ac:dyDescent="0.25">
      <c r="A24" s="2" t="s">
        <v>82</v>
      </c>
      <c r="B24" s="2" t="s">
        <v>32</v>
      </c>
      <c r="C24" s="2">
        <v>1451</v>
      </c>
      <c r="D24" s="2">
        <v>519</v>
      </c>
      <c r="E24" s="2">
        <f t="shared" si="0"/>
        <v>172</v>
      </c>
      <c r="F24" s="3">
        <v>18.973830000000003</v>
      </c>
      <c r="G24" s="3">
        <v>7.75</v>
      </c>
      <c r="H24" s="2" t="s">
        <v>119</v>
      </c>
      <c r="I24" s="2" t="s">
        <v>119</v>
      </c>
      <c r="J24" s="3">
        <v>42.98</v>
      </c>
      <c r="K24" s="2" t="s">
        <v>13</v>
      </c>
      <c r="L24" s="2" t="s">
        <v>83</v>
      </c>
      <c r="M24" s="4"/>
    </row>
    <row r="25" spans="1:13" ht="15" x14ac:dyDescent="0.25">
      <c r="A25" s="2" t="s">
        <v>84</v>
      </c>
      <c r="B25" s="2" t="s">
        <v>33</v>
      </c>
      <c r="C25" s="2">
        <v>1444</v>
      </c>
      <c r="D25" s="2">
        <v>519</v>
      </c>
      <c r="E25" s="2">
        <f t="shared" si="0"/>
        <v>172</v>
      </c>
      <c r="F25" s="3">
        <v>18.938869999999998</v>
      </c>
      <c r="G25" s="3">
        <v>8.7799999999999994</v>
      </c>
      <c r="H25" s="2" t="s">
        <v>119</v>
      </c>
      <c r="I25" s="2" t="s">
        <v>119</v>
      </c>
      <c r="J25" s="3">
        <v>42.98</v>
      </c>
      <c r="K25" s="2" t="s">
        <v>13</v>
      </c>
      <c r="L25" s="2" t="s">
        <v>19</v>
      </c>
      <c r="M25" s="4"/>
    </row>
    <row r="26" spans="1:13" ht="15" x14ac:dyDescent="0.25">
      <c r="A26" s="2" t="s">
        <v>85</v>
      </c>
      <c r="B26" s="2" t="s">
        <v>34</v>
      </c>
      <c r="C26" s="2">
        <v>1424</v>
      </c>
      <c r="D26" s="2">
        <v>504</v>
      </c>
      <c r="E26" s="2">
        <f t="shared" si="0"/>
        <v>167</v>
      </c>
      <c r="F26" s="3">
        <v>18.681459999999998</v>
      </c>
      <c r="G26" s="3">
        <v>9.3000000000000007</v>
      </c>
      <c r="H26" s="2" t="s">
        <v>119</v>
      </c>
      <c r="I26" s="2" t="s">
        <v>119</v>
      </c>
      <c r="J26" s="3">
        <v>43.34</v>
      </c>
      <c r="K26" s="2" t="s">
        <v>13</v>
      </c>
      <c r="L26" s="2" t="s">
        <v>80</v>
      </c>
      <c r="M26" s="4"/>
    </row>
    <row r="27" spans="1:13" ht="15" x14ac:dyDescent="0.25">
      <c r="A27" s="2" t="s">
        <v>86</v>
      </c>
      <c r="B27" s="2" t="s">
        <v>35</v>
      </c>
      <c r="C27" s="2">
        <v>1151</v>
      </c>
      <c r="D27" s="2">
        <v>363</v>
      </c>
      <c r="E27" s="2">
        <f t="shared" si="0"/>
        <v>120</v>
      </c>
      <c r="F27" s="3">
        <v>13.277370000000001</v>
      </c>
      <c r="G27" s="3">
        <v>5.69</v>
      </c>
      <c r="H27" s="2" t="s">
        <v>119</v>
      </c>
      <c r="I27" s="2" t="s">
        <v>119</v>
      </c>
      <c r="J27" s="3">
        <v>28.46</v>
      </c>
      <c r="K27" s="2" t="s">
        <v>7</v>
      </c>
      <c r="L27" s="2" t="s">
        <v>87</v>
      </c>
      <c r="M27" s="4"/>
    </row>
    <row r="28" spans="1:13" ht="15" x14ac:dyDescent="0.25">
      <c r="A28" s="2" t="s">
        <v>88</v>
      </c>
      <c r="B28" s="2" t="s">
        <v>36</v>
      </c>
      <c r="C28" s="2">
        <v>1151</v>
      </c>
      <c r="D28" s="2">
        <v>363</v>
      </c>
      <c r="E28" s="2">
        <f t="shared" si="0"/>
        <v>120</v>
      </c>
      <c r="F28" s="3">
        <v>13.264370000000001</v>
      </c>
      <c r="G28" s="3">
        <v>5.69</v>
      </c>
      <c r="H28" s="2" t="s">
        <v>119</v>
      </c>
      <c r="I28" s="2" t="s">
        <v>119</v>
      </c>
      <c r="J28" s="3">
        <v>34.39</v>
      </c>
      <c r="K28" s="2" t="s">
        <v>7</v>
      </c>
      <c r="L28" s="2" t="s">
        <v>87</v>
      </c>
      <c r="M28" s="4"/>
    </row>
    <row r="29" spans="1:13" ht="15" x14ac:dyDescent="0.25">
      <c r="A29" s="2" t="s">
        <v>89</v>
      </c>
      <c r="B29" s="2" t="s">
        <v>37</v>
      </c>
      <c r="C29" s="2">
        <v>1069</v>
      </c>
      <c r="D29" s="2">
        <v>525</v>
      </c>
      <c r="E29" s="2">
        <f t="shared" si="0"/>
        <v>174</v>
      </c>
      <c r="F29" s="3">
        <v>19.33061</v>
      </c>
      <c r="G29" s="3">
        <v>9.6199999999999992</v>
      </c>
      <c r="H29" s="2" t="s">
        <v>119</v>
      </c>
      <c r="I29" s="2" t="s">
        <v>119</v>
      </c>
      <c r="J29" s="3">
        <v>46.31</v>
      </c>
      <c r="K29" s="2" t="s">
        <v>7</v>
      </c>
      <c r="L29" s="2" t="s">
        <v>15</v>
      </c>
      <c r="M29" s="4"/>
    </row>
    <row r="30" spans="1:13" ht="15" x14ac:dyDescent="0.25">
      <c r="A30" s="2" t="s">
        <v>90</v>
      </c>
      <c r="B30" s="2" t="s">
        <v>38</v>
      </c>
      <c r="C30" s="2">
        <v>1041</v>
      </c>
      <c r="D30" s="2">
        <v>438</v>
      </c>
      <c r="E30" s="2">
        <f t="shared" si="0"/>
        <v>145</v>
      </c>
      <c r="F30" s="3">
        <v>16.556480000000001</v>
      </c>
      <c r="G30" s="3">
        <v>8.9</v>
      </c>
      <c r="H30" s="2" t="s">
        <v>119</v>
      </c>
      <c r="I30" s="2" t="s">
        <v>119</v>
      </c>
      <c r="J30" s="3">
        <v>50.56</v>
      </c>
      <c r="K30" s="2" t="s">
        <v>1</v>
      </c>
      <c r="L30" s="2" t="s">
        <v>15</v>
      </c>
      <c r="M30" s="4"/>
    </row>
    <row r="31" spans="1:13" ht="15" x14ac:dyDescent="0.25">
      <c r="A31" s="2" t="s">
        <v>91</v>
      </c>
      <c r="B31" s="2" t="s">
        <v>39</v>
      </c>
      <c r="C31" s="2">
        <v>984</v>
      </c>
      <c r="D31" s="2">
        <v>546</v>
      </c>
      <c r="E31" s="2">
        <f t="shared" si="0"/>
        <v>181</v>
      </c>
      <c r="F31" s="3">
        <v>20.074120000000001</v>
      </c>
      <c r="G31" s="3">
        <v>7.53</v>
      </c>
      <c r="H31" s="2" t="s">
        <v>119</v>
      </c>
      <c r="I31" s="2" t="s">
        <v>119</v>
      </c>
      <c r="J31" s="3">
        <v>37.270000000000003</v>
      </c>
      <c r="K31" s="2" t="s">
        <v>7</v>
      </c>
      <c r="L31" s="2" t="s">
        <v>26</v>
      </c>
      <c r="M31" s="4"/>
    </row>
    <row r="32" spans="1:13" ht="15" x14ac:dyDescent="0.25">
      <c r="A32" s="2" t="s">
        <v>92</v>
      </c>
      <c r="B32" s="2" t="s">
        <v>40</v>
      </c>
      <c r="C32" s="2">
        <v>976</v>
      </c>
      <c r="D32" s="2">
        <v>546</v>
      </c>
      <c r="E32" s="2">
        <f t="shared" si="0"/>
        <v>181</v>
      </c>
      <c r="F32" s="3">
        <v>20.03199</v>
      </c>
      <c r="G32" s="3">
        <v>6.81</v>
      </c>
      <c r="H32" s="2" t="s">
        <v>119</v>
      </c>
      <c r="I32" s="2" t="s">
        <v>119</v>
      </c>
      <c r="J32" s="3">
        <v>37.270000000000003</v>
      </c>
      <c r="K32" s="2" t="s">
        <v>7</v>
      </c>
      <c r="L32" s="2" t="s">
        <v>26</v>
      </c>
      <c r="M32" s="4"/>
    </row>
    <row r="33" spans="1:13" ht="15" x14ac:dyDescent="0.25">
      <c r="A33" s="2" t="s">
        <v>93</v>
      </c>
      <c r="B33" s="2" t="s">
        <v>41</v>
      </c>
      <c r="C33" s="2">
        <v>811</v>
      </c>
      <c r="D33" s="2">
        <v>348</v>
      </c>
      <c r="E33" s="2">
        <f t="shared" si="0"/>
        <v>115</v>
      </c>
      <c r="F33" s="3">
        <v>12.8271</v>
      </c>
      <c r="G33" s="3">
        <v>7.71</v>
      </c>
      <c r="H33" s="2" t="s">
        <v>119</v>
      </c>
      <c r="I33" s="2" t="s">
        <v>119</v>
      </c>
      <c r="J33" s="3">
        <v>16.829999999999998</v>
      </c>
      <c r="K33" s="2" t="s">
        <v>42</v>
      </c>
      <c r="L33" s="2" t="s">
        <v>29</v>
      </c>
      <c r="M33" s="4"/>
    </row>
    <row r="34" spans="1:13" ht="15" x14ac:dyDescent="0.25">
      <c r="A34" s="2" t="s">
        <v>94</v>
      </c>
      <c r="B34" s="2" t="s">
        <v>43</v>
      </c>
      <c r="C34" s="2">
        <v>811</v>
      </c>
      <c r="D34" s="2">
        <v>348</v>
      </c>
      <c r="E34" s="2">
        <f t="shared" si="0"/>
        <v>115</v>
      </c>
      <c r="F34" s="3">
        <v>12.754</v>
      </c>
      <c r="G34" s="3">
        <v>6.06</v>
      </c>
      <c r="H34" s="2" t="s">
        <v>119</v>
      </c>
      <c r="I34" s="2" t="s">
        <v>119</v>
      </c>
      <c r="J34" s="3">
        <v>15.05</v>
      </c>
      <c r="K34" s="2" t="s">
        <v>42</v>
      </c>
      <c r="L34" s="2" t="s">
        <v>29</v>
      </c>
      <c r="M34" s="4"/>
    </row>
    <row r="35" spans="1:13" ht="15" x14ac:dyDescent="0.25">
      <c r="A35" s="2" t="s">
        <v>95</v>
      </c>
      <c r="B35" s="2" t="s">
        <v>44</v>
      </c>
      <c r="C35" s="2">
        <v>758</v>
      </c>
      <c r="D35" s="2">
        <v>360</v>
      </c>
      <c r="E35" s="2">
        <f t="shared" si="0"/>
        <v>119</v>
      </c>
      <c r="F35" s="3">
        <v>13.273370000000002</v>
      </c>
      <c r="G35" s="3">
        <v>5.08</v>
      </c>
      <c r="H35" s="2" t="s">
        <v>119</v>
      </c>
      <c r="I35" s="2" t="s">
        <v>119</v>
      </c>
      <c r="J35" s="3">
        <v>33.24</v>
      </c>
      <c r="K35" s="2" t="s">
        <v>45</v>
      </c>
      <c r="L35" s="2" t="s">
        <v>29</v>
      </c>
      <c r="M35" s="4"/>
    </row>
    <row r="36" spans="1:13" ht="15" x14ac:dyDescent="0.25">
      <c r="A36" s="2" t="s">
        <v>96</v>
      </c>
      <c r="B36" s="2" t="s">
        <v>46</v>
      </c>
      <c r="C36" s="2">
        <v>758</v>
      </c>
      <c r="D36" s="2">
        <v>360</v>
      </c>
      <c r="E36" s="2">
        <f t="shared" si="0"/>
        <v>119</v>
      </c>
      <c r="F36" s="3">
        <v>13.15025</v>
      </c>
      <c r="G36" s="3">
        <v>5.6</v>
      </c>
      <c r="H36" s="2" t="s">
        <v>119</v>
      </c>
      <c r="I36" s="2" t="s">
        <v>119</v>
      </c>
      <c r="J36" s="3">
        <v>38.549999999999997</v>
      </c>
      <c r="K36" s="2" t="s">
        <v>47</v>
      </c>
      <c r="L36" s="2" t="s">
        <v>29</v>
      </c>
      <c r="M36" s="4"/>
    </row>
    <row r="37" spans="1:13" ht="15" x14ac:dyDescent="0.25">
      <c r="A37" s="2" t="s">
        <v>97</v>
      </c>
      <c r="B37" s="2" t="s">
        <v>48</v>
      </c>
      <c r="C37" s="2">
        <v>745</v>
      </c>
      <c r="D37" s="2">
        <v>534</v>
      </c>
      <c r="E37" s="2">
        <f t="shared" si="0"/>
        <v>177</v>
      </c>
      <c r="F37" s="3">
        <v>19.542660000000001</v>
      </c>
      <c r="G37" s="3">
        <v>8.81</v>
      </c>
      <c r="H37" s="2" t="s">
        <v>119</v>
      </c>
      <c r="I37" s="2" t="s">
        <v>119</v>
      </c>
      <c r="J37" s="3">
        <v>25.27</v>
      </c>
      <c r="K37" s="2" t="s">
        <v>7</v>
      </c>
      <c r="L37" s="2" t="s">
        <v>15</v>
      </c>
      <c r="M37" s="4"/>
    </row>
    <row r="38" spans="1:13" ht="15" x14ac:dyDescent="0.25">
      <c r="A38" s="2" t="s">
        <v>98</v>
      </c>
      <c r="B38" s="2" t="s">
        <v>49</v>
      </c>
      <c r="C38" s="2">
        <v>739</v>
      </c>
      <c r="D38" s="2">
        <v>534</v>
      </c>
      <c r="E38" s="2">
        <f t="shared" si="0"/>
        <v>177</v>
      </c>
      <c r="F38" s="3">
        <v>19.52666</v>
      </c>
      <c r="G38" s="3">
        <v>8.81</v>
      </c>
      <c r="H38" s="2" t="s">
        <v>119</v>
      </c>
      <c r="I38" s="2" t="s">
        <v>119</v>
      </c>
      <c r="J38" s="3">
        <v>25.27</v>
      </c>
      <c r="K38" s="2" t="s">
        <v>7</v>
      </c>
      <c r="L38" s="2" t="s">
        <v>99</v>
      </c>
      <c r="M38" s="4"/>
    </row>
    <row r="39" spans="1:13" ht="15" x14ac:dyDescent="0.25">
      <c r="A39" s="2" t="s">
        <v>100</v>
      </c>
      <c r="B39" s="2" t="s">
        <v>50</v>
      </c>
      <c r="C39" s="2">
        <v>695</v>
      </c>
      <c r="D39" s="2">
        <v>552</v>
      </c>
      <c r="E39" s="2">
        <f t="shared" si="0"/>
        <v>183</v>
      </c>
      <c r="F39" s="3">
        <v>20.22317</v>
      </c>
      <c r="G39" s="3">
        <v>8.44</v>
      </c>
      <c r="H39" s="2" t="s">
        <v>119</v>
      </c>
      <c r="I39" s="2" t="s">
        <v>119</v>
      </c>
      <c r="J39" s="3">
        <v>60.76</v>
      </c>
      <c r="K39" s="2" t="s">
        <v>13</v>
      </c>
      <c r="L39" s="2" t="s">
        <v>101</v>
      </c>
      <c r="M39" s="4"/>
    </row>
    <row r="40" spans="1:13" ht="15" x14ac:dyDescent="0.25">
      <c r="A40" s="2" t="s">
        <v>102</v>
      </c>
      <c r="B40" s="2" t="s">
        <v>51</v>
      </c>
      <c r="C40" s="2">
        <v>695</v>
      </c>
      <c r="D40" s="2">
        <v>552</v>
      </c>
      <c r="E40" s="2">
        <f t="shared" si="0"/>
        <v>183</v>
      </c>
      <c r="F40" s="3">
        <v>20.150069999999999</v>
      </c>
      <c r="G40" s="3">
        <v>7.69</v>
      </c>
      <c r="H40" s="2" t="s">
        <v>119</v>
      </c>
      <c r="I40" s="2" t="s">
        <v>119</v>
      </c>
      <c r="J40" s="3">
        <v>52.71</v>
      </c>
      <c r="K40" s="2" t="s">
        <v>7</v>
      </c>
      <c r="L40" s="2" t="s">
        <v>101</v>
      </c>
      <c r="M40" s="4"/>
    </row>
    <row r="41" spans="1:13" ht="15" x14ac:dyDescent="0.25">
      <c r="A41" s="2" t="s">
        <v>103</v>
      </c>
      <c r="B41" s="2" t="s">
        <v>52</v>
      </c>
      <c r="C41" s="2">
        <v>576</v>
      </c>
      <c r="D41" s="2">
        <v>489</v>
      </c>
      <c r="E41" s="2">
        <f t="shared" si="0"/>
        <v>162</v>
      </c>
      <c r="F41" s="3">
        <v>18.607740000000003</v>
      </c>
      <c r="G41" s="3">
        <v>9.26</v>
      </c>
      <c r="H41" s="2" t="s">
        <v>118</v>
      </c>
      <c r="I41" s="2" t="s">
        <v>119</v>
      </c>
      <c r="J41" s="3">
        <v>59.84</v>
      </c>
      <c r="K41" s="2" t="s">
        <v>53</v>
      </c>
      <c r="L41" s="2" t="s">
        <v>26</v>
      </c>
      <c r="M41" s="4"/>
    </row>
    <row r="42" spans="1:13" ht="15" x14ac:dyDescent="0.25">
      <c r="A42" s="2" t="s">
        <v>104</v>
      </c>
      <c r="B42" s="2" t="s">
        <v>54</v>
      </c>
      <c r="C42" s="2">
        <v>484</v>
      </c>
      <c r="D42" s="2">
        <v>198</v>
      </c>
      <c r="E42" s="2">
        <f t="shared" si="0"/>
        <v>65</v>
      </c>
      <c r="F42" s="3">
        <v>7.5586800000000007</v>
      </c>
      <c r="G42" s="3">
        <v>4.45</v>
      </c>
      <c r="H42" s="2" t="s">
        <v>119</v>
      </c>
      <c r="I42" s="2" t="s">
        <v>119</v>
      </c>
      <c r="J42" s="3">
        <v>20.309999999999999</v>
      </c>
      <c r="K42" s="2" t="s">
        <v>1</v>
      </c>
      <c r="L42" s="2" t="s">
        <v>8</v>
      </c>
      <c r="M42" s="4"/>
    </row>
    <row r="43" spans="1:13" ht="15" x14ac:dyDescent="0.25">
      <c r="A43" s="2" t="s">
        <v>105</v>
      </c>
      <c r="B43" s="2" t="s">
        <v>55</v>
      </c>
      <c r="C43" s="2">
        <v>374</v>
      </c>
      <c r="D43" s="2">
        <v>264</v>
      </c>
      <c r="E43" s="2">
        <f t="shared" si="0"/>
        <v>87</v>
      </c>
      <c r="F43" s="3">
        <v>9.9768799999999995</v>
      </c>
      <c r="G43" s="3">
        <v>8.9600000000000009</v>
      </c>
      <c r="H43" s="2" t="s">
        <v>119</v>
      </c>
      <c r="I43" s="2" t="s">
        <v>119</v>
      </c>
      <c r="J43" s="3">
        <v>7.77</v>
      </c>
      <c r="K43" s="2" t="s">
        <v>42</v>
      </c>
      <c r="L43" s="2" t="s">
        <v>29</v>
      </c>
      <c r="M43" s="4"/>
    </row>
    <row r="45" spans="1:13" s="5" customFormat="1" ht="15" x14ac:dyDescent="0.25">
      <c r="A45" s="9" t="s">
        <v>120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mergeCells count="8">
    <mergeCell ref="A1:L1"/>
    <mergeCell ref="A45:L45"/>
    <mergeCell ref="A2:A3"/>
    <mergeCell ref="B2:B3"/>
    <mergeCell ref="C2:C3"/>
    <mergeCell ref="D2:D3"/>
    <mergeCell ref="E2:K2"/>
    <mergeCell ref="L2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2021-02-06T11:46:15Z</dcterms:modified>
</cp:coreProperties>
</file>