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universityofexeteruk-my.sharepoint.com/personal/sd739_exeter_ac_uk/Documents/Desktop/"/>
    </mc:Choice>
  </mc:AlternateContent>
  <xr:revisionPtr revIDLastSave="50" documentId="14_{68260E8D-3B08-4470-B448-45C62110A377}" xr6:coauthVersionLast="47" xr6:coauthVersionMax="47" xr10:uidLastSave="{DF02D574-145A-4CFB-8114-E546923CE36B}"/>
  <bookViews>
    <workbookView xWindow="-120" yWindow="-120" windowWidth="38640" windowHeight="21240" xr2:uid="{A61C72AC-61B6-451D-9910-FD26EE90D6EC}"/>
  </bookViews>
  <sheets>
    <sheet name="Table 1. Compositional Groups" sheetId="3" r:id="rId1"/>
    <sheet name="Table 2. NIST SRM612" sheetId="4" r:id="rId2"/>
    <sheet name="Table 3. Full Data (Repeats)" sheetId="6" r:id="rId3"/>
    <sheet name="SRI1 All Integrations" sheetId="8" r:id="rId4"/>
    <sheet name="SRI2 All Integrations" sheetId="9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" i="6" l="1"/>
  <c r="D27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T27" i="6"/>
  <c r="U27" i="6"/>
  <c r="V27" i="6"/>
  <c r="W27" i="6"/>
  <c r="X27" i="6"/>
  <c r="Y27" i="6"/>
  <c r="Z27" i="6"/>
  <c r="AA27" i="6"/>
  <c r="AB27" i="6"/>
  <c r="AC27" i="6"/>
  <c r="AD27" i="6"/>
  <c r="AE27" i="6"/>
  <c r="AF27" i="6"/>
  <c r="AG27" i="6"/>
  <c r="AH27" i="6"/>
  <c r="AI27" i="6"/>
  <c r="AJ27" i="6"/>
  <c r="AK27" i="6"/>
  <c r="AL27" i="6"/>
  <c r="AM27" i="6"/>
  <c r="AN27" i="6"/>
  <c r="AO27" i="6"/>
  <c r="AP27" i="6"/>
  <c r="AQ27" i="6"/>
  <c r="AR27" i="6"/>
  <c r="AS27" i="6"/>
  <c r="AT27" i="6"/>
  <c r="AU27" i="6"/>
  <c r="AV27" i="6"/>
  <c r="AW27" i="6"/>
  <c r="AX27" i="6"/>
  <c r="AY27" i="6"/>
  <c r="AZ27" i="6"/>
  <c r="BA27" i="6"/>
  <c r="BB27" i="6"/>
  <c r="BC27" i="6"/>
  <c r="BD27" i="6"/>
  <c r="BE27" i="6"/>
  <c r="BF27" i="6"/>
  <c r="BG27" i="6"/>
  <c r="BH27" i="6"/>
  <c r="BI27" i="6"/>
  <c r="BJ27" i="6"/>
  <c r="BK27" i="6"/>
  <c r="C21" i="6"/>
  <c r="D21" i="6"/>
  <c r="E21" i="6"/>
  <c r="F21" i="6"/>
  <c r="G21" i="6"/>
  <c r="H21" i="6"/>
  <c r="I21" i="6"/>
  <c r="J21" i="6"/>
  <c r="K21" i="6"/>
  <c r="L21" i="6"/>
  <c r="M21" i="6"/>
  <c r="N21" i="6"/>
  <c r="O21" i="6"/>
  <c r="P21" i="6"/>
  <c r="Q21" i="6"/>
  <c r="R21" i="6"/>
  <c r="S21" i="6"/>
  <c r="T21" i="6"/>
  <c r="U21" i="6"/>
  <c r="V21" i="6"/>
  <c r="W21" i="6"/>
  <c r="X21" i="6"/>
  <c r="Y21" i="6"/>
  <c r="Z21" i="6"/>
  <c r="AA21" i="6"/>
  <c r="AB21" i="6"/>
  <c r="AC21" i="6"/>
  <c r="AD21" i="6"/>
  <c r="AE21" i="6"/>
  <c r="AF21" i="6"/>
  <c r="AG21" i="6"/>
  <c r="AH21" i="6"/>
  <c r="AI21" i="6"/>
  <c r="AJ21" i="6"/>
  <c r="AK21" i="6"/>
  <c r="AL21" i="6"/>
  <c r="AM21" i="6"/>
  <c r="AN21" i="6"/>
  <c r="AO21" i="6"/>
  <c r="AP21" i="6"/>
  <c r="AQ21" i="6"/>
  <c r="AR21" i="6"/>
  <c r="AS21" i="6"/>
  <c r="AT21" i="6"/>
  <c r="AU21" i="6"/>
  <c r="AV21" i="6"/>
  <c r="AW21" i="6"/>
  <c r="AX21" i="6"/>
  <c r="AY21" i="6"/>
  <c r="AZ21" i="6"/>
  <c r="BA21" i="6"/>
  <c r="BB21" i="6"/>
  <c r="BC21" i="6"/>
  <c r="BD21" i="6"/>
  <c r="BE21" i="6"/>
  <c r="BF21" i="6"/>
  <c r="BG21" i="6"/>
  <c r="BH21" i="6"/>
  <c r="BI21" i="6"/>
  <c r="BJ21" i="6"/>
  <c r="BK21" i="6"/>
  <c r="C15" i="6"/>
  <c r="D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T15" i="6"/>
  <c r="U15" i="6"/>
  <c r="V15" i="6"/>
  <c r="W15" i="6"/>
  <c r="X15" i="6"/>
  <c r="Y15" i="6"/>
  <c r="Z15" i="6"/>
  <c r="AA15" i="6"/>
  <c r="AB15" i="6"/>
  <c r="AC15" i="6"/>
  <c r="AD15" i="6"/>
  <c r="AE15" i="6"/>
  <c r="AF15" i="6"/>
  <c r="AG15" i="6"/>
  <c r="AH15" i="6"/>
  <c r="AI15" i="6"/>
  <c r="AJ15" i="6"/>
  <c r="AK15" i="6"/>
  <c r="AL15" i="6"/>
  <c r="AM15" i="6"/>
  <c r="AN15" i="6"/>
  <c r="AO15" i="6"/>
  <c r="AP15" i="6"/>
  <c r="AQ15" i="6"/>
  <c r="AR15" i="6"/>
  <c r="AS15" i="6"/>
  <c r="AT15" i="6"/>
  <c r="AU15" i="6"/>
  <c r="AV15" i="6"/>
  <c r="AW15" i="6"/>
  <c r="AX15" i="6"/>
  <c r="AY15" i="6"/>
  <c r="AZ15" i="6"/>
  <c r="BA15" i="6"/>
  <c r="BB15" i="6"/>
  <c r="BC15" i="6"/>
  <c r="BD15" i="6"/>
  <c r="BE15" i="6"/>
  <c r="BF15" i="6"/>
  <c r="BG15" i="6"/>
  <c r="BH15" i="6"/>
  <c r="BI15" i="6"/>
  <c r="BJ15" i="6"/>
  <c r="BK15" i="6"/>
  <c r="C9" i="6"/>
  <c r="D9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T9" i="6"/>
  <c r="U9" i="6"/>
  <c r="V9" i="6"/>
  <c r="W9" i="6"/>
  <c r="X9" i="6"/>
  <c r="Y9" i="6"/>
  <c r="Z9" i="6"/>
  <c r="AA9" i="6"/>
  <c r="AB9" i="6"/>
  <c r="AC9" i="6"/>
  <c r="AD9" i="6"/>
  <c r="AE9" i="6"/>
  <c r="AF9" i="6"/>
  <c r="AG9" i="6"/>
  <c r="AH9" i="6"/>
  <c r="AI9" i="6"/>
  <c r="AJ9" i="6"/>
  <c r="AK9" i="6"/>
  <c r="AL9" i="6"/>
  <c r="AM9" i="6"/>
  <c r="AN9" i="6"/>
  <c r="AO9" i="6"/>
  <c r="AP9" i="6"/>
  <c r="AQ9" i="6"/>
  <c r="AR9" i="6"/>
  <c r="AS9" i="6"/>
  <c r="AT9" i="6"/>
  <c r="AU9" i="6"/>
  <c r="AV9" i="6"/>
  <c r="AW9" i="6"/>
  <c r="AX9" i="6"/>
  <c r="AY9" i="6"/>
  <c r="AZ9" i="6"/>
  <c r="BA9" i="6"/>
  <c r="BB9" i="6"/>
  <c r="BC9" i="6"/>
  <c r="BD9" i="6"/>
  <c r="BE9" i="6"/>
  <c r="BF9" i="6"/>
  <c r="BG9" i="6"/>
  <c r="BH9" i="6"/>
  <c r="BI9" i="6"/>
  <c r="BJ9" i="6"/>
  <c r="BK9" i="6"/>
  <c r="C33" i="6"/>
  <c r="D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T33" i="6"/>
  <c r="U33" i="6"/>
  <c r="V33" i="6"/>
  <c r="W33" i="6"/>
  <c r="X33" i="6"/>
  <c r="Y33" i="6"/>
  <c r="Z33" i="6"/>
  <c r="AA33" i="6"/>
  <c r="AB33" i="6"/>
  <c r="AC33" i="6"/>
  <c r="AD33" i="6"/>
  <c r="AE33" i="6"/>
  <c r="AF33" i="6"/>
  <c r="AG33" i="6"/>
  <c r="AH33" i="6"/>
  <c r="AI33" i="6"/>
  <c r="AJ33" i="6"/>
  <c r="AK33" i="6"/>
  <c r="AL33" i="6"/>
  <c r="AM33" i="6"/>
  <c r="AN33" i="6"/>
  <c r="AO33" i="6"/>
  <c r="AP33" i="6"/>
  <c r="AQ33" i="6"/>
  <c r="AR33" i="6"/>
  <c r="AS33" i="6"/>
  <c r="AT33" i="6"/>
  <c r="AU33" i="6"/>
  <c r="AV33" i="6"/>
  <c r="AW33" i="6"/>
  <c r="AX33" i="6"/>
  <c r="AY33" i="6"/>
  <c r="AZ33" i="6"/>
  <c r="BA33" i="6"/>
  <c r="BB33" i="6"/>
  <c r="BC33" i="6"/>
  <c r="BD33" i="6"/>
  <c r="BE33" i="6"/>
  <c r="BF33" i="6"/>
  <c r="BG33" i="6"/>
  <c r="BH33" i="6"/>
  <c r="BI33" i="6"/>
  <c r="BJ33" i="6"/>
  <c r="BK33" i="6"/>
  <c r="C39" i="6"/>
  <c r="D39" i="6"/>
  <c r="E39" i="6"/>
  <c r="F39" i="6"/>
  <c r="G39" i="6"/>
  <c r="H39" i="6"/>
  <c r="I39" i="6"/>
  <c r="J39" i="6"/>
  <c r="K39" i="6"/>
  <c r="L39" i="6"/>
  <c r="M39" i="6"/>
  <c r="N39" i="6"/>
  <c r="O39" i="6"/>
  <c r="P39" i="6"/>
  <c r="Q39" i="6"/>
  <c r="R39" i="6"/>
  <c r="S39" i="6"/>
  <c r="T39" i="6"/>
  <c r="U39" i="6"/>
  <c r="V39" i="6"/>
  <c r="W39" i="6"/>
  <c r="X39" i="6"/>
  <c r="Y39" i="6"/>
  <c r="Z39" i="6"/>
  <c r="AA39" i="6"/>
  <c r="AB39" i="6"/>
  <c r="AC39" i="6"/>
  <c r="AD39" i="6"/>
  <c r="AE39" i="6"/>
  <c r="AF39" i="6"/>
  <c r="AG39" i="6"/>
  <c r="AH39" i="6"/>
  <c r="AI39" i="6"/>
  <c r="AJ39" i="6"/>
  <c r="AK39" i="6"/>
  <c r="AL39" i="6"/>
  <c r="AM39" i="6"/>
  <c r="AN39" i="6"/>
  <c r="AO39" i="6"/>
  <c r="AP39" i="6"/>
  <c r="AQ39" i="6"/>
  <c r="AR39" i="6"/>
  <c r="AS39" i="6"/>
  <c r="AT39" i="6"/>
  <c r="AU39" i="6"/>
  <c r="AV39" i="6"/>
  <c r="AW39" i="6"/>
  <c r="AX39" i="6"/>
  <c r="AY39" i="6"/>
  <c r="AZ39" i="6"/>
  <c r="BA39" i="6"/>
  <c r="BB39" i="6"/>
  <c r="BC39" i="6"/>
  <c r="BD39" i="6"/>
  <c r="BE39" i="6"/>
  <c r="BF39" i="6"/>
  <c r="BG39" i="6"/>
  <c r="BH39" i="6"/>
  <c r="BI39" i="6"/>
  <c r="BJ39" i="6"/>
  <c r="BK39" i="6"/>
  <c r="C45" i="6"/>
  <c r="D45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T45" i="6"/>
  <c r="U45" i="6"/>
  <c r="V45" i="6"/>
  <c r="W45" i="6"/>
  <c r="X45" i="6"/>
  <c r="Y45" i="6"/>
  <c r="Z45" i="6"/>
  <c r="AA45" i="6"/>
  <c r="AB45" i="6"/>
  <c r="AC45" i="6"/>
  <c r="AD45" i="6"/>
  <c r="AE45" i="6"/>
  <c r="AF45" i="6"/>
  <c r="AG45" i="6"/>
  <c r="AH45" i="6"/>
  <c r="AI45" i="6"/>
  <c r="AJ45" i="6"/>
  <c r="AK45" i="6"/>
  <c r="AL45" i="6"/>
  <c r="AM45" i="6"/>
  <c r="AN45" i="6"/>
  <c r="AO45" i="6"/>
  <c r="AP45" i="6"/>
  <c r="AQ45" i="6"/>
  <c r="AR45" i="6"/>
  <c r="AS45" i="6"/>
  <c r="AT45" i="6"/>
  <c r="AU45" i="6"/>
  <c r="AV45" i="6"/>
  <c r="AW45" i="6"/>
  <c r="AX45" i="6"/>
  <c r="AY45" i="6"/>
  <c r="AZ45" i="6"/>
  <c r="BA45" i="6"/>
  <c r="BB45" i="6"/>
  <c r="BC45" i="6"/>
  <c r="BD45" i="6"/>
  <c r="BE45" i="6"/>
  <c r="BF45" i="6"/>
  <c r="BG45" i="6"/>
  <c r="BH45" i="6"/>
  <c r="BI45" i="6"/>
  <c r="BJ45" i="6"/>
  <c r="BK45" i="6"/>
  <c r="C51" i="6"/>
  <c r="D51" i="6"/>
  <c r="E51" i="6"/>
  <c r="F51" i="6"/>
  <c r="G51" i="6"/>
  <c r="H51" i="6"/>
  <c r="I51" i="6"/>
  <c r="J51" i="6"/>
  <c r="K51" i="6"/>
  <c r="L51" i="6"/>
  <c r="M51" i="6"/>
  <c r="N51" i="6"/>
  <c r="O51" i="6"/>
  <c r="P51" i="6"/>
  <c r="Q51" i="6"/>
  <c r="R51" i="6"/>
  <c r="S51" i="6"/>
  <c r="T51" i="6"/>
  <c r="U51" i="6"/>
  <c r="V51" i="6"/>
  <c r="W51" i="6"/>
  <c r="X51" i="6"/>
  <c r="Y51" i="6"/>
  <c r="Z51" i="6"/>
  <c r="AA51" i="6"/>
  <c r="AB51" i="6"/>
  <c r="AC51" i="6"/>
  <c r="AD51" i="6"/>
  <c r="AE51" i="6"/>
  <c r="AF51" i="6"/>
  <c r="AG51" i="6"/>
  <c r="AH51" i="6"/>
  <c r="AI51" i="6"/>
  <c r="AJ51" i="6"/>
  <c r="AK51" i="6"/>
  <c r="AL51" i="6"/>
  <c r="AM51" i="6"/>
  <c r="AN51" i="6"/>
  <c r="AO51" i="6"/>
  <c r="AP51" i="6"/>
  <c r="AQ51" i="6"/>
  <c r="AR51" i="6"/>
  <c r="AS51" i="6"/>
  <c r="AT51" i="6"/>
  <c r="AU51" i="6"/>
  <c r="AV51" i="6"/>
  <c r="AW51" i="6"/>
  <c r="AX51" i="6"/>
  <c r="AY51" i="6"/>
  <c r="AZ51" i="6"/>
  <c r="BA51" i="6"/>
  <c r="BB51" i="6"/>
  <c r="BC51" i="6"/>
  <c r="BD51" i="6"/>
  <c r="BE51" i="6"/>
  <c r="BF51" i="6"/>
  <c r="BG51" i="6"/>
  <c r="BH51" i="6"/>
  <c r="BI51" i="6"/>
  <c r="BJ51" i="6"/>
  <c r="BK51" i="6"/>
  <c r="C57" i="6"/>
  <c r="D57" i="6"/>
  <c r="E57" i="6"/>
  <c r="F57" i="6"/>
  <c r="G57" i="6"/>
  <c r="H57" i="6"/>
  <c r="I57" i="6"/>
  <c r="J57" i="6"/>
  <c r="K57" i="6"/>
  <c r="L57" i="6"/>
  <c r="M57" i="6"/>
  <c r="N57" i="6"/>
  <c r="O57" i="6"/>
  <c r="P57" i="6"/>
  <c r="Q57" i="6"/>
  <c r="R57" i="6"/>
  <c r="S57" i="6"/>
  <c r="T57" i="6"/>
  <c r="U57" i="6"/>
  <c r="V57" i="6"/>
  <c r="W57" i="6"/>
  <c r="X57" i="6"/>
  <c r="Y57" i="6"/>
  <c r="Z57" i="6"/>
  <c r="AA57" i="6"/>
  <c r="AB57" i="6"/>
  <c r="AC57" i="6"/>
  <c r="AD57" i="6"/>
  <c r="AE57" i="6"/>
  <c r="AF57" i="6"/>
  <c r="AG57" i="6"/>
  <c r="AH57" i="6"/>
  <c r="AI57" i="6"/>
  <c r="AJ57" i="6"/>
  <c r="AK57" i="6"/>
  <c r="AL57" i="6"/>
  <c r="AM57" i="6"/>
  <c r="AN57" i="6"/>
  <c r="AO57" i="6"/>
  <c r="AP57" i="6"/>
  <c r="AQ57" i="6"/>
  <c r="AR57" i="6"/>
  <c r="AS57" i="6"/>
  <c r="AT57" i="6"/>
  <c r="AU57" i="6"/>
  <c r="AV57" i="6"/>
  <c r="AW57" i="6"/>
  <c r="AX57" i="6"/>
  <c r="AY57" i="6"/>
  <c r="AZ57" i="6"/>
  <c r="BA57" i="6"/>
  <c r="BB57" i="6"/>
  <c r="BC57" i="6"/>
  <c r="BD57" i="6"/>
  <c r="BE57" i="6"/>
  <c r="BF57" i="6"/>
  <c r="BG57" i="6"/>
  <c r="BH57" i="6"/>
  <c r="BI57" i="6"/>
  <c r="BJ57" i="6"/>
  <c r="BK57" i="6"/>
  <c r="C87" i="6"/>
  <c r="D87" i="6"/>
  <c r="E87" i="6"/>
  <c r="F87" i="6"/>
  <c r="G87" i="6"/>
  <c r="H87" i="6"/>
  <c r="I87" i="6"/>
  <c r="J87" i="6"/>
  <c r="K87" i="6"/>
  <c r="L87" i="6"/>
  <c r="M87" i="6"/>
  <c r="N87" i="6"/>
  <c r="O87" i="6"/>
  <c r="P87" i="6"/>
  <c r="Q87" i="6"/>
  <c r="R87" i="6"/>
  <c r="S87" i="6"/>
  <c r="T87" i="6"/>
  <c r="U87" i="6"/>
  <c r="V87" i="6"/>
  <c r="W87" i="6"/>
  <c r="X87" i="6"/>
  <c r="Y87" i="6"/>
  <c r="Z87" i="6"/>
  <c r="AA87" i="6"/>
  <c r="AB87" i="6"/>
  <c r="AC87" i="6"/>
  <c r="AD87" i="6"/>
  <c r="AE87" i="6"/>
  <c r="AF87" i="6"/>
  <c r="AG87" i="6"/>
  <c r="AH87" i="6"/>
  <c r="AI87" i="6"/>
  <c r="AJ87" i="6"/>
  <c r="AK87" i="6"/>
  <c r="AL87" i="6"/>
  <c r="AM87" i="6"/>
  <c r="AN87" i="6"/>
  <c r="AO87" i="6"/>
  <c r="AP87" i="6"/>
  <c r="AQ87" i="6"/>
  <c r="AR87" i="6"/>
  <c r="AS87" i="6"/>
  <c r="AT87" i="6"/>
  <c r="AU87" i="6"/>
  <c r="AV87" i="6"/>
  <c r="AW87" i="6"/>
  <c r="AX87" i="6"/>
  <c r="AY87" i="6"/>
  <c r="AZ87" i="6"/>
  <c r="BA87" i="6"/>
  <c r="BB87" i="6"/>
  <c r="BC87" i="6"/>
  <c r="BD87" i="6"/>
  <c r="BE87" i="6"/>
  <c r="BF87" i="6"/>
  <c r="BG87" i="6"/>
  <c r="BH87" i="6"/>
  <c r="BI87" i="6"/>
  <c r="BJ87" i="6"/>
  <c r="BK87" i="6"/>
  <c r="C81" i="6"/>
  <c r="D81" i="6"/>
  <c r="E81" i="6"/>
  <c r="F81" i="6"/>
  <c r="G81" i="6"/>
  <c r="H81" i="6"/>
  <c r="I81" i="6"/>
  <c r="J81" i="6"/>
  <c r="K81" i="6"/>
  <c r="L81" i="6"/>
  <c r="M81" i="6"/>
  <c r="N81" i="6"/>
  <c r="O81" i="6"/>
  <c r="P81" i="6"/>
  <c r="Q81" i="6"/>
  <c r="R81" i="6"/>
  <c r="S81" i="6"/>
  <c r="T81" i="6"/>
  <c r="U81" i="6"/>
  <c r="V81" i="6"/>
  <c r="W81" i="6"/>
  <c r="X81" i="6"/>
  <c r="Y81" i="6"/>
  <c r="Z81" i="6"/>
  <c r="AA81" i="6"/>
  <c r="AB81" i="6"/>
  <c r="AC81" i="6"/>
  <c r="AD81" i="6"/>
  <c r="AE81" i="6"/>
  <c r="AF81" i="6"/>
  <c r="AG81" i="6"/>
  <c r="AH81" i="6"/>
  <c r="AI81" i="6"/>
  <c r="AJ81" i="6"/>
  <c r="AK81" i="6"/>
  <c r="AL81" i="6"/>
  <c r="AM81" i="6"/>
  <c r="AN81" i="6"/>
  <c r="AO81" i="6"/>
  <c r="AP81" i="6"/>
  <c r="AQ81" i="6"/>
  <c r="AR81" i="6"/>
  <c r="AS81" i="6"/>
  <c r="AT81" i="6"/>
  <c r="AU81" i="6"/>
  <c r="AV81" i="6"/>
  <c r="AW81" i="6"/>
  <c r="AX81" i="6"/>
  <c r="AY81" i="6"/>
  <c r="AZ81" i="6"/>
  <c r="BA81" i="6"/>
  <c r="BB81" i="6"/>
  <c r="BC81" i="6"/>
  <c r="BD81" i="6"/>
  <c r="BE81" i="6"/>
  <c r="BF81" i="6"/>
  <c r="BG81" i="6"/>
  <c r="BH81" i="6"/>
  <c r="BI81" i="6"/>
  <c r="BJ81" i="6"/>
  <c r="BK81" i="6"/>
  <c r="C75" i="6"/>
  <c r="D75" i="6"/>
  <c r="E75" i="6"/>
  <c r="F75" i="6"/>
  <c r="G75" i="6"/>
  <c r="H75" i="6"/>
  <c r="I75" i="6"/>
  <c r="J75" i="6"/>
  <c r="K75" i="6"/>
  <c r="L75" i="6"/>
  <c r="M75" i="6"/>
  <c r="N75" i="6"/>
  <c r="O75" i="6"/>
  <c r="P75" i="6"/>
  <c r="Q75" i="6"/>
  <c r="R75" i="6"/>
  <c r="S75" i="6"/>
  <c r="T75" i="6"/>
  <c r="U75" i="6"/>
  <c r="V75" i="6"/>
  <c r="W75" i="6"/>
  <c r="X75" i="6"/>
  <c r="Y75" i="6"/>
  <c r="Z75" i="6"/>
  <c r="AA75" i="6"/>
  <c r="AB75" i="6"/>
  <c r="AC75" i="6"/>
  <c r="AD75" i="6"/>
  <c r="AE75" i="6"/>
  <c r="AF75" i="6"/>
  <c r="AG75" i="6"/>
  <c r="AH75" i="6"/>
  <c r="AI75" i="6"/>
  <c r="AJ75" i="6"/>
  <c r="AK75" i="6"/>
  <c r="AL75" i="6"/>
  <c r="AM75" i="6"/>
  <c r="AN75" i="6"/>
  <c r="AO75" i="6"/>
  <c r="AP75" i="6"/>
  <c r="AQ75" i="6"/>
  <c r="AR75" i="6"/>
  <c r="AS75" i="6"/>
  <c r="AT75" i="6"/>
  <c r="AU75" i="6"/>
  <c r="AV75" i="6"/>
  <c r="AW75" i="6"/>
  <c r="AX75" i="6"/>
  <c r="AY75" i="6"/>
  <c r="AZ75" i="6"/>
  <c r="BA75" i="6"/>
  <c r="BB75" i="6"/>
  <c r="BC75" i="6"/>
  <c r="BD75" i="6"/>
  <c r="BE75" i="6"/>
  <c r="BF75" i="6"/>
  <c r="BG75" i="6"/>
  <c r="BH75" i="6"/>
  <c r="BI75" i="6"/>
  <c r="BJ75" i="6"/>
  <c r="BK75" i="6"/>
  <c r="C69" i="6"/>
  <c r="D69" i="6"/>
  <c r="E69" i="6"/>
  <c r="F69" i="6"/>
  <c r="G69" i="6"/>
  <c r="H69" i="6"/>
  <c r="I69" i="6"/>
  <c r="J69" i="6"/>
  <c r="K69" i="6"/>
  <c r="L69" i="6"/>
  <c r="M69" i="6"/>
  <c r="N69" i="6"/>
  <c r="O69" i="6"/>
  <c r="P69" i="6"/>
  <c r="Q69" i="6"/>
  <c r="R69" i="6"/>
  <c r="S69" i="6"/>
  <c r="T69" i="6"/>
  <c r="U69" i="6"/>
  <c r="V69" i="6"/>
  <c r="W69" i="6"/>
  <c r="X69" i="6"/>
  <c r="Y69" i="6"/>
  <c r="Z69" i="6"/>
  <c r="AA69" i="6"/>
  <c r="AB69" i="6"/>
  <c r="AC69" i="6"/>
  <c r="AD69" i="6"/>
  <c r="AE69" i="6"/>
  <c r="AF69" i="6"/>
  <c r="AG69" i="6"/>
  <c r="AH69" i="6"/>
  <c r="AI69" i="6"/>
  <c r="AJ69" i="6"/>
  <c r="AK69" i="6"/>
  <c r="AL69" i="6"/>
  <c r="AM69" i="6"/>
  <c r="AN69" i="6"/>
  <c r="AO69" i="6"/>
  <c r="AP69" i="6"/>
  <c r="AQ69" i="6"/>
  <c r="AR69" i="6"/>
  <c r="AS69" i="6"/>
  <c r="AT69" i="6"/>
  <c r="AU69" i="6"/>
  <c r="AV69" i="6"/>
  <c r="AW69" i="6"/>
  <c r="AX69" i="6"/>
  <c r="AY69" i="6"/>
  <c r="AZ69" i="6"/>
  <c r="BA69" i="6"/>
  <c r="BB69" i="6"/>
  <c r="BC69" i="6"/>
  <c r="BD69" i="6"/>
  <c r="BE69" i="6"/>
  <c r="BF69" i="6"/>
  <c r="BG69" i="6"/>
  <c r="BH69" i="6"/>
  <c r="BI69" i="6"/>
  <c r="BJ69" i="6"/>
  <c r="BK69" i="6"/>
  <c r="C63" i="6"/>
  <c r="D63" i="6"/>
  <c r="E63" i="6"/>
  <c r="F63" i="6"/>
  <c r="G63" i="6"/>
  <c r="H63" i="6"/>
  <c r="I63" i="6"/>
  <c r="J63" i="6"/>
  <c r="K63" i="6"/>
  <c r="L63" i="6"/>
  <c r="M63" i="6"/>
  <c r="N63" i="6"/>
  <c r="O63" i="6"/>
  <c r="P63" i="6"/>
  <c r="Q63" i="6"/>
  <c r="R63" i="6"/>
  <c r="S63" i="6"/>
  <c r="T63" i="6"/>
  <c r="U63" i="6"/>
  <c r="V63" i="6"/>
  <c r="W63" i="6"/>
  <c r="X63" i="6"/>
  <c r="Y63" i="6"/>
  <c r="Z63" i="6"/>
  <c r="AA63" i="6"/>
  <c r="AB63" i="6"/>
  <c r="AC63" i="6"/>
  <c r="AD63" i="6"/>
  <c r="AE63" i="6"/>
  <c r="AF63" i="6"/>
  <c r="AG63" i="6"/>
  <c r="AH63" i="6"/>
  <c r="AI63" i="6"/>
  <c r="AJ63" i="6"/>
  <c r="AK63" i="6"/>
  <c r="AL63" i="6"/>
  <c r="AM63" i="6"/>
  <c r="AN63" i="6"/>
  <c r="AO63" i="6"/>
  <c r="AP63" i="6"/>
  <c r="AQ63" i="6"/>
  <c r="AR63" i="6"/>
  <c r="AS63" i="6"/>
  <c r="AT63" i="6"/>
  <c r="AU63" i="6"/>
  <c r="AV63" i="6"/>
  <c r="AW63" i="6"/>
  <c r="AX63" i="6"/>
  <c r="AY63" i="6"/>
  <c r="AZ63" i="6"/>
  <c r="BA63" i="6"/>
  <c r="BB63" i="6"/>
  <c r="BC63" i="6"/>
  <c r="BD63" i="6"/>
  <c r="BE63" i="6"/>
  <c r="BF63" i="6"/>
  <c r="BG63" i="6"/>
  <c r="BH63" i="6"/>
  <c r="BI63" i="6"/>
  <c r="BJ63" i="6"/>
  <c r="BK63" i="6"/>
  <c r="C111" i="6"/>
  <c r="D111" i="6"/>
  <c r="E111" i="6"/>
  <c r="F111" i="6"/>
  <c r="G111" i="6"/>
  <c r="H111" i="6"/>
  <c r="I111" i="6"/>
  <c r="J111" i="6"/>
  <c r="K111" i="6"/>
  <c r="L111" i="6"/>
  <c r="M111" i="6"/>
  <c r="N111" i="6"/>
  <c r="O111" i="6"/>
  <c r="P111" i="6"/>
  <c r="Q111" i="6"/>
  <c r="R111" i="6"/>
  <c r="S111" i="6"/>
  <c r="T111" i="6"/>
  <c r="U111" i="6"/>
  <c r="V111" i="6"/>
  <c r="W111" i="6"/>
  <c r="X111" i="6"/>
  <c r="Y111" i="6"/>
  <c r="Z111" i="6"/>
  <c r="AA111" i="6"/>
  <c r="AB111" i="6"/>
  <c r="AC111" i="6"/>
  <c r="AD111" i="6"/>
  <c r="AE111" i="6"/>
  <c r="AF111" i="6"/>
  <c r="AG111" i="6"/>
  <c r="AH111" i="6"/>
  <c r="AI111" i="6"/>
  <c r="AJ111" i="6"/>
  <c r="AK111" i="6"/>
  <c r="AL111" i="6"/>
  <c r="AM111" i="6"/>
  <c r="AN111" i="6"/>
  <c r="AO111" i="6"/>
  <c r="AP111" i="6"/>
  <c r="AQ111" i="6"/>
  <c r="AR111" i="6"/>
  <c r="AS111" i="6"/>
  <c r="AT111" i="6"/>
  <c r="AU111" i="6"/>
  <c r="AV111" i="6"/>
  <c r="AW111" i="6"/>
  <c r="AX111" i="6"/>
  <c r="AY111" i="6"/>
  <c r="AZ111" i="6"/>
  <c r="BA111" i="6"/>
  <c r="BB111" i="6"/>
  <c r="BC111" i="6"/>
  <c r="BD111" i="6"/>
  <c r="BE111" i="6"/>
  <c r="BF111" i="6"/>
  <c r="BG111" i="6"/>
  <c r="BH111" i="6"/>
  <c r="BI111" i="6"/>
  <c r="BJ111" i="6"/>
  <c r="BK111" i="6"/>
  <c r="C105" i="6"/>
  <c r="D105" i="6"/>
  <c r="E105" i="6"/>
  <c r="F105" i="6"/>
  <c r="G105" i="6"/>
  <c r="H105" i="6"/>
  <c r="I105" i="6"/>
  <c r="J105" i="6"/>
  <c r="K105" i="6"/>
  <c r="L105" i="6"/>
  <c r="M105" i="6"/>
  <c r="N105" i="6"/>
  <c r="O105" i="6"/>
  <c r="P105" i="6"/>
  <c r="Q105" i="6"/>
  <c r="R105" i="6"/>
  <c r="S105" i="6"/>
  <c r="T105" i="6"/>
  <c r="U105" i="6"/>
  <c r="V105" i="6"/>
  <c r="W105" i="6"/>
  <c r="X105" i="6"/>
  <c r="Y105" i="6"/>
  <c r="Z105" i="6"/>
  <c r="AA105" i="6"/>
  <c r="AB105" i="6"/>
  <c r="AC105" i="6"/>
  <c r="AD105" i="6"/>
  <c r="AE105" i="6"/>
  <c r="AF105" i="6"/>
  <c r="AG105" i="6"/>
  <c r="AH105" i="6"/>
  <c r="AI105" i="6"/>
  <c r="AJ105" i="6"/>
  <c r="AK105" i="6"/>
  <c r="AL105" i="6"/>
  <c r="AM105" i="6"/>
  <c r="AN105" i="6"/>
  <c r="AO105" i="6"/>
  <c r="AP105" i="6"/>
  <c r="AQ105" i="6"/>
  <c r="AR105" i="6"/>
  <c r="AS105" i="6"/>
  <c r="AT105" i="6"/>
  <c r="AU105" i="6"/>
  <c r="AV105" i="6"/>
  <c r="AW105" i="6"/>
  <c r="AX105" i="6"/>
  <c r="AY105" i="6"/>
  <c r="AZ105" i="6"/>
  <c r="BA105" i="6"/>
  <c r="BB105" i="6"/>
  <c r="BC105" i="6"/>
  <c r="BD105" i="6"/>
  <c r="BE105" i="6"/>
  <c r="BF105" i="6"/>
  <c r="BG105" i="6"/>
  <c r="BH105" i="6"/>
  <c r="BI105" i="6"/>
  <c r="BJ105" i="6"/>
  <c r="BK105" i="6"/>
  <c r="C99" i="6"/>
  <c r="D99" i="6"/>
  <c r="E99" i="6"/>
  <c r="F99" i="6"/>
  <c r="G99" i="6"/>
  <c r="H99" i="6"/>
  <c r="I99" i="6"/>
  <c r="J99" i="6"/>
  <c r="K99" i="6"/>
  <c r="L99" i="6"/>
  <c r="M99" i="6"/>
  <c r="N99" i="6"/>
  <c r="O99" i="6"/>
  <c r="P99" i="6"/>
  <c r="Q99" i="6"/>
  <c r="R99" i="6"/>
  <c r="S99" i="6"/>
  <c r="T99" i="6"/>
  <c r="U99" i="6"/>
  <c r="V99" i="6"/>
  <c r="W99" i="6"/>
  <c r="X99" i="6"/>
  <c r="Y99" i="6"/>
  <c r="Z99" i="6"/>
  <c r="AA99" i="6"/>
  <c r="AB99" i="6"/>
  <c r="AC99" i="6"/>
  <c r="AD99" i="6"/>
  <c r="AE99" i="6"/>
  <c r="AF99" i="6"/>
  <c r="AG99" i="6"/>
  <c r="AH99" i="6"/>
  <c r="AI99" i="6"/>
  <c r="AJ99" i="6"/>
  <c r="AK99" i="6"/>
  <c r="AL99" i="6"/>
  <c r="AM99" i="6"/>
  <c r="AN99" i="6"/>
  <c r="AO99" i="6"/>
  <c r="AP99" i="6"/>
  <c r="AQ99" i="6"/>
  <c r="AR99" i="6"/>
  <c r="AS99" i="6"/>
  <c r="AT99" i="6"/>
  <c r="AU99" i="6"/>
  <c r="AV99" i="6"/>
  <c r="AW99" i="6"/>
  <c r="AX99" i="6"/>
  <c r="AY99" i="6"/>
  <c r="AZ99" i="6"/>
  <c r="BA99" i="6"/>
  <c r="BB99" i="6"/>
  <c r="BC99" i="6"/>
  <c r="BD99" i="6"/>
  <c r="BE99" i="6"/>
  <c r="BF99" i="6"/>
  <c r="BG99" i="6"/>
  <c r="BH99" i="6"/>
  <c r="BI99" i="6"/>
  <c r="BJ99" i="6"/>
  <c r="BK99" i="6"/>
  <c r="C93" i="6"/>
  <c r="D93" i="6"/>
  <c r="E93" i="6"/>
  <c r="F93" i="6"/>
  <c r="G93" i="6"/>
  <c r="H93" i="6"/>
  <c r="I93" i="6"/>
  <c r="J93" i="6"/>
  <c r="K93" i="6"/>
  <c r="L93" i="6"/>
  <c r="M93" i="6"/>
  <c r="N93" i="6"/>
  <c r="O93" i="6"/>
  <c r="P93" i="6"/>
  <c r="Q93" i="6"/>
  <c r="R93" i="6"/>
  <c r="S93" i="6"/>
  <c r="T93" i="6"/>
  <c r="U93" i="6"/>
  <c r="V93" i="6"/>
  <c r="W93" i="6"/>
  <c r="X93" i="6"/>
  <c r="Y93" i="6"/>
  <c r="Z93" i="6"/>
  <c r="AA93" i="6"/>
  <c r="AB93" i="6"/>
  <c r="AC93" i="6"/>
  <c r="AD93" i="6"/>
  <c r="AE93" i="6"/>
  <c r="AF93" i="6"/>
  <c r="AG93" i="6"/>
  <c r="AH93" i="6"/>
  <c r="AI93" i="6"/>
  <c r="AJ93" i="6"/>
  <c r="AK93" i="6"/>
  <c r="AL93" i="6"/>
  <c r="AM93" i="6"/>
  <c r="AN93" i="6"/>
  <c r="AO93" i="6"/>
  <c r="AP93" i="6"/>
  <c r="AQ93" i="6"/>
  <c r="AR93" i="6"/>
  <c r="AS93" i="6"/>
  <c r="AT93" i="6"/>
  <c r="AU93" i="6"/>
  <c r="AV93" i="6"/>
  <c r="AW93" i="6"/>
  <c r="AX93" i="6"/>
  <c r="AY93" i="6"/>
  <c r="AZ93" i="6"/>
  <c r="BA93" i="6"/>
  <c r="BB93" i="6"/>
  <c r="BC93" i="6"/>
  <c r="BD93" i="6"/>
  <c r="BE93" i="6"/>
  <c r="BF93" i="6"/>
  <c r="BG93" i="6"/>
  <c r="BH93" i="6"/>
  <c r="BI93" i="6"/>
  <c r="BJ93" i="6"/>
  <c r="BK93" i="6"/>
  <c r="C117" i="6"/>
  <c r="D117" i="6"/>
  <c r="E117" i="6"/>
  <c r="F117" i="6"/>
  <c r="G117" i="6"/>
  <c r="H117" i="6"/>
  <c r="I117" i="6"/>
  <c r="J117" i="6"/>
  <c r="K117" i="6"/>
  <c r="L117" i="6"/>
  <c r="M117" i="6"/>
  <c r="N117" i="6"/>
  <c r="O117" i="6"/>
  <c r="P117" i="6"/>
  <c r="Q117" i="6"/>
  <c r="R117" i="6"/>
  <c r="S117" i="6"/>
  <c r="T117" i="6"/>
  <c r="U117" i="6"/>
  <c r="V117" i="6"/>
  <c r="W117" i="6"/>
  <c r="X117" i="6"/>
  <c r="Y117" i="6"/>
  <c r="Z117" i="6"/>
  <c r="AA117" i="6"/>
  <c r="AB117" i="6"/>
  <c r="AC117" i="6"/>
  <c r="AD117" i="6"/>
  <c r="AE117" i="6"/>
  <c r="AF117" i="6"/>
  <c r="AG117" i="6"/>
  <c r="AH117" i="6"/>
  <c r="AI117" i="6"/>
  <c r="AJ117" i="6"/>
  <c r="AK117" i="6"/>
  <c r="AL117" i="6"/>
  <c r="AM117" i="6"/>
  <c r="AN117" i="6"/>
  <c r="AO117" i="6"/>
  <c r="AP117" i="6"/>
  <c r="AQ117" i="6"/>
  <c r="AR117" i="6"/>
  <c r="AS117" i="6"/>
  <c r="AT117" i="6"/>
  <c r="AU117" i="6"/>
  <c r="AV117" i="6"/>
  <c r="AW117" i="6"/>
  <c r="AX117" i="6"/>
  <c r="AY117" i="6"/>
  <c r="AZ117" i="6"/>
  <c r="BA117" i="6"/>
  <c r="BB117" i="6"/>
  <c r="BC117" i="6"/>
  <c r="BD117" i="6"/>
  <c r="BE117" i="6"/>
  <c r="BF117" i="6"/>
  <c r="BG117" i="6"/>
  <c r="BH117" i="6"/>
  <c r="BI117" i="6"/>
  <c r="BJ117" i="6"/>
  <c r="BK117" i="6"/>
  <c r="C123" i="6"/>
  <c r="D123" i="6"/>
  <c r="E123" i="6"/>
  <c r="F123" i="6"/>
  <c r="G123" i="6"/>
  <c r="H123" i="6"/>
  <c r="I123" i="6"/>
  <c r="J123" i="6"/>
  <c r="K123" i="6"/>
  <c r="L123" i="6"/>
  <c r="M123" i="6"/>
  <c r="N123" i="6"/>
  <c r="O123" i="6"/>
  <c r="P123" i="6"/>
  <c r="Q123" i="6"/>
  <c r="R123" i="6"/>
  <c r="S123" i="6"/>
  <c r="T123" i="6"/>
  <c r="U123" i="6"/>
  <c r="V123" i="6"/>
  <c r="W123" i="6"/>
  <c r="X123" i="6"/>
  <c r="Y123" i="6"/>
  <c r="Z123" i="6"/>
  <c r="AA123" i="6"/>
  <c r="AB123" i="6"/>
  <c r="AC123" i="6"/>
  <c r="AD123" i="6"/>
  <c r="AE123" i="6"/>
  <c r="AF123" i="6"/>
  <c r="AG123" i="6"/>
  <c r="AH123" i="6"/>
  <c r="AI123" i="6"/>
  <c r="AJ123" i="6"/>
  <c r="AK123" i="6"/>
  <c r="AL123" i="6"/>
  <c r="AM123" i="6"/>
  <c r="AN123" i="6"/>
  <c r="AO123" i="6"/>
  <c r="AP123" i="6"/>
  <c r="AQ123" i="6"/>
  <c r="AR123" i="6"/>
  <c r="AS123" i="6"/>
  <c r="AT123" i="6"/>
  <c r="AU123" i="6"/>
  <c r="AV123" i="6"/>
  <c r="AW123" i="6"/>
  <c r="AX123" i="6"/>
  <c r="AY123" i="6"/>
  <c r="AZ123" i="6"/>
  <c r="BA123" i="6"/>
  <c r="BB123" i="6"/>
  <c r="BC123" i="6"/>
  <c r="BD123" i="6"/>
  <c r="BE123" i="6"/>
  <c r="BF123" i="6"/>
  <c r="BG123" i="6"/>
  <c r="BH123" i="6"/>
  <c r="BI123" i="6"/>
  <c r="BJ123" i="6"/>
  <c r="BK123" i="6"/>
  <c r="C129" i="6"/>
  <c r="D129" i="6"/>
  <c r="E129" i="6"/>
  <c r="F129" i="6"/>
  <c r="G129" i="6"/>
  <c r="H129" i="6"/>
  <c r="I129" i="6"/>
  <c r="J129" i="6"/>
  <c r="K129" i="6"/>
  <c r="L129" i="6"/>
  <c r="M129" i="6"/>
  <c r="N129" i="6"/>
  <c r="O129" i="6"/>
  <c r="P129" i="6"/>
  <c r="Q129" i="6"/>
  <c r="R129" i="6"/>
  <c r="S129" i="6"/>
  <c r="T129" i="6"/>
  <c r="U129" i="6"/>
  <c r="V129" i="6"/>
  <c r="W129" i="6"/>
  <c r="X129" i="6"/>
  <c r="Y129" i="6"/>
  <c r="Z129" i="6"/>
  <c r="AA129" i="6"/>
  <c r="AB129" i="6"/>
  <c r="AC129" i="6"/>
  <c r="AD129" i="6"/>
  <c r="AE129" i="6"/>
  <c r="AF129" i="6"/>
  <c r="AG129" i="6"/>
  <c r="AH129" i="6"/>
  <c r="AI129" i="6"/>
  <c r="AJ129" i="6"/>
  <c r="AK129" i="6"/>
  <c r="AL129" i="6"/>
  <c r="AM129" i="6"/>
  <c r="AN129" i="6"/>
  <c r="AO129" i="6"/>
  <c r="AP129" i="6"/>
  <c r="AQ129" i="6"/>
  <c r="AR129" i="6"/>
  <c r="AS129" i="6"/>
  <c r="AT129" i="6"/>
  <c r="AU129" i="6"/>
  <c r="AV129" i="6"/>
  <c r="AW129" i="6"/>
  <c r="AX129" i="6"/>
  <c r="AY129" i="6"/>
  <c r="AZ129" i="6"/>
  <c r="BA129" i="6"/>
  <c r="BB129" i="6"/>
  <c r="BC129" i="6"/>
  <c r="BD129" i="6"/>
  <c r="BE129" i="6"/>
  <c r="BF129" i="6"/>
  <c r="BG129" i="6"/>
  <c r="BH129" i="6"/>
  <c r="BI129" i="6"/>
  <c r="BJ129" i="6"/>
  <c r="BK129" i="6"/>
</calcChain>
</file>

<file path=xl/sharedStrings.xml><?xml version="1.0" encoding="utf-8"?>
<sst xmlns="http://schemas.openxmlformats.org/spreadsheetml/2006/main" count="1109" uniqueCount="539">
  <si>
    <r>
      <rPr>
        <b/>
        <sz val="11"/>
        <color theme="1"/>
        <rFont val="Aptos Narrow"/>
        <family val="2"/>
        <scheme val="minor"/>
      </rPr>
      <t>Table 1</t>
    </r>
    <r>
      <rPr>
        <sz val="11"/>
        <color theme="1"/>
        <rFont val="Aptos Narrow"/>
        <family val="2"/>
        <scheme val="minor"/>
      </rPr>
      <t>. Results of LA-ICP-MS of Manthai Samples in Compositional Groupings (SiO</t>
    </r>
    <r>
      <rPr>
        <sz val="11"/>
        <color theme="1"/>
        <rFont val="Aptos Narrow"/>
        <family val="2"/>
      </rPr>
      <t>₂ to PbO in % oxide weight, Li-7 to U-238 in parts per million)</t>
    </r>
  </si>
  <si>
    <t>Plant Ash Glasses</t>
  </si>
  <si>
    <t>Sample No</t>
  </si>
  <si>
    <t>Colour</t>
  </si>
  <si>
    <t>Form</t>
  </si>
  <si>
    <r>
      <t>SiO</t>
    </r>
    <r>
      <rPr>
        <sz val="11"/>
        <color theme="1"/>
        <rFont val="Aptos Narrow"/>
        <family val="2"/>
      </rPr>
      <t>₂</t>
    </r>
  </si>
  <si>
    <r>
      <t>Al₂O</t>
    </r>
    <r>
      <rPr>
        <sz val="11"/>
        <color theme="1"/>
        <rFont val="Aptos Narrow"/>
        <family val="2"/>
      </rPr>
      <t>₃</t>
    </r>
  </si>
  <si>
    <r>
      <t>Fe₂O</t>
    </r>
    <r>
      <rPr>
        <sz val="11"/>
        <color theme="1"/>
        <rFont val="Aptos Narrow"/>
        <family val="2"/>
      </rPr>
      <t>₃</t>
    </r>
  </si>
  <si>
    <t>CaO</t>
  </si>
  <si>
    <t>MgO</t>
  </si>
  <si>
    <t>Na₂O</t>
  </si>
  <si>
    <t>K₂O</t>
  </si>
  <si>
    <t>TiO₂</t>
  </si>
  <si>
    <t>MnO</t>
  </si>
  <si>
    <r>
      <t>P₂O</t>
    </r>
    <r>
      <rPr>
        <sz val="11"/>
        <color theme="1"/>
        <rFont val="Aptos Narrow"/>
        <family val="2"/>
      </rPr>
      <t>₅</t>
    </r>
  </si>
  <si>
    <t>CuO</t>
  </si>
  <si>
    <t>ZnO</t>
  </si>
  <si>
    <t>SnO₂</t>
  </si>
  <si>
    <r>
      <t>Sb₂O</t>
    </r>
    <r>
      <rPr>
        <sz val="11"/>
        <color theme="1"/>
        <rFont val="Aptos Narrow"/>
        <family val="2"/>
      </rPr>
      <t>₃</t>
    </r>
  </si>
  <si>
    <t>PbO</t>
  </si>
  <si>
    <t>Li-7</t>
  </si>
  <si>
    <t>B-11</t>
  </si>
  <si>
    <t>Na-23</t>
  </si>
  <si>
    <t>Mg-24</t>
  </si>
  <si>
    <t>Al-27</t>
  </si>
  <si>
    <t>P-31</t>
  </si>
  <si>
    <t>K-39</t>
  </si>
  <si>
    <t>Ca-42</t>
  </si>
  <si>
    <t>Ti-47</t>
  </si>
  <si>
    <t>V-51</t>
  </si>
  <si>
    <t>Cr-52</t>
  </si>
  <si>
    <t>Mn-55</t>
  </si>
  <si>
    <t>Fe-56</t>
  </si>
  <si>
    <t>Co-59</t>
  </si>
  <si>
    <t>Ni-60</t>
  </si>
  <si>
    <t>Cu-63</t>
  </si>
  <si>
    <t>Zn-66</t>
  </si>
  <si>
    <t>As-75</t>
  </si>
  <si>
    <t>Rb-85</t>
  </si>
  <si>
    <t>Sr-88</t>
  </si>
  <si>
    <t>Y-89</t>
  </si>
  <si>
    <t>Zr-90</t>
  </si>
  <si>
    <t>Nb-93</t>
  </si>
  <si>
    <t>Mo-95</t>
  </si>
  <si>
    <t>Sn-120</t>
  </si>
  <si>
    <t>Sb-121</t>
  </si>
  <si>
    <t>Cs-133</t>
  </si>
  <si>
    <t>Ba-138</t>
  </si>
  <si>
    <t>La-139</t>
  </si>
  <si>
    <t>Ce-140</t>
  </si>
  <si>
    <t>Pr-141</t>
  </si>
  <si>
    <t>Nd-146</t>
  </si>
  <si>
    <t>Sm-147</t>
  </si>
  <si>
    <t>Eu-153</t>
  </si>
  <si>
    <t>Gd-157</t>
  </si>
  <si>
    <t>Tb-159</t>
  </si>
  <si>
    <t>Dy-163</t>
  </si>
  <si>
    <t>Ho-165</t>
  </si>
  <si>
    <t>Er-166</t>
  </si>
  <si>
    <t>Tm-169</t>
  </si>
  <si>
    <t>Yb-172</t>
  </si>
  <si>
    <t>Lu-175</t>
  </si>
  <si>
    <t>Hf-178</t>
  </si>
  <si>
    <t>Pb-208</t>
  </si>
  <si>
    <t>Th-232</t>
  </si>
  <si>
    <t>U-238</t>
  </si>
  <si>
    <t>MNT21</t>
  </si>
  <si>
    <t>Colourless</t>
  </si>
  <si>
    <t>Tesserae</t>
  </si>
  <si>
    <t>MNT24</t>
  </si>
  <si>
    <t>Pale Green</t>
  </si>
  <si>
    <t>Flask</t>
  </si>
  <si>
    <t>MNT25</t>
  </si>
  <si>
    <t>Bowl</t>
  </si>
  <si>
    <t>Average</t>
  </si>
  <si>
    <t>Standard Deviation</t>
  </si>
  <si>
    <t>MNT5</t>
  </si>
  <si>
    <t>Raw Glass</t>
  </si>
  <si>
    <t>MNT14</t>
  </si>
  <si>
    <t>Cobalt Blue</t>
  </si>
  <si>
    <t>MNT17</t>
  </si>
  <si>
    <t>Aqua</t>
  </si>
  <si>
    <t>MNT18</t>
  </si>
  <si>
    <t>Green Glaze</t>
  </si>
  <si>
    <t>Faience</t>
  </si>
  <si>
    <t>MNT20</t>
  </si>
  <si>
    <t>Opaque Red</t>
  </si>
  <si>
    <t>MNT23</t>
  </si>
  <si>
    <t>v-Na-Al</t>
  </si>
  <si>
    <t>MNT7</t>
  </si>
  <si>
    <t>Vessel Base</t>
  </si>
  <si>
    <t>MNT27</t>
  </si>
  <si>
    <t>Emerald Green</t>
  </si>
  <si>
    <t>v-low Mg</t>
  </si>
  <si>
    <t>MNT16</t>
  </si>
  <si>
    <t>Dark Green 'Black'</t>
  </si>
  <si>
    <t>MNT28</t>
  </si>
  <si>
    <t>Pale Olive Green</t>
  </si>
  <si>
    <t>Co</t>
  </si>
  <si>
    <t>MNT26</t>
  </si>
  <si>
    <t>Bottle Neck</t>
  </si>
  <si>
    <t>Mineral Soda Glasses</t>
  </si>
  <si>
    <t>P₂O₅</t>
  </si>
  <si>
    <t>m-Na-Al 1</t>
  </si>
  <si>
    <t>MNT6</t>
  </si>
  <si>
    <t>Disc</t>
  </si>
  <si>
    <t>MNT9</t>
  </si>
  <si>
    <t>Intense' Dark Brown</t>
  </si>
  <si>
    <t>MNT15</t>
  </si>
  <si>
    <t>Blue</t>
  </si>
  <si>
    <t>Undiagnostic</t>
  </si>
  <si>
    <t>MNT19</t>
  </si>
  <si>
    <t>Turquoise</t>
  </si>
  <si>
    <t>Raw Crucible Glass</t>
  </si>
  <si>
    <t>MNT22</t>
  </si>
  <si>
    <t>MNT29</t>
  </si>
  <si>
    <t>Opaque White</t>
  </si>
  <si>
    <t>Layer</t>
  </si>
  <si>
    <t>MNT30</t>
  </si>
  <si>
    <r>
      <rPr>
        <b/>
        <sz val="11"/>
        <color theme="1"/>
        <rFont val="Aptos Narrow"/>
        <family val="2"/>
        <scheme val="minor"/>
      </rPr>
      <t>Table 2.</t>
    </r>
    <r>
      <rPr>
        <sz val="11"/>
        <color theme="1"/>
        <rFont val="Aptos Narrow"/>
        <family val="2"/>
        <scheme val="minor"/>
      </rPr>
      <t xml:space="preserve"> Values for NIST SRM612 used for Quality Control</t>
    </r>
  </si>
  <si>
    <t>NIST 612</t>
  </si>
  <si>
    <t>Li</t>
  </si>
  <si>
    <t>B</t>
  </si>
  <si>
    <t>Na</t>
  </si>
  <si>
    <t>Mg</t>
  </si>
  <si>
    <t>Al</t>
  </si>
  <si>
    <t>P</t>
  </si>
  <si>
    <t>K</t>
  </si>
  <si>
    <t>Ca</t>
  </si>
  <si>
    <t>Ti</t>
  </si>
  <si>
    <t>V</t>
  </si>
  <si>
    <t>Cr</t>
  </si>
  <si>
    <t>Mn</t>
  </si>
  <si>
    <t>Fe</t>
  </si>
  <si>
    <t>Ni</t>
  </si>
  <si>
    <t>Cu</t>
  </si>
  <si>
    <t>Zn</t>
  </si>
  <si>
    <t>As</t>
  </si>
  <si>
    <t>Rb</t>
  </si>
  <si>
    <t>Sr</t>
  </si>
  <si>
    <t>Y</t>
  </si>
  <si>
    <t>Zr</t>
  </si>
  <si>
    <t>Nb</t>
  </si>
  <si>
    <t>Mo</t>
  </si>
  <si>
    <t>Sn</t>
  </si>
  <si>
    <t>Sb</t>
  </si>
  <si>
    <t>Cs</t>
  </si>
  <si>
    <t>Ba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</si>
  <si>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</si>
  <si>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</si>
  <si>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</si>
  <si>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</si>
  <si>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</si>
  <si>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</si>
  <si>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</si>
  <si>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</si>
  <si>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</si>
  <si>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</si>
  <si>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</si>
  <si>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</si>
  <si>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</si>
  <si>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</si>
  <si>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</si>
  <si>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Pb</t>
  </si>
  <si>
    <t>Th</t>
  </si>
  <si>
    <t>U</t>
  </si>
  <si>
    <t>Mean</t>
  </si>
  <si>
    <t>St. Dev.</t>
  </si>
  <si>
    <t>RSD</t>
  </si>
  <si>
    <t>Expected Value</t>
  </si>
  <si>
    <t>%Error</t>
  </si>
  <si>
    <t>SiO2</t>
  </si>
  <si>
    <t>Al2O3</t>
  </si>
  <si>
    <t>Fe2O3</t>
  </si>
  <si>
    <t>Na2O</t>
  </si>
  <si>
    <t>K2O</t>
  </si>
  <si>
    <t>TiO2</t>
  </si>
  <si>
    <t>P2O5</t>
  </si>
  <si>
    <t>SnO2</t>
  </si>
  <si>
    <t>Sb2O3</t>
  </si>
  <si>
    <t>Li_ppm_m7</t>
  </si>
  <si>
    <t>B_ppm_m11</t>
  </si>
  <si>
    <t>Na_ppm_m23</t>
  </si>
  <si>
    <t>Mg_ppm_m24</t>
  </si>
  <si>
    <t>Al_ppm_m27</t>
  </si>
  <si>
    <t>P_ppm_m31</t>
  </si>
  <si>
    <t>K_ppm_m39</t>
  </si>
  <si>
    <t>Ca_ppm_m42</t>
  </si>
  <si>
    <t>Ti_ppm_m47</t>
  </si>
  <si>
    <t>V_ppm_m51</t>
  </si>
  <si>
    <t>Cr_ppm_m52</t>
  </si>
  <si>
    <t>Mn_ppm_m55</t>
  </si>
  <si>
    <t>Fe_ppm_m56</t>
  </si>
  <si>
    <t>Co_ppm_m59</t>
  </si>
  <si>
    <t>Ni_ppm_m60</t>
  </si>
  <si>
    <t>Cu_ppm_m63</t>
  </si>
  <si>
    <t>Zn_ppm_m66</t>
  </si>
  <si>
    <t>As_ppm_m75</t>
  </si>
  <si>
    <t>Rb_ppm_m85</t>
  </si>
  <si>
    <t>Sr_ppm_m88</t>
  </si>
  <si>
    <t>Y_ppm_m89</t>
  </si>
  <si>
    <t>Zr_ppm_m90</t>
  </si>
  <si>
    <t>Nb_ppm_m93</t>
  </si>
  <si>
    <t>Mo_ppm_m95</t>
  </si>
  <si>
    <t>Sn_ppm_m120</t>
  </si>
  <si>
    <t>Sb_ppm_m121</t>
  </si>
  <si>
    <t>Cs_ppm_m133</t>
  </si>
  <si>
    <t>Ba_ppm_m138</t>
  </si>
  <si>
    <t>La_ppm_m139</t>
  </si>
  <si>
    <t>Ce_ppm_m140</t>
  </si>
  <si>
    <t>Pr_ppm_m141</t>
  </si>
  <si>
    <t>Nd_ppm_m146</t>
  </si>
  <si>
    <t>Sm_ppm_m147</t>
  </si>
  <si>
    <t>Eu_ppm_m153</t>
  </si>
  <si>
    <t>Gd_ppm_m157</t>
  </si>
  <si>
    <t>Tb_ppm_m159</t>
  </si>
  <si>
    <t>Dy_ppm_m163</t>
  </si>
  <si>
    <t>Ho_ppm_m165</t>
  </si>
  <si>
    <t>Er_ppm_m166</t>
  </si>
  <si>
    <t>Tm_ppm_m169</t>
  </si>
  <si>
    <t>Yb_ppm_m172</t>
  </si>
  <si>
    <t>Lu_ppm_m175</t>
  </si>
  <si>
    <t>Hf_ppm_m178</t>
  </si>
  <si>
    <t>Pb_ppm_m208</t>
  </si>
  <si>
    <t>Th_ppm_m232</t>
  </si>
  <si>
    <t>U_ppm_m238</t>
  </si>
  <si>
    <t>MNT9-1</t>
  </si>
  <si>
    <t>MNT9-2</t>
  </si>
  <si>
    <t>MNT9-3</t>
  </si>
  <si>
    <t>MNT7-1</t>
  </si>
  <si>
    <t>MNT7-2</t>
  </si>
  <si>
    <t>MNT7-3</t>
  </si>
  <si>
    <t>MNT6-1</t>
  </si>
  <si>
    <t>MNT6-2</t>
  </si>
  <si>
    <t>MNT6-3</t>
  </si>
  <si>
    <t>MNT5-1</t>
  </si>
  <si>
    <t>MNT5-2</t>
  </si>
  <si>
    <t>MNT5-3</t>
  </si>
  <si>
    <t>MNT14-1</t>
  </si>
  <si>
    <t>MNT14-2</t>
  </si>
  <si>
    <t>MNT14-3</t>
  </si>
  <si>
    <t>MNT15-1</t>
  </si>
  <si>
    <t>MNT15-2</t>
  </si>
  <si>
    <t>MNT15-3</t>
  </si>
  <si>
    <t>MNT16-1</t>
  </si>
  <si>
    <t>MNT16-2</t>
  </si>
  <si>
    <t>MNT16-3</t>
  </si>
  <si>
    <t>MNT17-1</t>
  </si>
  <si>
    <t>MNT17-2</t>
  </si>
  <si>
    <t>MNT17-3</t>
  </si>
  <si>
    <t>MNT18-1</t>
  </si>
  <si>
    <t>MNT18-2</t>
  </si>
  <si>
    <t>MNT18-3</t>
  </si>
  <si>
    <t>MNT23-1</t>
  </si>
  <si>
    <t>MNT23-2</t>
  </si>
  <si>
    <t>MNT23-3</t>
  </si>
  <si>
    <t>MNT22-1</t>
  </si>
  <si>
    <t>MNT22-2</t>
  </si>
  <si>
    <t>MNT22-3</t>
  </si>
  <si>
    <t>MNT21-1</t>
  </si>
  <si>
    <t>MNT21-2</t>
  </si>
  <si>
    <t>MNT21-3</t>
  </si>
  <si>
    <t>MNT20-1</t>
  </si>
  <si>
    <t>MNT20-2</t>
  </si>
  <si>
    <t>MNT20-3</t>
  </si>
  <si>
    <t>MNT19-1</t>
  </si>
  <si>
    <t>MNT19-2</t>
  </si>
  <si>
    <t>MNT19-3</t>
  </si>
  <si>
    <t>MNT27-1</t>
  </si>
  <si>
    <t>MNT27-2</t>
  </si>
  <si>
    <t>MNT27-3</t>
  </si>
  <si>
    <t>MNT26-1</t>
  </si>
  <si>
    <t>MNT26-2</t>
  </si>
  <si>
    <t>MNT26-3</t>
  </si>
  <si>
    <t>MNT25-1</t>
  </si>
  <si>
    <t>MNT25-2</t>
  </si>
  <si>
    <t>MNT25-3</t>
  </si>
  <si>
    <t>MNT24-1</t>
  </si>
  <si>
    <t>MNT24-2</t>
  </si>
  <si>
    <t>MNT24-3</t>
  </si>
  <si>
    <t>MNT28-1</t>
  </si>
  <si>
    <t>MNT28-2</t>
  </si>
  <si>
    <t>MNT28-3</t>
  </si>
  <si>
    <t>MNT29-1</t>
  </si>
  <si>
    <t>MNT29-2</t>
  </si>
  <si>
    <t>MNT29-3</t>
  </si>
  <si>
    <t>MNT30-1</t>
  </si>
  <si>
    <t>MNT30-2</t>
  </si>
  <si>
    <t>MNT30-3</t>
  </si>
  <si>
    <r>
      <rPr>
        <b/>
        <sz val="11"/>
        <color theme="1"/>
        <rFont val="Aptos Narrow"/>
        <family val="2"/>
        <scheme val="minor"/>
      </rPr>
      <t>Table 3.</t>
    </r>
    <r>
      <rPr>
        <sz val="11"/>
        <color theme="1"/>
        <rFont val="Aptos Narrow"/>
        <family val="2"/>
        <scheme val="minor"/>
      </rPr>
      <t xml:space="preserve"> Results of LA-ICP-MS for Manthai glasses showing 3 repeat runs and average result for each sample.</t>
    </r>
  </si>
  <si>
    <t>DateTime</t>
  </si>
  <si>
    <t>Date</t>
  </si>
  <si>
    <t>Time</t>
  </si>
  <si>
    <t>Duration(s)</t>
  </si>
  <si>
    <t>Comments</t>
  </si>
  <si>
    <t>Si28_CPS</t>
  </si>
  <si>
    <t>Si28_CPS_Int2SE</t>
  </si>
  <si>
    <t>Li_ppm_m7_Int2SE</t>
  </si>
  <si>
    <t>B_ppm_m11_Int2SE</t>
  </si>
  <si>
    <t>Na_ppm_m23_Int2SE</t>
  </si>
  <si>
    <t>Mg_ppm_m24_Int2SE</t>
  </si>
  <si>
    <t>Al_ppm_m27_Int2SE</t>
  </si>
  <si>
    <t>P_ppm_m31_Int2SE</t>
  </si>
  <si>
    <t>K_ppm_m39_Int2SE</t>
  </si>
  <si>
    <t>Ca_ppm_m42_Int2SE</t>
  </si>
  <si>
    <t>Ti_ppm_m47_Int2SE</t>
  </si>
  <si>
    <t>V_ppm_m51_Int2SE</t>
  </si>
  <si>
    <t>Cr_ppm_m52_Int2SE</t>
  </si>
  <si>
    <t>Mn_ppm_m55_Int2SE</t>
  </si>
  <si>
    <t>Fe_ppm_m56_Int2SE</t>
  </si>
  <si>
    <t>Co_ppm_m59_Int2SE</t>
  </si>
  <si>
    <t>Ni_ppm_m60_Int2SE</t>
  </si>
  <si>
    <t>Cu_ppm_m63_Int2SE</t>
  </si>
  <si>
    <t>Zn_ppm_m66_Int2SE</t>
  </si>
  <si>
    <t>As_ppm_m75_Int2SE</t>
  </si>
  <si>
    <t>Rb_ppm_m85_Int2SE</t>
  </si>
  <si>
    <t>Sr_ppm_m88_Int2SE</t>
  </si>
  <si>
    <t>Y_ppm_m89_Int2SE</t>
  </si>
  <si>
    <t>Zr_ppm_m90_Int2SE</t>
  </si>
  <si>
    <t>Nb_ppm_m93_Int2SE</t>
  </si>
  <si>
    <t>Mo_ppm_m95_Int2SE</t>
  </si>
  <si>
    <t>Sn_ppm_m120_Int2SE</t>
  </si>
  <si>
    <t>Sb_ppm_m121_Int2SE</t>
  </si>
  <si>
    <t>Cs_ppm_m133_Int2SE</t>
  </si>
  <si>
    <t>Ba_ppm_m138_Int2SE</t>
  </si>
  <si>
    <t>La_ppm_m139_Int2SE</t>
  </si>
  <si>
    <t>Ce_ppm_m140_Int2SE</t>
  </si>
  <si>
    <t>Pr_ppm_m141_Int2SE</t>
  </si>
  <si>
    <t>Nd_ppm_m146_Int2SE</t>
  </si>
  <si>
    <t>Sm_ppm_m147_Int2SE</t>
  </si>
  <si>
    <t>Eu_ppm_m153_Int2SE</t>
  </si>
  <si>
    <t>Gd_ppm_m157_Int2SE</t>
  </si>
  <si>
    <t>Tb_ppm_m159_Int2SE</t>
  </si>
  <si>
    <t>Dy_ppm_m163_Int2SE</t>
  </si>
  <si>
    <t>Ho_ppm_m165_Int2SE</t>
  </si>
  <si>
    <t>Er_ppm_m166_Int2SE</t>
  </si>
  <si>
    <t>Tm_ppm_m169_Int2SE</t>
  </si>
  <si>
    <t>Yb_ppm_m172_Int2SE</t>
  </si>
  <si>
    <t>Lu_ppm_m175_Int2SE</t>
  </si>
  <si>
    <t>Hf_ppm_m178_Int2SE</t>
  </si>
  <si>
    <t>Pb_ppm_m208_Int2SE</t>
  </si>
  <si>
    <t>Th_ppm_m232_Int2SE</t>
  </si>
  <si>
    <t>U_ppm_m238_Int2SE</t>
  </si>
  <si>
    <t>Si28_CPS_LOD</t>
  </si>
  <si>
    <t>Li_ppm_m7_LOD</t>
  </si>
  <si>
    <t>B_ppm_m11_LOD</t>
  </si>
  <si>
    <t>Na_ppm_m23_LOD</t>
  </si>
  <si>
    <t>Mg_ppm_m24_LOD</t>
  </si>
  <si>
    <t>Al_ppm_m27_LOD</t>
  </si>
  <si>
    <t>P_ppm_m31_LOD</t>
  </si>
  <si>
    <t>K_ppm_m39_LOD</t>
  </si>
  <si>
    <t>Ca_ppm_m42_LOD</t>
  </si>
  <si>
    <t>Ti_ppm_m47_LOD</t>
  </si>
  <si>
    <t>V_ppm_m51_LOD</t>
  </si>
  <si>
    <t>Cr_ppm_m52_LOD</t>
  </si>
  <si>
    <t>Mn_ppm_m55_LOD</t>
  </si>
  <si>
    <t>Fe_ppm_m56_LOD</t>
  </si>
  <si>
    <t>Co_ppm_m59_LOD</t>
  </si>
  <si>
    <t>Ni_ppm_m60_LOD</t>
  </si>
  <si>
    <t>Cu_ppm_m63_LOD</t>
  </si>
  <si>
    <t>Zn_ppm_m66_LOD</t>
  </si>
  <si>
    <t>As_ppm_m75_LOD</t>
  </si>
  <si>
    <t>Rb_ppm_m85_LOD</t>
  </si>
  <si>
    <t>Sr_ppm_m88_LOD</t>
  </si>
  <si>
    <t>Y_ppm_m89_LOD</t>
  </si>
  <si>
    <t>Zr_ppm_m90_LOD</t>
  </si>
  <si>
    <t>Nb_ppm_m93_LOD</t>
  </si>
  <si>
    <t>Mo_ppm_m95_LOD</t>
  </si>
  <si>
    <t>Sn_ppm_m120_LOD</t>
  </si>
  <si>
    <t>Sb_ppm_m121_LOD</t>
  </si>
  <si>
    <t>Cs_ppm_m133_LOD</t>
  </si>
  <si>
    <t>Ba_ppm_m138_LOD</t>
  </si>
  <si>
    <t>La_ppm_m139_LOD</t>
  </si>
  <si>
    <t>Ce_ppm_m140_LOD</t>
  </si>
  <si>
    <t>Pr_ppm_m141_LOD</t>
  </si>
  <si>
    <t>Nd_ppm_m146_LOD</t>
  </si>
  <si>
    <t>Sm_ppm_m147_LOD</t>
  </si>
  <si>
    <t>Eu_ppm_m153_LOD</t>
  </si>
  <si>
    <t>Gd_ppm_m157_LOD</t>
  </si>
  <si>
    <t>Tb_ppm_m159_LOD</t>
  </si>
  <si>
    <t>Dy_ppm_m163_LOD</t>
  </si>
  <si>
    <t>Ho_ppm_m165_LOD</t>
  </si>
  <si>
    <t>Er_ppm_m166_LOD</t>
  </si>
  <si>
    <t>Tm_ppm_m169_LOD</t>
  </si>
  <si>
    <t>Yb_ppm_m172_LOD</t>
  </si>
  <si>
    <t>Lu_ppm_m175_LOD</t>
  </si>
  <si>
    <t>Hf_ppm_m178_LOD</t>
  </si>
  <si>
    <t>Pb_ppm_m208_LOD</t>
  </si>
  <si>
    <t>Th_ppm_m232_LOD</t>
  </si>
  <si>
    <t>U_ppm_m238_LOD</t>
  </si>
  <si>
    <t>G_NIST610A_1</t>
  </si>
  <si>
    <t>SRI1.D</t>
  </si>
  <si>
    <t>09/02/2017 (5) 13:13:18.67</t>
  </si>
  <si>
    <t>09/02/2017 (5)</t>
  </si>
  <si>
    <t>G_NIST610A_2</t>
  </si>
  <si>
    <t>09/02/2017 (5) 13:14:45.22</t>
  </si>
  <si>
    <t>G_NIST610A_3</t>
  </si>
  <si>
    <t>09/02/2017 (5) 13:16:11.89</t>
  </si>
  <si>
    <t>G_NIST610A_4</t>
  </si>
  <si>
    <t>09/02/2017 (5) 13:53:23.47</t>
  </si>
  <si>
    <t>G_NIST610A_5</t>
  </si>
  <si>
    <t>09/02/2017 (5) 13:54:52.75</t>
  </si>
  <si>
    <t>G_NIST610A_6</t>
  </si>
  <si>
    <t>09/02/2017 (5) 13:56:18.35</t>
  </si>
  <si>
    <t>G_NIST610A_7</t>
  </si>
  <si>
    <t>09/02/2017 (5) 14:29:09.73</t>
  </si>
  <si>
    <t>G_NIST610A_8</t>
  </si>
  <si>
    <t>09/02/2017 (5) 14:30:35.61</t>
  </si>
  <si>
    <t>G_NIST610A_9</t>
  </si>
  <si>
    <t>09/02/2017 (5) 14:32:02.97</t>
  </si>
  <si>
    <t>Output_1_1</t>
  </si>
  <si>
    <t>09/02/2017 (5) 13:17:53.29</t>
  </si>
  <si>
    <t>SRM612-1</t>
  </si>
  <si>
    <t>Output_1_2</t>
  </si>
  <si>
    <t>09/02/2017 (5) 13:19:20.49</t>
  </si>
  <si>
    <t>SRM612-2</t>
  </si>
  <si>
    <t>Output_1_3</t>
  </si>
  <si>
    <t>09/02/2017 (5) 13:20:41.95</t>
  </si>
  <si>
    <t>SRM612-3</t>
  </si>
  <si>
    <t>Output_1_4</t>
  </si>
  <si>
    <t>09/02/2017 (5) 13:22:21.19</t>
  </si>
  <si>
    <t>Output_1_5</t>
  </si>
  <si>
    <t>09/02/2017 (5) 13:23:48.96</t>
  </si>
  <si>
    <t>Output_1_6</t>
  </si>
  <si>
    <t>09/02/2017 (5) 13:25:14.44</t>
  </si>
  <si>
    <t>Output_1_7</t>
  </si>
  <si>
    <t>09/02/2017 (5) 13:26:45.65</t>
  </si>
  <si>
    <t>Output_1_8</t>
  </si>
  <si>
    <t>09/02/2017 (5) 13:28:14.57</t>
  </si>
  <si>
    <t>Output_1_9</t>
  </si>
  <si>
    <t>09/02/2017 (5) 13:29:41.19</t>
  </si>
  <si>
    <t>Output_1_10</t>
  </si>
  <si>
    <t>09/02/2017 (5) 13:31:05.58</t>
  </si>
  <si>
    <t>Output_1_11</t>
  </si>
  <si>
    <t>09/02/2017 (5) 13:32:31.63</t>
  </si>
  <si>
    <t>Output_1_12</t>
  </si>
  <si>
    <t>09/02/2017 (5) 13:33:59.40</t>
  </si>
  <si>
    <t>Output_1_13</t>
  </si>
  <si>
    <t>09/02/2017 (5) 13:35:31.76</t>
  </si>
  <si>
    <t>Output_1_14</t>
  </si>
  <si>
    <t>09/02/2017 (5) 13:36:57.81</t>
  </si>
  <si>
    <t>Output_1_15</t>
  </si>
  <si>
    <t>09/02/2017 (5) 13:38:25.58</t>
  </si>
  <si>
    <t>Output_1_16</t>
  </si>
  <si>
    <t>09/02/2017 (5) 13:39:58.52</t>
  </si>
  <si>
    <t>Output_1_17</t>
  </si>
  <si>
    <t>09/02/2017 (5) 13:41:26.29</t>
  </si>
  <si>
    <t>Output_1_18</t>
  </si>
  <si>
    <t>09/02/2017 (5) 13:42:50.65</t>
  </si>
  <si>
    <t>Output_1_19</t>
  </si>
  <si>
    <t>09/02/2017 (5) 13:44:26.45</t>
  </si>
  <si>
    <t>Output_1_20</t>
  </si>
  <si>
    <t>09/02/2017 (5) 13:45:50.21</t>
  </si>
  <si>
    <t>Output_1_21</t>
  </si>
  <si>
    <t>09/02/2017 (5) 13:47:16.26</t>
  </si>
  <si>
    <t>Output_1_22</t>
  </si>
  <si>
    <t>09/02/2017 (5) 13:48:53.21</t>
  </si>
  <si>
    <t>Output_1_23</t>
  </si>
  <si>
    <t>09/02/2017 (5) 13:50:19.83</t>
  </si>
  <si>
    <t>Output_1_24</t>
  </si>
  <si>
    <t>09/02/2017 (5) 13:51:44.63</t>
  </si>
  <si>
    <t>Output_1_25</t>
  </si>
  <si>
    <t>09/02/2017 (5) 13:58:04.97</t>
  </si>
  <si>
    <t>Output_1_26</t>
  </si>
  <si>
    <t>09/02/2017 (5) 13:59:32.74</t>
  </si>
  <si>
    <t>Output_1_27</t>
  </si>
  <si>
    <t>09/02/2017 (5) 14:00:58.79</t>
  </si>
  <si>
    <t>Output_1_28</t>
  </si>
  <si>
    <t>09/02/2017 (5) 14:02:31.73</t>
  </si>
  <si>
    <t>Output_1_29</t>
  </si>
  <si>
    <t>09/02/2017 (5) 14:03:58.35</t>
  </si>
  <si>
    <t>Output_1_30</t>
  </si>
  <si>
    <t>09/02/2017 (5) 14:05:22.42</t>
  </si>
  <si>
    <t>Output_1_31</t>
  </si>
  <si>
    <t>09/02/2017 (5) 14:06:53.63</t>
  </si>
  <si>
    <t>Output_1_32</t>
  </si>
  <si>
    <t>09/02/2017 (5) 14:08:20.83</t>
  </si>
  <si>
    <t>Output_1_33</t>
  </si>
  <si>
    <t>09/02/2017 (5) 14:09:45.73</t>
  </si>
  <si>
    <t>Output_1_34</t>
  </si>
  <si>
    <t>09/02/2017 (5) 14:11:17.52</t>
  </si>
  <si>
    <t>Output_1_35</t>
  </si>
  <si>
    <t>09/02/2017 (5) 14:12:45.29</t>
  </si>
  <si>
    <t>Output_1_36</t>
  </si>
  <si>
    <t>09/02/2017 (5) 14:14:12.49</t>
  </si>
  <si>
    <t>Output_1_37</t>
  </si>
  <si>
    <t>09/02/2017 (5) 14:15:41.98</t>
  </si>
  <si>
    <t>Output_1_38</t>
  </si>
  <si>
    <t>09/02/2017 (5) 14:17:09.17</t>
  </si>
  <si>
    <t>Output_1_39</t>
  </si>
  <si>
    <t>09/02/2017 (5) 14:18:35.01</t>
  </si>
  <si>
    <t>Output_1_40</t>
  </si>
  <si>
    <t>09/02/2017 (5) 14:20:05.07</t>
  </si>
  <si>
    <t>Output_1_41</t>
  </si>
  <si>
    <t>09/02/2017 (5) 14:21:32.27</t>
  </si>
  <si>
    <t>Output_1_42</t>
  </si>
  <si>
    <t>09/02/2017 (5) 14:22:59.47</t>
  </si>
  <si>
    <t>Output_1_43</t>
  </si>
  <si>
    <t>09/02/2017 (5) 14:24:26.66</t>
  </si>
  <si>
    <t>Output_1_44</t>
  </si>
  <si>
    <t>09/02/2017 (5) 14:25:55.58</t>
  </si>
  <si>
    <t>Output_1_45</t>
  </si>
  <si>
    <t>09/02/2017 (5) 14:27:21.63</t>
  </si>
  <si>
    <t>SRI2.D</t>
  </si>
  <si>
    <t>09/02/2017 (5) 14:49:59.99</t>
  </si>
  <si>
    <t>09/02/2017 (5) 14:51:26.10</t>
  </si>
  <si>
    <t>09/02/2017 (5) 14:52:52.62</t>
  </si>
  <si>
    <t>09/02/2017 (5) 15:30:15.27</t>
  </si>
  <si>
    <t>09/02/2017 (5) 15:31:42.44</t>
  </si>
  <si>
    <t>09/02/2017 (5) 15:33:10.15</t>
  </si>
  <si>
    <t>09/02/2017 (5) 14:54:31.85</t>
  </si>
  <si>
    <t>09/02/2017 (5) 14:55:57.96</t>
  </si>
  <si>
    <t>09/02/2017 (5) 14:57:21.95</t>
  </si>
  <si>
    <t>09/02/2017 (5) 14:59:02.42</t>
  </si>
  <si>
    <t>09/02/2017 (5) 15:00:26.40</t>
  </si>
  <si>
    <t>09/02/2017 (5) 15:01:55.60</t>
  </si>
  <si>
    <t>09/02/2017 (5) 15:03:35.53</t>
  </si>
  <si>
    <t>09/02/2017 (5) 15:05:01.65</t>
  </si>
  <si>
    <t>09/02/2017 (5) 15:06:27.23</t>
  </si>
  <si>
    <t>09/02/2017 (5) 15:07:47.49</t>
  </si>
  <si>
    <t>09/02/2017 (5) 15:09:14.67</t>
  </si>
  <si>
    <t>09/02/2017 (5) 15:10:41.31</t>
  </si>
  <si>
    <t>09/02/2017 (5) 15:12:19.88</t>
  </si>
  <si>
    <t>09/02/2017 (5) 15:13:45.46</t>
  </si>
  <si>
    <t>09/02/2017 (5) 15:15:12.11</t>
  </si>
  <si>
    <t>09/02/2017 (5) 15:16:49.91</t>
  </si>
  <si>
    <t>09/02/2017 (5) 15:18:19.21</t>
  </si>
  <si>
    <t>09/02/2017 (5) 15:19:41.10</t>
  </si>
  <si>
    <t>09/02/2017 (5) 15:21:13.59</t>
  </si>
  <si>
    <t>09/02/2017 (5) 15:22:39.17</t>
  </si>
  <si>
    <t>09/02/2017 (5) 15:24:06.35</t>
  </si>
  <si>
    <t>09/02/2017 (5) 15:25:38.84</t>
  </si>
  <si>
    <t>09/02/2017 (5) 15:27:03.36</t>
  </si>
  <si>
    <t>09/02/2017 (5) 15:28:30.53</t>
  </si>
  <si>
    <t>Source File</t>
  </si>
  <si>
    <t>PA 1</t>
  </si>
  <si>
    <t>PA 2</t>
  </si>
  <si>
    <t>Bangle Fragment</t>
  </si>
  <si>
    <t>Glass from Manthai, Sri Lanka: Insights into the Supply of Glass for the Silk Roads. Archaeological and Anthropological Sciences. Dobson, S., Henderson, J., Oikonomou, A. and Chenery, S. Corresponding Author - Dobson, S. Centre for Islamic Archaeology, Institute of Arab and Islamic Studies, University of Exeter, sd739@exeter.ac.uk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</si>
</sst>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0"/>
    <numFmt numFmtId="166" formatCode="0.000"/>
    <numFmt numFmtId="167" formatCode="0.0E+00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charset val="161"/>
      <scheme val="minor"/>
    </font>
    <font>
      <sz val="11"/>
      <color theme="1"/>
      <name val="Aptos Narrow"/>
      <family val="2"/>
    </font>
    <font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CCC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80">
    <xf numFmtId="0" fontId="0" fillId="0" borderId="0" xfId="0"/>
    <xf numFmtId="0" fontId="2" fillId="0" borderId="2" xfId="0" applyFont="1" applyBorder="1"/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4" xfId="0" applyBorder="1"/>
    <xf numFmtId="0" fontId="0" fillId="0" borderId="9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" xfId="0" applyBorder="1"/>
    <xf numFmtId="0" fontId="0" fillId="0" borderId="11" xfId="0" applyBorder="1"/>
    <xf numFmtId="0" fontId="0" fillId="0" borderId="2" xfId="0" applyBorder="1"/>
    <xf numFmtId="0" fontId="0" fillId="0" borderId="10" xfId="0" applyBorder="1"/>
    <xf numFmtId="0" fontId="0" fillId="0" borderId="5" xfId="0" applyBorder="1"/>
    <xf numFmtId="0" fontId="0" fillId="0" borderId="8" xfId="0" applyBorder="1"/>
    <xf numFmtId="0" fontId="1" fillId="0" borderId="1" xfId="0" applyFont="1" applyBorder="1"/>
    <xf numFmtId="0" fontId="1" fillId="0" borderId="10" xfId="0" applyFont="1" applyBorder="1"/>
    <xf numFmtId="0" fontId="1" fillId="0" borderId="5" xfId="0" applyFont="1" applyBorder="1"/>
    <xf numFmtId="0" fontId="0" fillId="2" borderId="11" xfId="0" applyFill="1" applyBorder="1"/>
    <xf numFmtId="0" fontId="0" fillId="3" borderId="10" xfId="0" applyFill="1" applyBorder="1"/>
    <xf numFmtId="0" fontId="0" fillId="3" borderId="11" xfId="0" applyFill="1" applyBorder="1"/>
    <xf numFmtId="0" fontId="0" fillId="4" borderId="10" xfId="0" applyFill="1" applyBorder="1"/>
    <xf numFmtId="0" fontId="0" fillId="4" borderId="11" xfId="0" applyFill="1" applyBorder="1"/>
    <xf numFmtId="0" fontId="0" fillId="5" borderId="10" xfId="0" applyFill="1" applyBorder="1"/>
    <xf numFmtId="0" fontId="0" fillId="5" borderId="11" xfId="0" applyFill="1" applyBorder="1"/>
    <xf numFmtId="0" fontId="0" fillId="6" borderId="10" xfId="0" applyFill="1" applyBorder="1"/>
    <xf numFmtId="0" fontId="0" fillId="7" borderId="10" xfId="0" applyFill="1" applyBorder="1"/>
    <xf numFmtId="0" fontId="0" fillId="7" borderId="11" xfId="0" applyFill="1" applyBorder="1"/>
    <xf numFmtId="0" fontId="2" fillId="0" borderId="10" xfId="0" applyFont="1" applyBorder="1"/>
    <xf numFmtId="0" fontId="2" fillId="0" borderId="11" xfId="0" applyFont="1" applyBorder="1"/>
    <xf numFmtId="164" fontId="0" fillId="0" borderId="0" xfId="0" applyNumberFormat="1"/>
    <xf numFmtId="1" fontId="0" fillId="0" borderId="0" xfId="0" applyNumberFormat="1"/>
    <xf numFmtId="164" fontId="0" fillId="2" borderId="0" xfId="0" applyNumberFormat="1" applyFill="1"/>
    <xf numFmtId="2" fontId="0" fillId="2" borderId="0" xfId="0" applyNumberFormat="1" applyFill="1"/>
    <xf numFmtId="166" fontId="0" fillId="2" borderId="0" xfId="0" applyNumberFormat="1" applyFill="1"/>
    <xf numFmtId="167" fontId="0" fillId="2" borderId="0" xfId="0" applyNumberFormat="1" applyFill="1"/>
    <xf numFmtId="1" fontId="0" fillId="2" borderId="0" xfId="0" applyNumberFormat="1" applyFill="1"/>
    <xf numFmtId="165" fontId="0" fillId="2" borderId="0" xfId="0" applyNumberFormat="1" applyFill="1"/>
    <xf numFmtId="2" fontId="0" fillId="0" borderId="0" xfId="0" applyNumberFormat="1"/>
    <xf numFmtId="166" fontId="0" fillId="0" borderId="0" xfId="0" applyNumberFormat="1"/>
    <xf numFmtId="165" fontId="0" fillId="0" borderId="0" xfId="0" applyNumberFormat="1"/>
    <xf numFmtId="164" fontId="0" fillId="7" borderId="0" xfId="0" applyNumberFormat="1" applyFill="1"/>
    <xf numFmtId="2" fontId="0" fillId="7" borderId="0" xfId="0" applyNumberFormat="1" applyFill="1"/>
    <xf numFmtId="166" fontId="0" fillId="7" borderId="0" xfId="0" applyNumberFormat="1" applyFill="1"/>
    <xf numFmtId="167" fontId="0" fillId="7" borderId="0" xfId="0" applyNumberFormat="1" applyFill="1"/>
    <xf numFmtId="1" fontId="0" fillId="7" borderId="0" xfId="0" applyNumberFormat="1" applyFill="1"/>
    <xf numFmtId="165" fontId="0" fillId="7" borderId="0" xfId="0" applyNumberFormat="1" applyFill="1"/>
    <xf numFmtId="0" fontId="0" fillId="7" borderId="0" xfId="0" applyFill="1"/>
    <xf numFmtId="167" fontId="0" fillId="0" borderId="0" xfId="0" applyNumberFormat="1"/>
    <xf numFmtId="164" fontId="0" fillId="4" borderId="0" xfId="0" applyNumberFormat="1" applyFill="1"/>
    <xf numFmtId="2" fontId="0" fillId="4" borderId="0" xfId="0" applyNumberFormat="1" applyFill="1"/>
    <xf numFmtId="166" fontId="0" fillId="4" borderId="0" xfId="0" applyNumberFormat="1" applyFill="1"/>
    <xf numFmtId="1" fontId="0" fillId="4" borderId="0" xfId="0" applyNumberFormat="1" applyFill="1"/>
    <xf numFmtId="0" fontId="0" fillId="4" borderId="0" xfId="0" applyFill="1"/>
    <xf numFmtId="164" fontId="0" fillId="5" borderId="0" xfId="0" applyNumberFormat="1" applyFill="1"/>
    <xf numFmtId="2" fontId="0" fillId="5" borderId="0" xfId="0" applyNumberFormat="1" applyFill="1"/>
    <xf numFmtId="166" fontId="0" fillId="5" borderId="0" xfId="0" applyNumberFormat="1" applyFill="1"/>
    <xf numFmtId="167" fontId="0" fillId="5" borderId="0" xfId="0" applyNumberFormat="1" applyFill="1"/>
    <xf numFmtId="1" fontId="0" fillId="5" borderId="0" xfId="0" applyNumberFormat="1" applyFill="1"/>
    <xf numFmtId="0" fontId="0" fillId="2" borderId="0" xfId="0" applyFill="1"/>
    <xf numFmtId="0" fontId="0" fillId="0" borderId="3" xfId="0" applyBorder="1"/>
    <xf numFmtId="0" fontId="0" fillId="3" borderId="3" xfId="0" applyFill="1" applyBorder="1"/>
    <xf numFmtId="0" fontId="0" fillId="3" borderId="0" xfId="0" applyFill="1"/>
    <xf numFmtId="0" fontId="0" fillId="4" borderId="3" xfId="0" applyFill="1" applyBorder="1"/>
    <xf numFmtId="0" fontId="0" fillId="5" borderId="3" xfId="0" applyFill="1" applyBorder="1"/>
    <xf numFmtId="0" fontId="0" fillId="5" borderId="0" xfId="0" applyFill="1"/>
    <xf numFmtId="0" fontId="0" fillId="6" borderId="3" xfId="0" applyFill="1" applyBorder="1"/>
    <xf numFmtId="164" fontId="0" fillId="2" borderId="15" xfId="0" applyNumberFormat="1" applyFill="1" applyBorder="1"/>
    <xf numFmtId="164" fontId="0" fillId="2" borderId="16" xfId="0" applyNumberFormat="1" applyFill="1" applyBorder="1"/>
    <xf numFmtId="2" fontId="0" fillId="2" borderId="16" xfId="0" applyNumberFormat="1" applyFill="1" applyBorder="1"/>
    <xf numFmtId="166" fontId="0" fillId="2" borderId="16" xfId="0" applyNumberFormat="1" applyFill="1" applyBorder="1"/>
    <xf numFmtId="167" fontId="0" fillId="2" borderId="16" xfId="0" applyNumberFormat="1" applyFill="1" applyBorder="1"/>
    <xf numFmtId="1" fontId="0" fillId="2" borderId="16" xfId="0" applyNumberFormat="1" applyFill="1" applyBorder="1"/>
    <xf numFmtId="164" fontId="0" fillId="2" borderId="17" xfId="0" applyNumberFormat="1" applyFill="1" applyBorder="1"/>
    <xf numFmtId="164" fontId="0" fillId="2" borderId="18" xfId="0" applyNumberFormat="1" applyFill="1" applyBorder="1"/>
    <xf numFmtId="164" fontId="0" fillId="2" borderId="19" xfId="0" applyNumberFormat="1" applyFill="1" applyBorder="1"/>
    <xf numFmtId="164" fontId="0" fillId="0" borderId="15" xfId="0" applyNumberFormat="1" applyBorder="1"/>
    <xf numFmtId="164" fontId="0" fillId="0" borderId="16" xfId="0" applyNumberFormat="1" applyBorder="1"/>
    <xf numFmtId="2" fontId="0" fillId="0" borderId="16" xfId="0" applyNumberFormat="1" applyBorder="1"/>
    <xf numFmtId="166" fontId="0" fillId="0" borderId="16" xfId="0" applyNumberFormat="1" applyBorder="1"/>
    <xf numFmtId="0" fontId="0" fillId="0" borderId="16" xfId="0" applyBorder="1"/>
    <xf numFmtId="1" fontId="0" fillId="0" borderId="16" xfId="0" applyNumberFormat="1" applyBorder="1"/>
    <xf numFmtId="164" fontId="0" fillId="0" borderId="17" xfId="0" applyNumberFormat="1" applyBorder="1"/>
    <xf numFmtId="164" fontId="0" fillId="3" borderId="0" xfId="0" applyNumberFormat="1" applyFill="1"/>
    <xf numFmtId="2" fontId="0" fillId="3" borderId="0" xfId="0" applyNumberFormat="1" applyFill="1"/>
    <xf numFmtId="166" fontId="0" fillId="3" borderId="0" xfId="0" applyNumberFormat="1" applyFill="1"/>
    <xf numFmtId="167" fontId="0" fillId="3" borderId="0" xfId="0" applyNumberFormat="1" applyFill="1"/>
    <xf numFmtId="1" fontId="0" fillId="3" borderId="0" xfId="0" applyNumberFormat="1" applyFill="1"/>
    <xf numFmtId="165" fontId="0" fillId="3" borderId="0" xfId="0" applyNumberFormat="1" applyFill="1"/>
    <xf numFmtId="164" fontId="0" fillId="3" borderId="15" xfId="0" applyNumberFormat="1" applyFill="1" applyBorder="1"/>
    <xf numFmtId="164" fontId="0" fillId="3" borderId="16" xfId="0" applyNumberFormat="1" applyFill="1" applyBorder="1"/>
    <xf numFmtId="2" fontId="0" fillId="3" borderId="16" xfId="0" applyNumberFormat="1" applyFill="1" applyBorder="1"/>
    <xf numFmtId="166" fontId="0" fillId="3" borderId="16" xfId="0" applyNumberFormat="1" applyFill="1" applyBorder="1"/>
    <xf numFmtId="167" fontId="0" fillId="3" borderId="16" xfId="0" applyNumberFormat="1" applyFill="1" applyBorder="1"/>
    <xf numFmtId="1" fontId="0" fillId="3" borderId="16" xfId="0" applyNumberFormat="1" applyFill="1" applyBorder="1"/>
    <xf numFmtId="164" fontId="0" fillId="3" borderId="17" xfId="0" applyNumberFormat="1" applyFill="1" applyBorder="1"/>
    <xf numFmtId="164" fontId="0" fillId="3" borderId="18" xfId="0" applyNumberFormat="1" applyFill="1" applyBorder="1"/>
    <xf numFmtId="164" fontId="0" fillId="3" borderId="19" xfId="0" applyNumberFormat="1" applyFill="1" applyBorder="1"/>
    <xf numFmtId="164" fontId="0" fillId="0" borderId="18" xfId="0" applyNumberFormat="1" applyBorder="1"/>
    <xf numFmtId="166" fontId="0" fillId="0" borderId="19" xfId="0" applyNumberFormat="1" applyBorder="1"/>
    <xf numFmtId="167" fontId="0" fillId="0" borderId="16" xfId="0" applyNumberFormat="1" applyBorder="1"/>
    <xf numFmtId="164" fontId="0" fillId="4" borderId="15" xfId="0" applyNumberFormat="1" applyFill="1" applyBorder="1"/>
    <xf numFmtId="164" fontId="0" fillId="4" borderId="16" xfId="0" applyNumberFormat="1" applyFill="1" applyBorder="1"/>
    <xf numFmtId="2" fontId="0" fillId="4" borderId="16" xfId="0" applyNumberFormat="1" applyFill="1" applyBorder="1"/>
    <xf numFmtId="166" fontId="0" fillId="4" borderId="16" xfId="0" applyNumberFormat="1" applyFill="1" applyBorder="1"/>
    <xf numFmtId="167" fontId="0" fillId="4" borderId="16" xfId="0" applyNumberFormat="1" applyFill="1" applyBorder="1"/>
    <xf numFmtId="165" fontId="0" fillId="4" borderId="16" xfId="0" applyNumberFormat="1" applyFill="1" applyBorder="1"/>
    <xf numFmtId="1" fontId="0" fillId="4" borderId="16" xfId="0" applyNumberFormat="1" applyFill="1" applyBorder="1"/>
    <xf numFmtId="164" fontId="0" fillId="4" borderId="17" xfId="0" applyNumberFormat="1" applyFill="1" applyBorder="1"/>
    <xf numFmtId="164" fontId="0" fillId="0" borderId="19" xfId="0" applyNumberFormat="1" applyBorder="1"/>
    <xf numFmtId="165" fontId="0" fillId="0" borderId="16" xfId="0" applyNumberFormat="1" applyBorder="1"/>
    <xf numFmtId="164" fontId="0" fillId="4" borderId="18" xfId="0" applyNumberFormat="1" applyFill="1" applyBorder="1"/>
    <xf numFmtId="164" fontId="0" fillId="4" borderId="19" xfId="0" applyNumberFormat="1" applyFill="1" applyBorder="1"/>
    <xf numFmtId="164" fontId="0" fillId="5" borderId="15" xfId="0" applyNumberFormat="1" applyFill="1" applyBorder="1"/>
    <xf numFmtId="164" fontId="0" fillId="5" borderId="16" xfId="0" applyNumberFormat="1" applyFill="1" applyBorder="1"/>
    <xf numFmtId="2" fontId="0" fillId="5" borderId="16" xfId="0" applyNumberFormat="1" applyFill="1" applyBorder="1"/>
    <xf numFmtId="166" fontId="0" fillId="5" borderId="16" xfId="0" applyNumberFormat="1" applyFill="1" applyBorder="1"/>
    <xf numFmtId="167" fontId="0" fillId="5" borderId="16" xfId="0" applyNumberFormat="1" applyFill="1" applyBorder="1"/>
    <xf numFmtId="1" fontId="0" fillId="5" borderId="16" xfId="0" applyNumberFormat="1" applyFill="1" applyBorder="1"/>
    <xf numFmtId="164" fontId="0" fillId="5" borderId="17" xfId="0" applyNumberFormat="1" applyFill="1" applyBorder="1"/>
    <xf numFmtId="164" fontId="0" fillId="5" borderId="18" xfId="0" applyNumberFormat="1" applyFill="1" applyBorder="1"/>
    <xf numFmtId="164" fontId="0" fillId="5" borderId="19" xfId="0" applyNumberFormat="1" applyFill="1" applyBorder="1"/>
    <xf numFmtId="164" fontId="0" fillId="6" borderId="23" xfId="0" applyNumberFormat="1" applyFill="1" applyBorder="1"/>
    <xf numFmtId="164" fontId="0" fillId="6" borderId="24" xfId="0" applyNumberFormat="1" applyFill="1" applyBorder="1"/>
    <xf numFmtId="1" fontId="0" fillId="6" borderId="24" xfId="0" applyNumberFormat="1" applyFill="1" applyBorder="1"/>
    <xf numFmtId="0" fontId="0" fillId="7" borderId="26" xfId="0" applyFill="1" applyBorder="1"/>
    <xf numFmtId="0" fontId="0" fillId="7" borderId="5" xfId="0" applyFill="1" applyBorder="1"/>
    <xf numFmtId="0" fontId="0" fillId="0" borderId="6" xfId="0" applyBorder="1"/>
    <xf numFmtId="164" fontId="0" fillId="7" borderId="15" xfId="0" applyNumberFormat="1" applyFill="1" applyBorder="1"/>
    <xf numFmtId="164" fontId="0" fillId="7" borderId="16" xfId="0" applyNumberFormat="1" applyFill="1" applyBorder="1"/>
    <xf numFmtId="2" fontId="0" fillId="7" borderId="16" xfId="0" applyNumberFormat="1" applyFill="1" applyBorder="1"/>
    <xf numFmtId="166" fontId="0" fillId="7" borderId="16" xfId="0" applyNumberFormat="1" applyFill="1" applyBorder="1"/>
    <xf numFmtId="167" fontId="0" fillId="7" borderId="16" xfId="0" applyNumberFormat="1" applyFill="1" applyBorder="1"/>
    <xf numFmtId="1" fontId="0" fillId="7" borderId="16" xfId="0" applyNumberFormat="1" applyFill="1" applyBorder="1"/>
    <xf numFmtId="164" fontId="0" fillId="7" borderId="18" xfId="0" applyNumberFormat="1" applyFill="1" applyBorder="1"/>
    <xf numFmtId="165" fontId="0" fillId="3" borderId="16" xfId="0" applyNumberFormat="1" applyFill="1" applyBorder="1"/>
    <xf numFmtId="1" fontId="0" fillId="7" borderId="17" xfId="0" applyNumberFormat="1" applyFill="1" applyBorder="1"/>
    <xf numFmtId="1" fontId="0" fillId="7" borderId="19" xfId="0" applyNumberFormat="1" applyFill="1" applyBorder="1"/>
    <xf numFmtId="1" fontId="0" fillId="0" borderId="6" xfId="0" applyNumberFormat="1" applyBorder="1"/>
    <xf numFmtId="164" fontId="0" fillId="0" borderId="8" xfId="0" applyNumberFormat="1" applyBorder="1"/>
    <xf numFmtId="164" fontId="0" fillId="0" borderId="9" xfId="0" applyNumberFormat="1" applyBorder="1"/>
    <xf numFmtId="1" fontId="0" fillId="6" borderId="25" xfId="0" applyNumberFormat="1" applyFill="1" applyBorder="1"/>
    <xf numFmtId="0" fontId="0" fillId="0" borderId="26" xfId="0" applyBorder="1"/>
    <xf numFmtId="1" fontId="0" fillId="0" borderId="17" xfId="0" applyNumberFormat="1" applyBorder="1"/>
    <xf numFmtId="0" fontId="0" fillId="0" borderId="7" xfId="0" applyBorder="1"/>
    <xf numFmtId="164" fontId="0" fillId="0" borderId="20" xfId="0" applyNumberFormat="1" applyBorder="1"/>
    <xf numFmtId="164" fontId="0" fillId="0" borderId="21" xfId="0" applyNumberFormat="1" applyBorder="1"/>
    <xf numFmtId="2" fontId="0" fillId="0" borderId="21" xfId="0" applyNumberFormat="1" applyBorder="1"/>
    <xf numFmtId="166" fontId="0" fillId="0" borderId="21" xfId="0" applyNumberFormat="1" applyBorder="1"/>
    <xf numFmtId="167" fontId="0" fillId="0" borderId="21" xfId="0" applyNumberFormat="1" applyBorder="1"/>
    <xf numFmtId="165" fontId="0" fillId="0" borderId="21" xfId="0" applyNumberFormat="1" applyBorder="1"/>
    <xf numFmtId="1" fontId="0" fillId="0" borderId="21" xfId="0" applyNumberFormat="1" applyBorder="1"/>
    <xf numFmtId="1" fontId="0" fillId="0" borderId="22" xfId="0" applyNumberFormat="1" applyBorder="1"/>
    <xf numFmtId="0" fontId="5" fillId="0" borderId="0" xfId="0" applyFont="1"/>
    <xf numFmtId="11" fontId="5" fillId="0" borderId="0" xfId="0" applyNumberFormat="1" applyFont="1"/>
    <xf numFmtId="0" fontId="5" fillId="0" borderId="6" xfId="0" applyFont="1" applyBorder="1"/>
    <xf numFmtId="0" fontId="5" fillId="0" borderId="8" xfId="0" applyFont="1" applyBorder="1"/>
    <xf numFmtId="11" fontId="5" fillId="0" borderId="8" xfId="0" applyNumberFormat="1" applyFont="1" applyBorder="1"/>
    <xf numFmtId="0" fontId="5" fillId="0" borderId="9" xfId="0" applyFont="1" applyBorder="1"/>
    <xf numFmtId="0" fontId="5" fillId="0" borderId="11" xfId="0" applyFont="1" applyBorder="1"/>
    <xf numFmtId="0" fontId="5" fillId="0" borderId="2" xfId="0" applyFont="1" applyBorder="1"/>
    <xf numFmtId="47" fontId="5" fillId="0" borderId="11" xfId="0" applyNumberFormat="1" applyFont="1" applyBorder="1"/>
    <xf numFmtId="47" fontId="5" fillId="0" borderId="2" xfId="0" applyNumberFormat="1" applyFont="1" applyBorder="1"/>
    <xf numFmtId="11" fontId="5" fillId="0" borderId="11" xfId="0" applyNumberFormat="1" applyFont="1" applyBorder="1"/>
    <xf numFmtId="11" fontId="5" fillId="0" borderId="2" xfId="0" applyNumberFormat="1" applyFont="1" applyBorder="1"/>
    <xf numFmtId="0" fontId="5" fillId="0" borderId="1" xfId="0" applyFont="1" applyBorder="1"/>
    <xf numFmtId="0" fontId="5" fillId="0" borderId="13" xfId="0" applyFont="1" applyBorder="1"/>
    <xf numFmtId="0" fontId="5" fillId="0" borderId="14" xfId="0" applyFont="1" applyBorder="1"/>
    <xf numFmtId="0" fontId="0" fillId="0" borderId="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Normal" xfId="0" builtinId="0"/>
  </cellStyles>
  <dxfs count="5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161"/>
        <scheme val="minor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161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161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161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161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161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161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161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161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161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161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161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161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161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161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161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161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161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161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161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161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161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161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161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161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161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161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161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161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161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161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161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161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161"/>
        <scheme val="minor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161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161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161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161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161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161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161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161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161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161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161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161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161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FFCC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B374B6-89E3-48AD-9C9B-80E82E832B93}" name="Table1" displayName="Table1" ref="B4:AV9" totalsRowShown="0" headerRowDxfId="49" dataDxfId="47" headerRowBorderDxfId="48">
  <autoFilter ref="B4:AV9" xr:uid="{62B374B6-89E3-48AD-9C9B-80E82E832B93}"/>
  <tableColumns count="47">
    <tableColumn id="1" xr3:uid="{E11A3806-CF7F-47DF-A73E-E8D383D62535}" name="NIST 612" dataDxfId="46"/>
    <tableColumn id="2" xr3:uid="{B12FBA46-5CBD-44A1-9280-0A8F5ACF5E03}" name="Li" dataDxfId="45"/>
    <tableColumn id="3" xr3:uid="{B76212D4-3A08-4415-AD97-0919C7B7F54B}" name="B" dataDxfId="44"/>
    <tableColumn id="4" xr3:uid="{234B2847-7DB0-455E-97F9-5B00F0E84127}" name="Na" dataDxfId="43"/>
    <tableColumn id="5" xr3:uid="{891DCE69-947D-46DE-AE7B-E7DACE527645}" name="Mg" dataDxfId="42"/>
    <tableColumn id="6" xr3:uid="{D4BC90F0-2C41-43FA-88F7-063692BB1C1D}" name="Al" dataDxfId="41"/>
    <tableColumn id="7" xr3:uid="{E1DAA781-9FFD-4195-A032-8F7E9241A1E5}" name="P" dataDxfId="40"/>
    <tableColumn id="8" xr3:uid="{56C34C2D-A91F-41C1-A248-22BD8A4EB256}" name="K" dataDxfId="39"/>
    <tableColumn id="9" xr3:uid="{82174853-3457-4504-BD7D-D745C9B9B7A1}" name="Ca" dataDxfId="38"/>
    <tableColumn id="10" xr3:uid="{7CB97882-41C4-44B2-9B96-E207002A1E8C}" name="Ti" dataDxfId="37"/>
    <tableColumn id="11" xr3:uid="{F3FB7A06-1324-4AF0-AC40-0B7CB579E1B1}" name="V" dataDxfId="36"/>
    <tableColumn id="12" xr3:uid="{12A1C020-2684-456A-B063-A6A81E7363D9}" name="Cr" dataDxfId="35"/>
    <tableColumn id="13" xr3:uid="{0AC8C893-650D-4D10-8E47-F305FC8C357B}" name="Mn" dataDxfId="34"/>
    <tableColumn id="14" xr3:uid="{9E5082CA-DC07-49F2-A9C8-A77DE16F3B23}" name="Fe" dataDxfId="33"/>
    <tableColumn id="15" xr3:uid="{D071A050-0BB2-4080-866E-628DA6141AE6}" name="Co" dataDxfId="32"/>
    <tableColumn id="16" xr3:uid="{6A97C194-958B-4D18-A43E-BB2DCA57FC94}" name="Ni" dataDxfId="31"/>
    <tableColumn id="17" xr3:uid="{F35F2213-C688-4649-A1DC-A8DD2E06933C}" name="Cu" dataDxfId="30"/>
    <tableColumn id="18" xr3:uid="{41E61AEB-AFA3-4502-BD15-87AC792ACECA}" name="Zn" dataDxfId="29"/>
    <tableColumn id="19" xr3:uid="{0C7E889A-7CB2-4C34-8AED-70B0D372AB9D}" name="As" dataDxfId="28"/>
    <tableColumn id="20" xr3:uid="{4D5B8B02-FAF3-4748-BF25-38CDE1279214}" name="Rb" dataDxfId="27"/>
    <tableColumn id="21" xr3:uid="{D24BF01F-F3A8-4105-AACF-84AE1108C61C}" name="Sr" dataDxfId="26"/>
    <tableColumn id="22" xr3:uid="{3E1F6B17-9697-4B6B-AEA2-60DEE40BD9A9}" name="Y" dataDxfId="25"/>
    <tableColumn id="23" xr3:uid="{6FBF726C-F17C-43EC-93A6-3166CDDCC395}" name="Zr" dataDxfId="24"/>
    <tableColumn id="24" xr3:uid="{1ACE855A-2941-4DA3-B20D-DD511EDD55F6}" name="Nb" dataDxfId="23"/>
    <tableColumn id="25" xr3:uid="{9F6BCF60-9F5F-44C5-B772-BDA989CB2F62}" name="Mo" dataDxfId="22"/>
    <tableColumn id="26" xr3:uid="{D9E65DF7-F9F2-4823-A227-5159F8359F05}" name="Sn" dataDxfId="21"/>
    <tableColumn id="27" xr3:uid="{84A40EF4-E33E-4F47-A946-A36805939A4C}" name="Sb" dataDxfId="20"/>
    <tableColumn id="28" xr3:uid="{3B1417D5-327A-43EC-9066-1012E567530F}" name="Cs" dataDxfId="19"/>
    <tableColumn id="29" xr3:uid="{989A9029-AAF6-4CA5-8740-98143B235BD5}" name="Ba" dataDxfId="18"/>
    <tableColumn id="30" xr3:uid="{0174557C-10D3-4A7D-B006-7F6236F82B30}" name="La" dataDxfId="17"/>
    <tableColumn id="31" xr3:uid="{76C1D4C8-F422-4562-9712-166996A6796F}" name="Ce" dataDxfId="16"/>
    <tableColumn id="32" xr3:uid="{0F63AE03-4A93-446C-8C59-6952BF1C775D}" name="Pr" dataDxfId="15"/>
    <tableColumn id="33" xr3:uid="{BBC63974-192D-4E02-AB4D-2271947726E7}" name="Nd" dataDxfId="14"/>
    <tableColumn id="34" xr3:uid="{FB859AF9-1177-4439-9840-F9CC74927DF0}" name="Sm" dataDxfId="13"/>
    <tableColumn id="35" xr3:uid="{EE150C58-6219-4EF4-8C7B-FCD3B9F5625C}" name="Eu" dataDxfId="12"/>
    <tableColumn id="36" xr3:uid="{618CC4F2-BE9A-41E5-96AE-7CBE8F30DFD1}" name="Gd" dataDxfId="11"/>
    <tableColumn id="37" xr3:uid="{9327129B-7A4B-4E10-97C2-CAF3E34701B0}" name="Tb" dataDxfId="10"/>
    <tableColumn id="38" xr3:uid="{68874E6A-A96E-48C2-949B-053CAF6D8C37}" name="Dy" dataDxfId="9"/>
    <tableColumn id="39" xr3:uid="{BBC1332A-D946-41EB-959A-A0AF46FF8FA2}" name="Ho" dataDxfId="8"/>
    <tableColumn id="40" xr3:uid="{740ED95C-EA0A-4859-84DD-6E93B798BF6B}" name="Er" dataDxfId="7"/>
    <tableColumn id="41" xr3:uid="{E2B200A0-1587-4327-8924-119D9A2E7C8D}" name="Tm" dataDxfId="6"/>
    <tableColumn id="42" xr3:uid="{9FD98EE2-85DC-46A9-B49A-B40A53693561}" name="Yb" dataDxfId="5"/>
    <tableColumn id="43" xr3:uid="{203D425D-18CD-4C29-806B-F60751A34655}" name="Lu" dataDxfId="4"/>
    <tableColumn id="44" xr3:uid="{609C26C9-0367-477E-B238-23B8AB762CDA}" name="Hf" dataDxfId="3"/>
    <tableColumn id="45" xr3:uid="{0E81ABDA-00FD-4C84-9DFE-E67CDA9D0D03}" name="Pb" dataDxfId="2"/>
    <tableColumn id="46" xr3:uid="{9B828504-3551-4D96-812A-A06356A39DD3}" name="Th" dataDxfId="1"/>
    <tableColumn id="47" xr3:uid="{756D6E12-DE04-4C30-BFEC-F1EA96248D7C}" name="U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08788-0BD2-4AB5-AC98-0DE5577F3120}">
  <dimension ref="C2:BO39"/>
  <sheetViews>
    <sheetView tabSelected="1" workbookViewId="0">
      <selection activeCell="D46" sqref="D46"/>
    </sheetView>
  </sheetViews>
  <sheetFormatPr defaultColWidth="8.85546875" defaultRowHeight="15" x14ac:dyDescent="0.25"/>
  <cols>
    <col min="2" max="2" width="10.85546875" customWidth="1"/>
    <col min="3" max="3" width="21.28515625" customWidth="1"/>
    <col min="4" max="4" width="18.7109375" customWidth="1"/>
    <col min="5" max="5" width="18.28515625" customWidth="1"/>
    <col min="6" max="6" width="19.7109375" customWidth="1"/>
    <col min="12" max="12" width="9" bestFit="1" customWidth="1"/>
    <col min="20" max="20" width="9.140625" bestFit="1" customWidth="1"/>
    <col min="21" max="21" width="11.140625" customWidth="1"/>
    <col min="22" max="23" width="11.140625" bestFit="1" customWidth="1"/>
    <col min="24" max="25" width="14.42578125" bestFit="1" customWidth="1"/>
    <col min="26" max="26" width="13.42578125" bestFit="1" customWidth="1"/>
    <col min="27" max="27" width="12.28515625" bestFit="1" customWidth="1"/>
    <col min="28" max="29" width="14.42578125" bestFit="1" customWidth="1"/>
    <col min="30" max="30" width="11.140625" bestFit="1" customWidth="1"/>
    <col min="31" max="31" width="9" bestFit="1" customWidth="1"/>
    <col min="32" max="32" width="10.140625" bestFit="1" customWidth="1"/>
    <col min="33" max="34" width="12.28515625" bestFit="1" customWidth="1"/>
    <col min="35" max="35" width="9" bestFit="1" customWidth="1"/>
    <col min="36" max="38" width="10.140625" bestFit="1" customWidth="1"/>
    <col min="39" max="39" width="9" bestFit="1" customWidth="1"/>
    <col min="40" max="40" width="10.140625" bestFit="1" customWidth="1"/>
    <col min="41" max="41" width="11.140625" bestFit="1" customWidth="1"/>
    <col min="42" max="42" width="9" bestFit="1" customWidth="1"/>
    <col min="43" max="43" width="10.140625" bestFit="1" customWidth="1"/>
    <col min="44" max="45" width="9" bestFit="1" customWidth="1"/>
    <col min="47" max="47" width="10.140625" bestFit="1" customWidth="1"/>
    <col min="48" max="48" width="9" bestFit="1" customWidth="1"/>
    <col min="65" max="65" width="9" bestFit="1" customWidth="1"/>
  </cols>
  <sheetData>
    <row r="2" spans="3:67" x14ac:dyDescent="0.25">
      <c r="C2" s="177" t="s">
        <v>538</v>
      </c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  <c r="AA2" s="179"/>
    </row>
    <row r="4" spans="3:67" x14ac:dyDescent="0.25">
      <c r="C4" s="176" t="s">
        <v>0</v>
      </c>
      <c r="D4" s="176"/>
      <c r="E4" s="176"/>
      <c r="F4" s="176"/>
      <c r="G4" s="176"/>
      <c r="H4" s="176"/>
      <c r="I4" s="176"/>
      <c r="J4" s="176"/>
      <c r="K4" s="176"/>
      <c r="L4" s="176"/>
    </row>
    <row r="6" spans="3:67" x14ac:dyDescent="0.25">
      <c r="C6" s="23" t="s">
        <v>1</v>
      </c>
      <c r="D6" s="17" t="s">
        <v>2</v>
      </c>
      <c r="E6" s="17" t="s">
        <v>3</v>
      </c>
      <c r="F6" s="16" t="s">
        <v>4</v>
      </c>
      <c r="G6" s="20" t="s">
        <v>5</v>
      </c>
      <c r="H6" s="20" t="s">
        <v>6</v>
      </c>
      <c r="I6" s="20" t="s">
        <v>7</v>
      </c>
      <c r="J6" s="20" t="s">
        <v>8</v>
      </c>
      <c r="K6" s="20" t="s">
        <v>9</v>
      </c>
      <c r="L6" s="20" t="s">
        <v>10</v>
      </c>
      <c r="M6" s="20" t="s">
        <v>11</v>
      </c>
      <c r="N6" s="20" t="s">
        <v>12</v>
      </c>
      <c r="O6" s="20" t="s">
        <v>13</v>
      </c>
      <c r="P6" s="12" t="s">
        <v>14</v>
      </c>
      <c r="Q6" s="20" t="s">
        <v>15</v>
      </c>
      <c r="R6" s="20" t="s">
        <v>16</v>
      </c>
      <c r="S6" s="20" t="s">
        <v>17</v>
      </c>
      <c r="T6" s="12" t="s">
        <v>18</v>
      </c>
      <c r="U6" s="20" t="s">
        <v>19</v>
      </c>
      <c r="V6" s="20" t="s">
        <v>20</v>
      </c>
      <c r="W6" s="20" t="s">
        <v>21</v>
      </c>
      <c r="X6" s="20" t="s">
        <v>22</v>
      </c>
      <c r="Y6" s="20" t="s">
        <v>23</v>
      </c>
      <c r="Z6" s="20" t="s">
        <v>24</v>
      </c>
      <c r="AA6" s="12" t="s">
        <v>25</v>
      </c>
      <c r="AB6" s="20" t="s">
        <v>26</v>
      </c>
      <c r="AC6" s="20" t="s">
        <v>27</v>
      </c>
      <c r="AD6" s="20" t="s">
        <v>28</v>
      </c>
      <c r="AE6" s="20" t="s">
        <v>29</v>
      </c>
      <c r="AF6" s="20" t="s">
        <v>30</v>
      </c>
      <c r="AG6" s="20" t="s">
        <v>31</v>
      </c>
      <c r="AH6" s="20" t="s">
        <v>32</v>
      </c>
      <c r="AI6" s="20" t="s">
        <v>33</v>
      </c>
      <c r="AJ6" s="20" t="s">
        <v>34</v>
      </c>
      <c r="AK6" s="20" t="s">
        <v>35</v>
      </c>
      <c r="AL6" s="20" t="s">
        <v>36</v>
      </c>
      <c r="AM6" s="20" t="s">
        <v>37</v>
      </c>
      <c r="AN6" s="20" t="s">
        <v>38</v>
      </c>
      <c r="AO6" s="20" t="s">
        <v>39</v>
      </c>
      <c r="AP6" s="20" t="s">
        <v>40</v>
      </c>
      <c r="AQ6" s="20" t="s">
        <v>41</v>
      </c>
      <c r="AR6" s="12" t="s">
        <v>42</v>
      </c>
      <c r="AS6" s="20" t="s">
        <v>43</v>
      </c>
      <c r="AT6" s="20" t="s">
        <v>44</v>
      </c>
      <c r="AU6" s="12" t="s">
        <v>45</v>
      </c>
      <c r="AV6" s="20" t="s">
        <v>46</v>
      </c>
      <c r="AW6" s="20" t="s">
        <v>47</v>
      </c>
      <c r="AX6" s="20" t="s">
        <v>48</v>
      </c>
      <c r="AY6" s="20" t="s">
        <v>49</v>
      </c>
      <c r="AZ6" s="20" t="s">
        <v>50</v>
      </c>
      <c r="BA6" s="20" t="s">
        <v>51</v>
      </c>
      <c r="BB6" s="20" t="s">
        <v>52</v>
      </c>
      <c r="BC6" s="20" t="s">
        <v>53</v>
      </c>
      <c r="BD6" s="20" t="s">
        <v>54</v>
      </c>
      <c r="BE6" s="20" t="s">
        <v>55</v>
      </c>
      <c r="BF6" s="20" t="s">
        <v>56</v>
      </c>
      <c r="BG6" s="20" t="s">
        <v>57</v>
      </c>
      <c r="BH6" s="20" t="s">
        <v>58</v>
      </c>
      <c r="BI6" s="20" t="s">
        <v>59</v>
      </c>
      <c r="BJ6" s="20" t="s">
        <v>60</v>
      </c>
      <c r="BK6" s="20" t="s">
        <v>61</v>
      </c>
      <c r="BL6" s="20" t="s">
        <v>62</v>
      </c>
      <c r="BM6" s="20" t="s">
        <v>63</v>
      </c>
      <c r="BN6" s="20" t="s">
        <v>64</v>
      </c>
      <c r="BO6" s="12" t="s">
        <v>65</v>
      </c>
    </row>
    <row r="7" spans="3:67" x14ac:dyDescent="0.25">
      <c r="C7" s="23" t="s">
        <v>535</v>
      </c>
      <c r="D7" s="26" t="s">
        <v>66</v>
      </c>
      <c r="E7" s="26" t="s">
        <v>67</v>
      </c>
      <c r="F7" s="67" t="s">
        <v>68</v>
      </c>
      <c r="G7" s="75">
        <v>71.262444805109197</v>
      </c>
      <c r="H7" s="76">
        <v>1.26084676193232</v>
      </c>
      <c r="I7" s="76">
        <v>0.43179368827394798</v>
      </c>
      <c r="J7" s="76">
        <v>6.2550593546516398</v>
      </c>
      <c r="K7" s="76">
        <v>4.3819684530094403</v>
      </c>
      <c r="L7" s="76">
        <v>12.4866689223565</v>
      </c>
      <c r="M7" s="76">
        <v>2.6729125128132898</v>
      </c>
      <c r="N7" s="77">
        <v>5.9903199929104402E-2</v>
      </c>
      <c r="O7" s="76">
        <v>1.0572882625871001</v>
      </c>
      <c r="P7" s="77">
        <v>0.112365579419058</v>
      </c>
      <c r="Q7" s="78">
        <v>4.3588188960515598E-3</v>
      </c>
      <c r="R7" s="78">
        <v>2.43180429278292E-3</v>
      </c>
      <c r="S7" s="78">
        <v>2.4598959316822801E-3</v>
      </c>
      <c r="T7" s="79">
        <v>7.8870721810820199E-6</v>
      </c>
      <c r="U7" s="78">
        <v>9.4900537256028903E-3</v>
      </c>
      <c r="V7" s="80">
        <v>20.7823762511116</v>
      </c>
      <c r="W7" s="80">
        <v>68.232169398367702</v>
      </c>
      <c r="X7" s="80">
        <v>92631.0750916658</v>
      </c>
      <c r="Y7" s="80">
        <v>26426.055077852099</v>
      </c>
      <c r="Z7" s="80">
        <v>6672.91220922105</v>
      </c>
      <c r="AA7" s="80">
        <v>490.33679271713402</v>
      </c>
      <c r="AB7" s="80">
        <v>22189.212292987599</v>
      </c>
      <c r="AC7" s="80">
        <v>44704.5408422787</v>
      </c>
      <c r="AD7" s="80">
        <v>359.11036466101802</v>
      </c>
      <c r="AE7" s="80">
        <v>9.8508302139951098</v>
      </c>
      <c r="AF7" s="80">
        <v>25.816168518616699</v>
      </c>
      <c r="AG7" s="80">
        <v>8188.4159122297397</v>
      </c>
      <c r="AH7" s="80">
        <v>3020.16988370951</v>
      </c>
      <c r="AI7" s="80">
        <v>8.1772052652009606</v>
      </c>
      <c r="AJ7" s="80">
        <v>15.4253352079318</v>
      </c>
      <c r="AK7" s="80">
        <v>34.821078573942302</v>
      </c>
      <c r="AL7" s="80">
        <v>19.537042734089201</v>
      </c>
      <c r="AM7" s="80">
        <v>4.4838845721604201</v>
      </c>
      <c r="AN7" s="80">
        <v>15.3167192088258</v>
      </c>
      <c r="AO7" s="80">
        <v>454.029690893544</v>
      </c>
      <c r="AP7" s="80">
        <v>3.39347162687646</v>
      </c>
      <c r="AQ7" s="80">
        <v>61.579360478365899</v>
      </c>
      <c r="AR7" s="80">
        <v>1.3916203856774201</v>
      </c>
      <c r="AS7" s="80">
        <v>1.51232279080675</v>
      </c>
      <c r="AT7" s="76">
        <v>19.375370305895501</v>
      </c>
      <c r="AU7" s="77">
        <v>6.58838687574506E-2</v>
      </c>
      <c r="AV7" s="76">
        <v>0.214148106954516</v>
      </c>
      <c r="AW7" s="80">
        <v>184.99214162183301</v>
      </c>
      <c r="AX7" s="80">
        <v>3.6669398585269102</v>
      </c>
      <c r="AY7" s="80">
        <v>7.07355602652264</v>
      </c>
      <c r="AZ7" s="76">
        <v>0.83812670364951802</v>
      </c>
      <c r="BA7" s="80">
        <v>3.31103823222641</v>
      </c>
      <c r="BB7" s="76">
        <v>0.59961927777286805</v>
      </c>
      <c r="BC7" s="76">
        <v>0.12025717120863499</v>
      </c>
      <c r="BD7" s="76">
        <v>0.55681534767444896</v>
      </c>
      <c r="BE7" s="76">
        <v>0.10015842513886</v>
      </c>
      <c r="BF7" s="76">
        <v>0.54329621234631897</v>
      </c>
      <c r="BG7" s="76">
        <v>0.11228015324387799</v>
      </c>
      <c r="BH7" s="76">
        <v>0.33277456338363098</v>
      </c>
      <c r="BI7" s="77">
        <v>4.8427005534971097E-2</v>
      </c>
      <c r="BJ7" s="76">
        <v>0.376896929768686</v>
      </c>
      <c r="BK7" s="76">
        <v>5.6666008875371099E-2</v>
      </c>
      <c r="BL7" s="80">
        <v>1.58796788229177</v>
      </c>
      <c r="BM7" s="80">
        <v>88.097876944442206</v>
      </c>
      <c r="BN7" s="76">
        <v>1.0183575773448901</v>
      </c>
      <c r="BO7" s="81">
        <v>0.48859951133326601</v>
      </c>
    </row>
    <row r="8" spans="3:67" x14ac:dyDescent="0.25">
      <c r="C8" s="18"/>
      <c r="D8" s="26" t="s">
        <v>69</v>
      </c>
      <c r="E8" s="26" t="s">
        <v>70</v>
      </c>
      <c r="F8" s="67" t="s">
        <v>71</v>
      </c>
      <c r="G8" s="82">
        <v>71.696197137440805</v>
      </c>
      <c r="H8" s="40">
        <v>1.1238053419460801</v>
      </c>
      <c r="I8" s="40">
        <v>0.45682706046176302</v>
      </c>
      <c r="J8" s="40">
        <v>6.68406784942513</v>
      </c>
      <c r="K8" s="40">
        <v>4.3540903764635104</v>
      </c>
      <c r="L8" s="40">
        <v>11.9386193228352</v>
      </c>
      <c r="M8" s="40">
        <v>2.2614735658682799</v>
      </c>
      <c r="N8" s="41">
        <v>6.4471270113446097E-2</v>
      </c>
      <c r="O8" s="40">
        <v>1.2983154274306801</v>
      </c>
      <c r="P8" s="41">
        <v>0.107333177359201</v>
      </c>
      <c r="Q8" s="42">
        <v>4.0185618900703502E-3</v>
      </c>
      <c r="R8" s="42">
        <v>4.7484317480067798E-3</v>
      </c>
      <c r="S8" s="42">
        <v>2.1330825775754802E-3</v>
      </c>
      <c r="T8" s="43">
        <v>3.1516538074141403E-5</v>
      </c>
      <c r="U8" s="42">
        <v>3.8678779021592601E-3</v>
      </c>
      <c r="V8" s="44">
        <v>19.0952143087911</v>
      </c>
      <c r="W8" s="44">
        <v>65.352045592936093</v>
      </c>
      <c r="X8" s="44">
        <v>88565.425243584396</v>
      </c>
      <c r="Y8" s="44">
        <v>26257.932556166401</v>
      </c>
      <c r="Z8" s="44">
        <v>5947.6334583015696</v>
      </c>
      <c r="AA8" s="44">
        <v>468.37658124978799</v>
      </c>
      <c r="AB8" s="44">
        <v>18773.647400533599</v>
      </c>
      <c r="AC8" s="44">
        <v>47770.639289773702</v>
      </c>
      <c r="AD8" s="44">
        <v>386.49523477876699</v>
      </c>
      <c r="AE8" s="44">
        <v>9.1861711190419193</v>
      </c>
      <c r="AF8" s="44">
        <v>30.7390384332341</v>
      </c>
      <c r="AG8" s="44">
        <v>10055.1070897667</v>
      </c>
      <c r="AH8" s="44">
        <v>3195.2651637529798</v>
      </c>
      <c r="AI8" s="44">
        <v>5.2669638989926604</v>
      </c>
      <c r="AJ8" s="44">
        <v>20.3267280630076</v>
      </c>
      <c r="AK8" s="44">
        <v>32.102884443110497</v>
      </c>
      <c r="AL8" s="44">
        <v>38.148758210533998</v>
      </c>
      <c r="AM8" s="44">
        <v>2.63445877931448</v>
      </c>
      <c r="AN8" s="44">
        <v>12.6035049724339</v>
      </c>
      <c r="AO8" s="44">
        <v>394.87250454073302</v>
      </c>
      <c r="AP8" s="44">
        <v>3.3013688483997501</v>
      </c>
      <c r="AQ8" s="44">
        <v>58.7713184663547</v>
      </c>
      <c r="AR8" s="44">
        <v>1.4016087813570399</v>
      </c>
      <c r="AS8" s="44">
        <v>1.3191351606675501</v>
      </c>
      <c r="AT8" s="40">
        <v>16.801224922273299</v>
      </c>
      <c r="AU8" s="41">
        <v>0.26327024914853298</v>
      </c>
      <c r="AV8" s="40">
        <v>0.15919893499577201</v>
      </c>
      <c r="AW8" s="44">
        <v>147.444105156853</v>
      </c>
      <c r="AX8" s="44">
        <v>3.1054415706519398</v>
      </c>
      <c r="AY8" s="44">
        <v>6.28099184796835</v>
      </c>
      <c r="AZ8" s="40">
        <v>0.71920350981006997</v>
      </c>
      <c r="BA8" s="44">
        <v>2.9433534645988102</v>
      </c>
      <c r="BB8" s="40">
        <v>0.64951825931186702</v>
      </c>
      <c r="BC8" s="40">
        <v>0.124604783565328</v>
      </c>
      <c r="BD8" s="40">
        <v>0.50409149814103105</v>
      </c>
      <c r="BE8" s="40">
        <v>9.3501924246185697E-2</v>
      </c>
      <c r="BF8" s="40">
        <v>0.49100448663769303</v>
      </c>
      <c r="BG8" s="40">
        <v>0.115645545157548</v>
      </c>
      <c r="BH8" s="40">
        <v>0.31496487228461301</v>
      </c>
      <c r="BI8" s="41">
        <v>4.5105443087210699E-2</v>
      </c>
      <c r="BJ8" s="40">
        <v>0.35546956588940398</v>
      </c>
      <c r="BK8" s="41">
        <v>4.6410220640140401E-2</v>
      </c>
      <c r="BL8" s="44">
        <v>1.4586304676703801</v>
      </c>
      <c r="BM8" s="44">
        <v>35.906206783766798</v>
      </c>
      <c r="BN8" s="40">
        <v>0.98668493558791504</v>
      </c>
      <c r="BO8" s="83">
        <v>0.50387468953404602</v>
      </c>
    </row>
    <row r="9" spans="3:67" x14ac:dyDescent="0.25">
      <c r="C9" s="18"/>
      <c r="D9" s="26" t="s">
        <v>72</v>
      </c>
      <c r="E9" s="26" t="s">
        <v>67</v>
      </c>
      <c r="F9" s="67" t="s">
        <v>73</v>
      </c>
      <c r="G9" s="82">
        <v>74.281217448393207</v>
      </c>
      <c r="H9" s="40">
        <v>1.0982431412474001</v>
      </c>
      <c r="I9" s="40">
        <v>0.42568203003945698</v>
      </c>
      <c r="J9" s="40">
        <v>6.17737183433489</v>
      </c>
      <c r="K9" s="40">
        <v>4.0750054092843797</v>
      </c>
      <c r="L9" s="40">
        <v>11.420372015445601</v>
      </c>
      <c r="M9" s="40">
        <v>1.9174019270006399</v>
      </c>
      <c r="N9" s="41">
        <v>6.1031343274257598E-2</v>
      </c>
      <c r="O9" s="40">
        <v>0.45251161141655799</v>
      </c>
      <c r="P9" s="41">
        <v>8.5857668247171906E-2</v>
      </c>
      <c r="Q9" s="42">
        <v>1.87513863289698E-3</v>
      </c>
      <c r="R9" s="42">
        <v>1.63030184102E-3</v>
      </c>
      <c r="S9" s="42">
        <v>1.50627244426624E-3</v>
      </c>
      <c r="T9" s="43">
        <v>1.6040375535147401E-5</v>
      </c>
      <c r="U9" s="45">
        <v>2.7781802270268E-4</v>
      </c>
      <c r="V9" s="44">
        <v>17.627822975385701</v>
      </c>
      <c r="W9" s="44">
        <v>64.322294859906094</v>
      </c>
      <c r="X9" s="44">
        <v>84720.860648706002</v>
      </c>
      <c r="Y9" s="44">
        <v>24574.872809578901</v>
      </c>
      <c r="Z9" s="44">
        <v>5812.34792933263</v>
      </c>
      <c r="AA9" s="44">
        <v>374.66254253435102</v>
      </c>
      <c r="AB9" s="44">
        <v>15917.332948702</v>
      </c>
      <c r="AC9" s="44">
        <v>44149.312709654703</v>
      </c>
      <c r="AD9" s="44">
        <v>365.87340851422402</v>
      </c>
      <c r="AE9" s="44">
        <v>7.9087339132657801</v>
      </c>
      <c r="AF9" s="44">
        <v>34.127934848698096</v>
      </c>
      <c r="AG9" s="44">
        <v>3504.5818728048198</v>
      </c>
      <c r="AH9" s="44">
        <v>2977.4220468591802</v>
      </c>
      <c r="AI9" s="44">
        <v>4.3751745735556904</v>
      </c>
      <c r="AJ9" s="44">
        <v>13.9634845190067</v>
      </c>
      <c r="AK9" s="44">
        <v>14.9798262396925</v>
      </c>
      <c r="AL9" s="44">
        <v>13.0977960816994</v>
      </c>
      <c r="AM9" s="44">
        <v>1.1331245045585501</v>
      </c>
      <c r="AN9" s="44">
        <v>11.624782712807001</v>
      </c>
      <c r="AO9" s="44">
        <v>279.68057083346702</v>
      </c>
      <c r="AP9" s="44">
        <v>3.0255485057746401</v>
      </c>
      <c r="AQ9" s="44">
        <v>48.009629511409798</v>
      </c>
      <c r="AR9" s="44">
        <v>1.3231479494682701</v>
      </c>
      <c r="AS9" s="44">
        <v>1.04402801961608</v>
      </c>
      <c r="AT9" s="40">
        <v>11.864154907263</v>
      </c>
      <c r="AU9" s="41">
        <v>0.13399167299529999</v>
      </c>
      <c r="AV9" s="40">
        <v>0.163461711395051</v>
      </c>
      <c r="AW9" s="44">
        <v>98.4916271923029</v>
      </c>
      <c r="AX9" s="44">
        <v>3.14438425119334</v>
      </c>
      <c r="AY9" s="44">
        <v>5.9753824485825504</v>
      </c>
      <c r="AZ9" s="40">
        <v>0.69058939229634797</v>
      </c>
      <c r="BA9" s="44">
        <v>2.8057402120347001</v>
      </c>
      <c r="BB9" s="40">
        <v>0.52890046514785505</v>
      </c>
      <c r="BC9" s="40">
        <v>0.11505688816251999</v>
      </c>
      <c r="BD9" s="40">
        <v>0.53539092491554596</v>
      </c>
      <c r="BE9" s="40">
        <v>7.5891521109615806E-2</v>
      </c>
      <c r="BF9" s="40">
        <v>0.56805228735042301</v>
      </c>
      <c r="BG9" s="40">
        <v>9.6487742274610405E-2</v>
      </c>
      <c r="BH9" s="40">
        <v>0.31456008764347299</v>
      </c>
      <c r="BI9" s="41">
        <v>4.5808253894759697E-2</v>
      </c>
      <c r="BJ9" s="40">
        <v>0.38465257355906002</v>
      </c>
      <c r="BK9" s="41">
        <v>4.1212215231780799E-2</v>
      </c>
      <c r="BL9" s="44">
        <v>1.1882370928866599</v>
      </c>
      <c r="BM9" s="44">
        <v>2.5790347119930699</v>
      </c>
      <c r="BN9" s="40">
        <v>1.0041907223920601</v>
      </c>
      <c r="BO9" s="83">
        <v>0.488679431691729</v>
      </c>
    </row>
    <row r="10" spans="3:67" x14ac:dyDescent="0.25">
      <c r="C10" s="18"/>
      <c r="D10" s="20" t="s">
        <v>74</v>
      </c>
      <c r="E10" s="20"/>
      <c r="F10" s="68"/>
      <c r="G10" s="84">
        <v>72.413286463647736</v>
      </c>
      <c r="H10" s="85">
        <v>1.1609650817086001</v>
      </c>
      <c r="I10" s="85">
        <v>0.43810092625838931</v>
      </c>
      <c r="J10" s="85">
        <v>6.3721663461372202</v>
      </c>
      <c r="K10" s="85">
        <v>4.2703547462524432</v>
      </c>
      <c r="L10" s="85">
        <v>11.948553420212434</v>
      </c>
      <c r="M10" s="85">
        <v>2.2839293352274033</v>
      </c>
      <c r="N10" s="86">
        <v>6.1801937772269368E-2</v>
      </c>
      <c r="O10" s="85">
        <v>0.93603843381144614</v>
      </c>
      <c r="P10" s="86">
        <v>0.10185214167514363</v>
      </c>
      <c r="Q10" s="87">
        <v>3.4175064730062967E-3</v>
      </c>
      <c r="R10" s="87">
        <v>2.9368459606032328E-3</v>
      </c>
      <c r="S10" s="87">
        <v>2.0330836511746665E-3</v>
      </c>
      <c r="T10" s="88">
        <v>1.8481328596790275E-5</v>
      </c>
      <c r="U10" s="87">
        <v>4.5452498834882768E-3</v>
      </c>
      <c r="V10" s="89">
        <v>19.168471178429467</v>
      </c>
      <c r="W10" s="89">
        <v>65.968836617069954</v>
      </c>
      <c r="X10" s="89">
        <v>88639.120327985394</v>
      </c>
      <c r="Y10" s="89">
        <v>25752.953481199133</v>
      </c>
      <c r="Z10" s="89">
        <v>6144.2978656184168</v>
      </c>
      <c r="AA10" s="89">
        <v>444.45863883375768</v>
      </c>
      <c r="AB10" s="89">
        <v>18960.064214074398</v>
      </c>
      <c r="AC10" s="89">
        <v>45541.497613902371</v>
      </c>
      <c r="AD10" s="89">
        <v>370.49300265133633</v>
      </c>
      <c r="AE10" s="89">
        <v>8.9819117487676028</v>
      </c>
      <c r="AF10" s="89">
        <v>30.227713933516299</v>
      </c>
      <c r="AG10" s="89">
        <v>7249.3682916004209</v>
      </c>
      <c r="AH10" s="89">
        <v>3064.2856981072232</v>
      </c>
      <c r="AI10" s="89">
        <v>5.9397812459164365</v>
      </c>
      <c r="AJ10" s="89">
        <v>16.571849263315368</v>
      </c>
      <c r="AK10" s="89">
        <v>27.301263085581766</v>
      </c>
      <c r="AL10" s="89">
        <v>23.594532342107531</v>
      </c>
      <c r="AM10" s="89">
        <v>2.7504892853444836</v>
      </c>
      <c r="AN10" s="89">
        <v>13.181668964688901</v>
      </c>
      <c r="AO10" s="89">
        <v>376.19425542258136</v>
      </c>
      <c r="AP10" s="89">
        <v>3.2401296603502838</v>
      </c>
      <c r="AQ10" s="89">
        <v>56.12010281871013</v>
      </c>
      <c r="AR10" s="89">
        <v>1.37212570550091</v>
      </c>
      <c r="AS10" s="89">
        <v>1.2918286570301267</v>
      </c>
      <c r="AT10" s="89">
        <v>16.013583378477268</v>
      </c>
      <c r="AU10" s="86">
        <v>0.15438193030042788</v>
      </c>
      <c r="AV10" s="85">
        <v>0.17893625111511299</v>
      </c>
      <c r="AW10" s="89">
        <v>143.6426246569963</v>
      </c>
      <c r="AX10" s="89">
        <v>3.3055885601240633</v>
      </c>
      <c r="AY10" s="89">
        <v>6.4433101076911798</v>
      </c>
      <c r="AZ10" s="85">
        <v>0.74930653525197866</v>
      </c>
      <c r="BA10" s="89">
        <v>3.020043969619973</v>
      </c>
      <c r="BB10" s="85">
        <v>0.59267933407753004</v>
      </c>
      <c r="BC10" s="85">
        <v>0.11997294764549433</v>
      </c>
      <c r="BD10" s="85">
        <v>0.53209925691034199</v>
      </c>
      <c r="BE10" s="85">
        <v>8.9850623498220497E-2</v>
      </c>
      <c r="BF10" s="85">
        <v>0.53411766211147838</v>
      </c>
      <c r="BG10" s="85">
        <v>0.1081378135586788</v>
      </c>
      <c r="BH10" s="85">
        <v>0.32076650777057231</v>
      </c>
      <c r="BI10" s="86">
        <v>4.6446900838980502E-2</v>
      </c>
      <c r="BJ10" s="85">
        <v>0.37233968973905002</v>
      </c>
      <c r="BK10" s="86">
        <v>4.8096148249097435E-2</v>
      </c>
      <c r="BL10" s="89">
        <v>1.4116118142829368</v>
      </c>
      <c r="BM10" s="89">
        <v>42.19437281340069</v>
      </c>
      <c r="BN10" s="85">
        <v>1.0030777451082884</v>
      </c>
      <c r="BO10" s="90">
        <v>0.49371787751968038</v>
      </c>
    </row>
    <row r="11" spans="3:67" x14ac:dyDescent="0.25">
      <c r="C11" s="19"/>
      <c r="D11" s="19" t="s">
        <v>75</v>
      </c>
      <c r="E11" s="19"/>
      <c r="F11" s="22"/>
      <c r="G11" s="106">
        <v>1.3326439620243447</v>
      </c>
      <c r="H11" s="46">
        <v>7.1393832877333738E-2</v>
      </c>
      <c r="I11" s="46">
        <v>1.3474399634018999E-2</v>
      </c>
      <c r="J11" s="38">
        <v>0.22281643942669488</v>
      </c>
      <c r="K11" s="38">
        <v>0.13860091240289335</v>
      </c>
      <c r="L11" s="38">
        <v>0.43537056104730154</v>
      </c>
      <c r="M11" s="38">
        <v>0.30884435940224747</v>
      </c>
      <c r="N11" s="47">
        <v>1.942880715594312E-3</v>
      </c>
      <c r="O11" s="38">
        <v>0.35578285936753301</v>
      </c>
      <c r="P11" s="46">
        <v>1.1494887350516167E-2</v>
      </c>
      <c r="Q11" s="47">
        <v>1.0994294348077199E-3</v>
      </c>
      <c r="R11" s="47">
        <v>1.3221154371908148E-3</v>
      </c>
      <c r="S11" s="48">
        <v>3.9568445163528059E-4</v>
      </c>
      <c r="T11">
        <v>9.7998844715867932E-6</v>
      </c>
      <c r="U11" s="47">
        <v>3.7912571584514921E-3</v>
      </c>
      <c r="V11" s="38">
        <v>1.2888823372881792</v>
      </c>
      <c r="W11" s="38">
        <v>1.6547110729100463</v>
      </c>
      <c r="X11" s="38">
        <v>3229.7519365529292</v>
      </c>
      <c r="Y11" s="38">
        <v>835.85160054815685</v>
      </c>
      <c r="Z11" s="38">
        <v>377.84510652200129</v>
      </c>
      <c r="AA11" s="38">
        <v>50.160967666766986</v>
      </c>
      <c r="AB11" s="38">
        <v>2563.8748082537231</v>
      </c>
      <c r="AC11" s="38">
        <v>1592.4559707454241</v>
      </c>
      <c r="AD11" s="38">
        <v>11.647267643392501</v>
      </c>
      <c r="AE11" s="38">
        <v>0.80590567193490736</v>
      </c>
      <c r="AF11" s="38">
        <v>3.4124726557612322</v>
      </c>
      <c r="AG11" s="38">
        <v>2755.4434585465619</v>
      </c>
      <c r="AH11" s="38">
        <v>94.246342827300282</v>
      </c>
      <c r="AI11" s="38">
        <v>1.6234473057446459</v>
      </c>
      <c r="AJ11" s="38">
        <v>2.7213462305093654</v>
      </c>
      <c r="AK11" s="38">
        <v>8.7829569543766723</v>
      </c>
      <c r="AL11" s="38">
        <v>10.621835758927896</v>
      </c>
      <c r="AM11" s="38">
        <v>1.3704003226322852</v>
      </c>
      <c r="AN11" s="38">
        <v>1.5616879701387387</v>
      </c>
      <c r="AO11" s="38">
        <v>72.39273287202505</v>
      </c>
      <c r="AP11" s="38">
        <v>0.15632132372146071</v>
      </c>
      <c r="AQ11" s="38">
        <v>5.8484247415652533</v>
      </c>
      <c r="AR11" s="38">
        <v>3.4871740722804585E-2</v>
      </c>
      <c r="AS11" s="38">
        <v>0.19215311956320402</v>
      </c>
      <c r="AT11" s="38">
        <v>3.1166085833053172</v>
      </c>
      <c r="AU11" s="46">
        <v>8.1862354944953211E-2</v>
      </c>
      <c r="AV11" s="46">
        <v>2.4959285638799119E-2</v>
      </c>
      <c r="AW11" s="39">
        <v>35.415845696866924</v>
      </c>
      <c r="AX11" s="38">
        <v>0.25600807765251582</v>
      </c>
      <c r="AY11" s="38">
        <v>0.46278628249695031</v>
      </c>
      <c r="AZ11" s="46">
        <v>6.3882489337312207E-2</v>
      </c>
      <c r="BA11" s="38">
        <v>0.21329572190227072</v>
      </c>
      <c r="BB11" s="46">
        <v>4.9485925144555576E-2</v>
      </c>
      <c r="BC11" s="47">
        <v>3.9030897103981494E-3</v>
      </c>
      <c r="BD11" s="46">
        <v>2.1649902018223019E-2</v>
      </c>
      <c r="BE11" s="46">
        <v>1.023782710198487E-2</v>
      </c>
      <c r="BF11" s="46">
        <v>3.2117235632157168E-2</v>
      </c>
      <c r="BG11" s="47">
        <v>8.3516300355501519E-3</v>
      </c>
      <c r="BH11" s="47">
        <v>8.4925854860247712E-3</v>
      </c>
      <c r="BI11" s="47">
        <v>1.4292414568842539E-3</v>
      </c>
      <c r="BJ11" s="46">
        <v>1.2342023380240055E-2</v>
      </c>
      <c r="BK11" s="47">
        <v>6.4206281323896794E-3</v>
      </c>
      <c r="BL11" s="38">
        <v>0.16654176918395897</v>
      </c>
      <c r="BM11" s="39">
        <v>35.194922628193716</v>
      </c>
      <c r="BN11" s="46">
        <v>1.2954229625674737E-2</v>
      </c>
      <c r="BO11" s="107">
        <v>7.1820247626648362E-3</v>
      </c>
    </row>
    <row r="12" spans="3:67" x14ac:dyDescent="0.25">
      <c r="C12" s="23" t="s">
        <v>536</v>
      </c>
      <c r="D12" s="27" t="s">
        <v>76</v>
      </c>
      <c r="E12" s="27" t="s">
        <v>70</v>
      </c>
      <c r="F12" s="69" t="s">
        <v>77</v>
      </c>
      <c r="G12" s="97">
        <v>65.2182069125585</v>
      </c>
      <c r="H12" s="98">
        <v>2.3477132126522999</v>
      </c>
      <c r="I12" s="98">
        <v>0.80042213685652697</v>
      </c>
      <c r="J12" s="98">
        <v>6.2220264383798503</v>
      </c>
      <c r="K12" s="98">
        <v>5.3047706277572901</v>
      </c>
      <c r="L12" s="98">
        <v>15.4106258953889</v>
      </c>
      <c r="M12" s="98">
        <v>4.3290308224512701</v>
      </c>
      <c r="N12" s="99">
        <v>0.125297794300017</v>
      </c>
      <c r="O12" s="98">
        <v>3.8343184306155603E-2</v>
      </c>
      <c r="P12" s="99">
        <v>0.19787233640759999</v>
      </c>
      <c r="Q12" s="100">
        <v>1.42810169740649E-3</v>
      </c>
      <c r="R12" s="100">
        <v>2.9911238511958799E-3</v>
      </c>
      <c r="S12" s="100">
        <v>8.9231673502381795E-4</v>
      </c>
      <c r="T12" s="101">
        <v>6.8863115227629299E-6</v>
      </c>
      <c r="U12" s="143">
        <v>3.7221034639631603E-4</v>
      </c>
      <c r="V12" s="102">
        <v>17.827666266858198</v>
      </c>
      <c r="W12" s="102">
        <v>110.816641574012</v>
      </c>
      <c r="X12" s="102">
        <v>114322.15055926501</v>
      </c>
      <c r="Y12" s="102">
        <v>31991.1387514009</v>
      </c>
      <c r="Z12" s="102">
        <v>12425.050080192101</v>
      </c>
      <c r="AA12" s="102">
        <v>863.46804157619101</v>
      </c>
      <c r="AB12" s="102">
        <v>35937.496450699597</v>
      </c>
      <c r="AC12" s="102">
        <v>44468.4565350189</v>
      </c>
      <c r="AD12" s="102">
        <v>751.14078472523795</v>
      </c>
      <c r="AE12" s="102">
        <v>15.9279213424483</v>
      </c>
      <c r="AF12" s="102">
        <v>47.512744016950499</v>
      </c>
      <c r="AG12" s="102">
        <v>296.95774710467498</v>
      </c>
      <c r="AH12" s="102">
        <v>5598.5321176227699</v>
      </c>
      <c r="AI12" s="102">
        <v>2.93953979022554</v>
      </c>
      <c r="AJ12" s="102">
        <v>22.796357209212101</v>
      </c>
      <c r="AK12" s="102">
        <v>11.4086046249863</v>
      </c>
      <c r="AL12" s="102">
        <v>24.030599286792199</v>
      </c>
      <c r="AM12" s="102">
        <v>1.72154827829562</v>
      </c>
      <c r="AN12" s="102">
        <v>18.2685198340337</v>
      </c>
      <c r="AO12" s="102">
        <v>533.94654594933695</v>
      </c>
      <c r="AP12" s="102">
        <v>4.7135408697986296</v>
      </c>
      <c r="AQ12" s="102">
        <v>82.781158072421604</v>
      </c>
      <c r="AR12" s="102">
        <v>2.5358485519365002</v>
      </c>
      <c r="AS12" s="102">
        <v>0.31641449911679298</v>
      </c>
      <c r="AT12" s="98">
        <v>7.0283327634150998</v>
      </c>
      <c r="AU12" s="99">
        <v>5.7524114674247798E-2</v>
      </c>
      <c r="AV12" s="98">
        <v>0.20735244071926701</v>
      </c>
      <c r="AW12" s="102">
        <v>106.96418763229801</v>
      </c>
      <c r="AX12" s="102">
        <v>5.8945453678435697</v>
      </c>
      <c r="AY12" s="102">
        <v>11.8312090916231</v>
      </c>
      <c r="AZ12" s="98">
        <v>1.3973093694513901</v>
      </c>
      <c r="BA12" s="102">
        <v>5.0709133767056596</v>
      </c>
      <c r="BB12" s="98">
        <v>1.0977188140029199</v>
      </c>
      <c r="BC12" s="98">
        <v>0.20823765992072299</v>
      </c>
      <c r="BD12" s="98">
        <v>0.89528727918638495</v>
      </c>
      <c r="BE12" s="98">
        <v>0.12721089560691501</v>
      </c>
      <c r="BF12" s="98">
        <v>0.82049577515651295</v>
      </c>
      <c r="BG12" s="98">
        <v>0.16016809862092801</v>
      </c>
      <c r="BH12" s="98">
        <v>0.55444295230525198</v>
      </c>
      <c r="BI12" s="99">
        <v>6.5162883872495705E-2</v>
      </c>
      <c r="BJ12" s="98">
        <v>0.541602606562674</v>
      </c>
      <c r="BK12" s="98">
        <v>7.1450374724268503E-2</v>
      </c>
      <c r="BL12" s="102">
        <v>2.24581767226422</v>
      </c>
      <c r="BM12" s="102">
        <v>3.4552956434593498</v>
      </c>
      <c r="BN12" s="98">
        <v>3.3300127151290599</v>
      </c>
      <c r="BO12" s="103">
        <v>0.62534738971313297</v>
      </c>
    </row>
    <row r="13" spans="3:67" x14ac:dyDescent="0.25">
      <c r="C13" s="18"/>
      <c r="D13" s="28" t="s">
        <v>78</v>
      </c>
      <c r="E13" s="28" t="s">
        <v>79</v>
      </c>
      <c r="F13" s="70" t="s">
        <v>77</v>
      </c>
      <c r="G13" s="104">
        <v>65.472194848387701</v>
      </c>
      <c r="H13" s="91">
        <v>1.8226954712750001</v>
      </c>
      <c r="I13" s="91">
        <v>2.0516993068142</v>
      </c>
      <c r="J13" s="91">
        <v>5.9953927725619902</v>
      </c>
      <c r="K13" s="91">
        <v>4.9017778904349498</v>
      </c>
      <c r="L13" s="91">
        <v>15.199465097717299</v>
      </c>
      <c r="M13" s="91">
        <v>2.84916058447283</v>
      </c>
      <c r="N13" s="92">
        <v>0.113656311018609</v>
      </c>
      <c r="O13" s="91">
        <v>4.2655489194393499E-2</v>
      </c>
      <c r="P13" s="92">
        <v>0.14094798844548401</v>
      </c>
      <c r="Q13" s="91">
        <v>0.26727557050208101</v>
      </c>
      <c r="R13" s="91">
        <v>1.1359361651306299</v>
      </c>
      <c r="S13" s="93">
        <v>4.0082478755225897E-3</v>
      </c>
      <c r="T13" s="94">
        <v>3.3483521546979999E-5</v>
      </c>
      <c r="U13" s="93">
        <v>3.1007726477317501E-3</v>
      </c>
      <c r="V13" s="95">
        <v>19.503003717747902</v>
      </c>
      <c r="W13" s="95">
        <v>100.675868382367</v>
      </c>
      <c r="X13" s="95">
        <v>112755.67579908999</v>
      </c>
      <c r="Y13" s="95">
        <v>29560.836391478399</v>
      </c>
      <c r="Z13" s="95">
        <v>9646.4433515480396</v>
      </c>
      <c r="AA13" s="95">
        <v>615.06366052314604</v>
      </c>
      <c r="AB13" s="95">
        <v>23652.337576563401</v>
      </c>
      <c r="AC13" s="95">
        <v>42848.719072055399</v>
      </c>
      <c r="AD13" s="95">
        <v>681.35190347466403</v>
      </c>
      <c r="AE13" s="95">
        <v>14.1387787438803</v>
      </c>
      <c r="AF13" s="95">
        <v>48.406119936245403</v>
      </c>
      <c r="AG13" s="95">
        <v>330.35539958483201</v>
      </c>
      <c r="AH13" s="95">
        <v>14350.558206716099</v>
      </c>
      <c r="AI13" s="95">
        <v>1804.94172344043</v>
      </c>
      <c r="AJ13" s="95">
        <v>29.542191719285999</v>
      </c>
      <c r="AK13" s="95">
        <v>2135.1709862914499</v>
      </c>
      <c r="AL13" s="95">
        <v>9126.0770725745006</v>
      </c>
      <c r="AM13" s="95">
        <v>1.9946627300714701</v>
      </c>
      <c r="AN13" s="95">
        <v>11.0120574424325</v>
      </c>
      <c r="AO13" s="95">
        <v>530.31383465285705</v>
      </c>
      <c r="AP13" s="95">
        <v>4.3768124223897997</v>
      </c>
      <c r="AQ13" s="95">
        <v>115.324719433328</v>
      </c>
      <c r="AR13" s="95">
        <v>1.9310946074498501</v>
      </c>
      <c r="AS13" s="95">
        <v>1.5981953036316301</v>
      </c>
      <c r="AT13" s="91">
        <v>31.570964391553701</v>
      </c>
      <c r="AU13" s="92">
        <v>0.27970124889054199</v>
      </c>
      <c r="AV13" s="91">
        <v>0.18615197631862701</v>
      </c>
      <c r="AW13" s="95">
        <v>95.740283705699497</v>
      </c>
      <c r="AX13" s="95">
        <v>6.4291546319160702</v>
      </c>
      <c r="AY13" s="95">
        <v>12.4918126421876</v>
      </c>
      <c r="AZ13" s="91">
        <v>1.44077609286362</v>
      </c>
      <c r="BA13" s="95">
        <v>5.65739479719816</v>
      </c>
      <c r="BB13" s="91">
        <v>0.97770046166758695</v>
      </c>
      <c r="BC13" s="91">
        <v>0.22034157057421699</v>
      </c>
      <c r="BD13" s="91">
        <v>0.81428877219141504</v>
      </c>
      <c r="BE13" s="91">
        <v>0.115919439168556</v>
      </c>
      <c r="BF13" s="91">
        <v>0.78999377418862404</v>
      </c>
      <c r="BG13" s="91">
        <v>0.130753704758617</v>
      </c>
      <c r="BH13" s="91">
        <v>0.43497442068873998</v>
      </c>
      <c r="BI13" s="92">
        <v>6.6292415259403298E-2</v>
      </c>
      <c r="BJ13" s="91">
        <v>0.47549129891143599</v>
      </c>
      <c r="BK13" s="92">
        <v>6.9317120215484904E-2</v>
      </c>
      <c r="BL13" s="95">
        <v>2.7453710928827402</v>
      </c>
      <c r="BM13" s="95">
        <v>28.7850306279704</v>
      </c>
      <c r="BN13" s="91">
        <v>1.5164569462777699</v>
      </c>
      <c r="BO13" s="105">
        <v>0.63805261465123497</v>
      </c>
    </row>
    <row r="14" spans="3:67" x14ac:dyDescent="0.25">
      <c r="C14" s="18"/>
      <c r="D14" s="28" t="s">
        <v>80</v>
      </c>
      <c r="E14" s="28" t="s">
        <v>81</v>
      </c>
      <c r="F14" s="70" t="s">
        <v>77</v>
      </c>
      <c r="G14" s="104">
        <v>65.059075795801903</v>
      </c>
      <c r="H14" s="91">
        <v>1.9976727068533899</v>
      </c>
      <c r="I14" s="91">
        <v>0.62727949890839396</v>
      </c>
      <c r="J14" s="91">
        <v>6.3367565354860398</v>
      </c>
      <c r="K14" s="91">
        <v>5.9167162080461804</v>
      </c>
      <c r="L14" s="91">
        <v>15.6829437050931</v>
      </c>
      <c r="M14" s="91">
        <v>4.0652458264989502</v>
      </c>
      <c r="N14" s="92">
        <v>0.100446469224083</v>
      </c>
      <c r="O14" s="91">
        <v>3.7318441479931901E-2</v>
      </c>
      <c r="P14" s="92">
        <v>0.169766967847087</v>
      </c>
      <c r="Q14" s="93">
        <v>1.1197447789174299E-3</v>
      </c>
      <c r="R14" s="93">
        <v>2.6855155134049499E-3</v>
      </c>
      <c r="S14" s="93">
        <v>2.6276928249345998E-3</v>
      </c>
      <c r="T14" s="94">
        <v>2.5100406343756301E-5</v>
      </c>
      <c r="U14" s="96">
        <v>3.1979123738783502E-4</v>
      </c>
      <c r="V14" s="95">
        <v>26.480918846420199</v>
      </c>
      <c r="W14" s="95">
        <v>98.054863246799698</v>
      </c>
      <c r="X14" s="95">
        <v>116342.312352323</v>
      </c>
      <c r="Y14" s="95">
        <v>35681.559570897203</v>
      </c>
      <c r="Z14" s="95">
        <v>10572.4938176946</v>
      </c>
      <c r="AA14" s="95">
        <v>740.82286545246404</v>
      </c>
      <c r="AB14" s="95">
        <v>33747.682438144999</v>
      </c>
      <c r="AC14" s="95">
        <v>45288.425782490303</v>
      </c>
      <c r="AD14" s="95">
        <v>602.16095692154704</v>
      </c>
      <c r="AE14" s="95">
        <v>12.650826376083799</v>
      </c>
      <c r="AF14" s="95">
        <v>30.135388381547401</v>
      </c>
      <c r="AG14" s="95">
        <v>289.02138692636299</v>
      </c>
      <c r="AH14" s="95">
        <v>4387.49037496253</v>
      </c>
      <c r="AI14" s="95">
        <v>2.4182561448917599</v>
      </c>
      <c r="AJ14" s="95">
        <v>17.866866294243501</v>
      </c>
      <c r="AK14" s="95">
        <v>8.9452491280987303</v>
      </c>
      <c r="AL14" s="95">
        <v>21.575351069229999</v>
      </c>
      <c r="AM14" s="95">
        <v>1.4439515896083499</v>
      </c>
      <c r="AN14" s="95">
        <v>20.961271661864899</v>
      </c>
      <c r="AO14" s="95">
        <v>632.181310987541</v>
      </c>
      <c r="AP14" s="95">
        <v>4.8335215376299203</v>
      </c>
      <c r="AQ14" s="95">
        <v>77.060417959731097</v>
      </c>
      <c r="AR14" s="95">
        <v>2.1535306782803101</v>
      </c>
      <c r="AS14" s="95">
        <v>0.52340376943808098</v>
      </c>
      <c r="AT14" s="91">
        <v>20.697022535597402</v>
      </c>
      <c r="AU14" s="92">
        <v>0.20967373435193401</v>
      </c>
      <c r="AV14" s="91">
        <v>0.23279953508585</v>
      </c>
      <c r="AW14" s="95">
        <v>93.211938501967296</v>
      </c>
      <c r="AX14" s="95">
        <v>5.3900527076255704</v>
      </c>
      <c r="AY14" s="95">
        <v>11.1439037686209</v>
      </c>
      <c r="AZ14" s="91">
        <v>1.27139307733936</v>
      </c>
      <c r="BA14" s="95">
        <v>4.70405054467059</v>
      </c>
      <c r="BB14" s="91">
        <v>0.95651023872206498</v>
      </c>
      <c r="BC14" s="91">
        <v>0.183190513795183</v>
      </c>
      <c r="BD14" s="91">
        <v>0.84823419569749003</v>
      </c>
      <c r="BE14" s="91">
        <v>0.154301901045821</v>
      </c>
      <c r="BF14" s="91">
        <v>0.84517468723410605</v>
      </c>
      <c r="BG14" s="91">
        <v>0.163631891699692</v>
      </c>
      <c r="BH14" s="91">
        <v>0.485760149506689</v>
      </c>
      <c r="BI14" s="92">
        <v>9.8667637892229501E-2</v>
      </c>
      <c r="BJ14" s="91">
        <v>0.55733886511795605</v>
      </c>
      <c r="BK14" s="92">
        <v>7.79037176425047E-2</v>
      </c>
      <c r="BL14" s="95">
        <v>2.00022655204355</v>
      </c>
      <c r="BM14" s="95">
        <v>2.9686796190939999</v>
      </c>
      <c r="BN14" s="91">
        <v>1.71144856814079</v>
      </c>
      <c r="BO14" s="105">
        <v>0.54080475606589595</v>
      </c>
    </row>
    <row r="15" spans="3:67" x14ac:dyDescent="0.25">
      <c r="C15" s="18"/>
      <c r="D15" s="28" t="s">
        <v>82</v>
      </c>
      <c r="E15" s="28" t="s">
        <v>83</v>
      </c>
      <c r="F15" s="70" t="s">
        <v>84</v>
      </c>
      <c r="G15" s="104">
        <v>66.593163620710499</v>
      </c>
      <c r="H15" s="91">
        <v>2.72207892779908</v>
      </c>
      <c r="I15" s="91">
        <v>0.97030464743323297</v>
      </c>
      <c r="J15" s="91">
        <v>5.9817726903391897</v>
      </c>
      <c r="K15" s="91">
        <v>4.4317962121528502</v>
      </c>
      <c r="L15" s="91">
        <v>14.640867562666999</v>
      </c>
      <c r="M15" s="91">
        <v>4.2630910182865298</v>
      </c>
      <c r="N15" s="92">
        <v>0.139638456306278</v>
      </c>
      <c r="O15" s="91">
        <v>3.9009324313744903E-2</v>
      </c>
      <c r="P15" s="92">
        <v>0.21109277868967599</v>
      </c>
      <c r="Q15" s="93">
        <v>1.47642512515631E-3</v>
      </c>
      <c r="R15" s="93">
        <v>3.05805818283104E-3</v>
      </c>
      <c r="S15" s="93">
        <v>2.2526305437684702E-3</v>
      </c>
      <c r="T15" s="70">
        <v>1.7249282385181001E-5</v>
      </c>
      <c r="U15" s="96">
        <v>3.8039816780811999E-4</v>
      </c>
      <c r="V15" s="95">
        <v>15.5384258467487</v>
      </c>
      <c r="W15" s="95">
        <v>95.010101778158301</v>
      </c>
      <c r="X15" s="95">
        <v>108611.77717112</v>
      </c>
      <c r="Y15" s="95">
        <v>26726.5481374554</v>
      </c>
      <c r="Z15" s="95">
        <v>14406.345211955901</v>
      </c>
      <c r="AA15" s="95">
        <v>921.15892254178596</v>
      </c>
      <c r="AB15" s="95">
        <v>35390.096449331999</v>
      </c>
      <c r="AC15" s="95">
        <v>42751.3771465065</v>
      </c>
      <c r="AD15" s="95">
        <v>837.11082253029099</v>
      </c>
      <c r="AE15" s="95">
        <v>19.571579214718799</v>
      </c>
      <c r="AF15" s="95">
        <v>50.328150048127497</v>
      </c>
      <c r="AG15" s="95">
        <v>302.116823991209</v>
      </c>
      <c r="AH15" s="95">
        <v>6786.7709829560899</v>
      </c>
      <c r="AI15" s="95">
        <v>3.5805767389908598</v>
      </c>
      <c r="AJ15" s="95">
        <v>28.847780970376501</v>
      </c>
      <c r="AK15" s="95">
        <v>11.79464357608</v>
      </c>
      <c r="AL15" s="95">
        <v>24.568347699119101</v>
      </c>
      <c r="AM15" s="95">
        <v>1.65328796662912</v>
      </c>
      <c r="AN15" s="95">
        <v>20.0425787330114</v>
      </c>
      <c r="AO15" s="95">
        <v>473.04835671011199</v>
      </c>
      <c r="AP15" s="95">
        <v>5.5540647160055903</v>
      </c>
      <c r="AQ15" s="95">
        <v>78.541738993984396</v>
      </c>
      <c r="AR15" s="95">
        <v>2.8293569559886298</v>
      </c>
      <c r="AS15" s="95">
        <v>0.32942244974676499</v>
      </c>
      <c r="AT15" s="95">
        <v>17.7428444779923</v>
      </c>
      <c r="AU15" s="92">
        <v>0.144090155476371</v>
      </c>
      <c r="AV15" s="91">
        <v>0.30294721545049602</v>
      </c>
      <c r="AW15" s="95">
        <v>113.143558604426</v>
      </c>
      <c r="AX15" s="95">
        <v>6.3298997480708703</v>
      </c>
      <c r="AY15" s="95">
        <v>12.2318235967817</v>
      </c>
      <c r="AZ15" s="91">
        <v>1.41990842553289</v>
      </c>
      <c r="BA15" s="95">
        <v>5.3354890996463098</v>
      </c>
      <c r="BB15" s="91">
        <v>1.0991085142802099</v>
      </c>
      <c r="BC15" s="91">
        <v>0.24968426614070799</v>
      </c>
      <c r="BD15" s="91">
        <v>0.97289670996355504</v>
      </c>
      <c r="BE15" s="91">
        <v>0.14685543665718501</v>
      </c>
      <c r="BF15" s="91">
        <v>0.94516762665683995</v>
      </c>
      <c r="BG15" s="91">
        <v>0.193345269299215</v>
      </c>
      <c r="BH15" s="91">
        <v>0.56033517440841096</v>
      </c>
      <c r="BI15" s="92">
        <v>6.8963544769955504E-2</v>
      </c>
      <c r="BJ15" s="91">
        <v>0.64345270388464404</v>
      </c>
      <c r="BK15" s="92">
        <v>8.2818531233610104E-2</v>
      </c>
      <c r="BL15" s="95">
        <v>2.1120143445028798</v>
      </c>
      <c r="BM15" s="95">
        <v>3.5313046634329899</v>
      </c>
      <c r="BN15" s="91">
        <v>2.04674037719853</v>
      </c>
      <c r="BO15" s="105">
        <v>0.64345682949073002</v>
      </c>
    </row>
    <row r="16" spans="3:67" x14ac:dyDescent="0.25">
      <c r="C16" s="18"/>
      <c r="D16" s="28" t="s">
        <v>85</v>
      </c>
      <c r="E16" s="28" t="s">
        <v>86</v>
      </c>
      <c r="F16" s="70" t="s">
        <v>77</v>
      </c>
      <c r="G16" s="104">
        <v>63.729905444591601</v>
      </c>
      <c r="H16" s="92">
        <v>2.28921567778151</v>
      </c>
      <c r="I16" s="92">
        <v>2.2789362831841999</v>
      </c>
      <c r="J16" s="91">
        <v>7.0239895123676703</v>
      </c>
      <c r="K16" s="91">
        <v>3.7717344981608498</v>
      </c>
      <c r="L16" s="91">
        <v>14.471163112872601</v>
      </c>
      <c r="M16" s="91">
        <v>3.0107757608646302</v>
      </c>
      <c r="N16" s="92">
        <v>0.13889437256932699</v>
      </c>
      <c r="O16" s="91">
        <v>0.97124321745908604</v>
      </c>
      <c r="P16" s="92">
        <v>0.22504071622893199</v>
      </c>
      <c r="Q16" s="91">
        <v>1.6479076028931401</v>
      </c>
      <c r="R16" s="92">
        <v>5.08771909961135E-2</v>
      </c>
      <c r="S16" s="91">
        <v>0.105673829346814</v>
      </c>
      <c r="T16" s="70">
        <v>3.6293569769484898E-3</v>
      </c>
      <c r="U16" s="91">
        <v>0.28101342370652399</v>
      </c>
      <c r="V16" s="95">
        <v>19.758297296656899</v>
      </c>
      <c r="W16" s="95">
        <v>106.392041831353</v>
      </c>
      <c r="X16" s="95">
        <v>107352.842083625</v>
      </c>
      <c r="Y16" s="95">
        <v>22745.956447719502</v>
      </c>
      <c r="Z16" s="95">
        <v>12115.4574108574</v>
      </c>
      <c r="AA16" s="95">
        <v>982.02442061848399</v>
      </c>
      <c r="AB16" s="95">
        <v>24993.987720941601</v>
      </c>
      <c r="AC16" s="95">
        <v>50200.039396567103</v>
      </c>
      <c r="AD16" s="95">
        <v>832.65015628156004</v>
      </c>
      <c r="AE16" s="95">
        <v>20.545174612811898</v>
      </c>
      <c r="AF16" s="95">
        <v>73.923520460561306</v>
      </c>
      <c r="AG16" s="95">
        <v>7522.0199617339304</v>
      </c>
      <c r="AH16" s="95">
        <v>15939.9614127733</v>
      </c>
      <c r="AI16" s="95">
        <v>144.40056686566001</v>
      </c>
      <c r="AJ16" s="95">
        <v>39.922737254096603</v>
      </c>
      <c r="AK16" s="95">
        <v>13164.557071852299</v>
      </c>
      <c r="AL16" s="95">
        <v>408.74582614704599</v>
      </c>
      <c r="AM16" s="95">
        <v>50.115887146329797</v>
      </c>
      <c r="AN16" s="95">
        <v>12.2980534341789</v>
      </c>
      <c r="AO16" s="95">
        <v>501.02806904986102</v>
      </c>
      <c r="AP16" s="95">
        <v>5.5037317890162196</v>
      </c>
      <c r="AQ16" s="95">
        <v>117.61906546477501</v>
      </c>
      <c r="AR16" s="95">
        <v>2.3905962308514601</v>
      </c>
      <c r="AS16" s="95">
        <v>3.0436044549033499</v>
      </c>
      <c r="AT16" s="95">
        <v>832.33991685018202</v>
      </c>
      <c r="AU16" s="95">
        <v>30.3174705712415</v>
      </c>
      <c r="AV16" s="91">
        <v>0.201848911211441</v>
      </c>
      <c r="AW16" s="95">
        <v>230.37672590547999</v>
      </c>
      <c r="AX16" s="95">
        <v>6.6793486772265904</v>
      </c>
      <c r="AY16" s="95">
        <v>13.2969011289003</v>
      </c>
      <c r="AZ16" s="91">
        <v>1.5512814946792</v>
      </c>
      <c r="BA16" s="95">
        <v>5.8128196288380298</v>
      </c>
      <c r="BB16" s="91">
        <v>1.0931873137724299</v>
      </c>
      <c r="BC16" s="91">
        <v>0.236610597693382</v>
      </c>
      <c r="BD16" s="91">
        <v>0.998863620303303</v>
      </c>
      <c r="BE16" s="91">
        <v>0.144375629213393</v>
      </c>
      <c r="BF16" s="91">
        <v>0.93983042758147595</v>
      </c>
      <c r="BG16" s="91">
        <v>0.179725988633609</v>
      </c>
      <c r="BH16" s="91">
        <v>0.61195504412510204</v>
      </c>
      <c r="BI16" s="92">
        <v>7.9859802677307495E-2</v>
      </c>
      <c r="BJ16" s="91">
        <v>0.52713662902730496</v>
      </c>
      <c r="BK16" s="92">
        <v>9.4275834793042093E-2</v>
      </c>
      <c r="BL16" s="95">
        <v>2.9154506966964302</v>
      </c>
      <c r="BM16" s="95">
        <v>2608.6981946839301</v>
      </c>
      <c r="BN16" s="91">
        <v>1.78254674077381</v>
      </c>
      <c r="BO16" s="105">
        <v>0.75545712574108204</v>
      </c>
    </row>
    <row r="17" spans="3:67" x14ac:dyDescent="0.25">
      <c r="C17" s="18"/>
      <c r="D17" s="28" t="s">
        <v>87</v>
      </c>
      <c r="E17" s="28" t="s">
        <v>86</v>
      </c>
      <c r="F17" s="70" t="s">
        <v>77</v>
      </c>
      <c r="G17" s="104">
        <v>67.498455218283794</v>
      </c>
      <c r="H17" s="91">
        <v>2.1639647707298701</v>
      </c>
      <c r="I17" s="91">
        <v>0.90144845426548903</v>
      </c>
      <c r="J17" s="91">
        <v>4.90426151611282</v>
      </c>
      <c r="K17" s="91">
        <v>5.5067687234260596</v>
      </c>
      <c r="L17" s="91">
        <v>15.589512953096399</v>
      </c>
      <c r="M17" s="91">
        <v>2.9050073643037</v>
      </c>
      <c r="N17" s="92">
        <v>5.8384317735153297E-2</v>
      </c>
      <c r="O17" s="91">
        <v>0.18696003057364599</v>
      </c>
      <c r="P17" s="92">
        <v>0.10447864202710901</v>
      </c>
      <c r="Q17" s="91">
        <v>0.14660243709493201</v>
      </c>
      <c r="R17" s="92">
        <v>2.3422032513884101E-2</v>
      </c>
      <c r="S17" s="93">
        <v>2.91754012171338E-3</v>
      </c>
      <c r="T17" s="94">
        <v>3.3995990530088801E-5</v>
      </c>
      <c r="U17" s="93">
        <v>7.7820037249740296E-3</v>
      </c>
      <c r="V17" s="95">
        <v>24.069052344861198</v>
      </c>
      <c r="W17" s="95">
        <v>77.453235979217098</v>
      </c>
      <c r="X17" s="95">
        <v>115649.20588350399</v>
      </c>
      <c r="Y17" s="95">
        <v>33209.315664130103</v>
      </c>
      <c r="Z17" s="95">
        <v>11452.5788342412</v>
      </c>
      <c r="AA17" s="95">
        <v>455.92006470199601</v>
      </c>
      <c r="AB17" s="95">
        <v>24115.950226661898</v>
      </c>
      <c r="AC17" s="95">
        <v>35050.4682398</v>
      </c>
      <c r="AD17" s="95">
        <v>350.004902195032</v>
      </c>
      <c r="AE17" s="95">
        <v>9.2119363452592609</v>
      </c>
      <c r="AF17" s="95">
        <v>28.163274404974501</v>
      </c>
      <c r="AG17" s="95">
        <v>1447.9556271193201</v>
      </c>
      <c r="AH17" s="95">
        <v>6305.1581049555098</v>
      </c>
      <c r="AI17" s="95">
        <v>300.54440484071199</v>
      </c>
      <c r="AJ17" s="95">
        <v>92.338148727974698</v>
      </c>
      <c r="AK17" s="95">
        <v>1171.1555590984301</v>
      </c>
      <c r="AL17" s="95">
        <v>188.17190655556999</v>
      </c>
      <c r="AM17" s="95">
        <v>4.7121151161446999</v>
      </c>
      <c r="AN17" s="95">
        <v>19.703342842608802</v>
      </c>
      <c r="AO17" s="95">
        <v>437.25784680918503</v>
      </c>
      <c r="AP17" s="95">
        <v>3.7259612770709398</v>
      </c>
      <c r="AQ17" s="95">
        <v>36.027264247556403</v>
      </c>
      <c r="AR17" s="95">
        <v>1.2544638903576399</v>
      </c>
      <c r="AS17" s="95">
        <v>1.91600322746282</v>
      </c>
      <c r="AT17" s="91">
        <v>22.9800047686754</v>
      </c>
      <c r="AU17" s="92">
        <v>0.283982107294043</v>
      </c>
      <c r="AV17" s="91">
        <v>0.26400164892755101</v>
      </c>
      <c r="AW17" s="95">
        <v>173.473632240444</v>
      </c>
      <c r="AX17" s="95">
        <v>4.4156372827808603</v>
      </c>
      <c r="AY17" s="95">
        <v>8.7594626163250506</v>
      </c>
      <c r="AZ17" s="91">
        <v>1.0407088928692001</v>
      </c>
      <c r="BA17" s="95">
        <v>4.11607181086727</v>
      </c>
      <c r="BB17" s="91">
        <v>0.73644604817738502</v>
      </c>
      <c r="BC17" s="91">
        <v>0.16819502775127401</v>
      </c>
      <c r="BD17" s="91">
        <v>0.68652675983761202</v>
      </c>
      <c r="BE17" s="91">
        <v>0.102976668215481</v>
      </c>
      <c r="BF17" s="91">
        <v>0.587915156268904</v>
      </c>
      <c r="BG17" s="91">
        <v>0.123569263407734</v>
      </c>
      <c r="BH17" s="91">
        <v>0.39819378595725802</v>
      </c>
      <c r="BI17" s="92">
        <v>4.3064891181088499E-2</v>
      </c>
      <c r="BJ17" s="91">
        <v>0.329221456615234</v>
      </c>
      <c r="BK17" s="91">
        <v>4.8371735289619001E-2</v>
      </c>
      <c r="BL17" s="95">
        <v>0.95022224923411702</v>
      </c>
      <c r="BM17" s="95">
        <v>72.241741339604502</v>
      </c>
      <c r="BN17" s="91">
        <v>1.03978726001718</v>
      </c>
      <c r="BO17" s="105">
        <v>0.41410215677728002</v>
      </c>
    </row>
    <row r="18" spans="3:67" x14ac:dyDescent="0.25">
      <c r="C18" s="18"/>
      <c r="D18" s="20" t="s">
        <v>74</v>
      </c>
      <c r="E18" s="20"/>
      <c r="F18" s="68"/>
      <c r="G18" s="84">
        <v>65.595166973388999</v>
      </c>
      <c r="H18" s="85">
        <v>2.223890127848525</v>
      </c>
      <c r="I18" s="85">
        <v>1.271681721243674</v>
      </c>
      <c r="J18" s="85">
        <v>6.0773665775412598</v>
      </c>
      <c r="K18" s="85">
        <v>4.9722606933296962</v>
      </c>
      <c r="L18" s="85">
        <v>15.165763054472549</v>
      </c>
      <c r="M18" s="85">
        <v>3.5703852294796512</v>
      </c>
      <c r="N18" s="86">
        <v>0.11271962019224456</v>
      </c>
      <c r="O18" s="85">
        <v>0.21925494788782632</v>
      </c>
      <c r="P18" s="86">
        <v>0.17486657160764799</v>
      </c>
      <c r="Q18" s="85">
        <v>0.34430164701527222</v>
      </c>
      <c r="R18" s="85">
        <v>0.20316168103134322</v>
      </c>
      <c r="S18" s="86">
        <v>1.9728709574629476E-2</v>
      </c>
      <c r="T18" s="108">
        <v>6.2434541487954315E-4</v>
      </c>
      <c r="U18" s="86">
        <v>4.8828099971803672E-2</v>
      </c>
      <c r="V18" s="89">
        <v>20.529560719882184</v>
      </c>
      <c r="W18" s="89">
        <v>98.067125465317858</v>
      </c>
      <c r="X18" s="89">
        <v>112505.66064148782</v>
      </c>
      <c r="Y18" s="89">
        <v>29985.892493846914</v>
      </c>
      <c r="Z18" s="89">
        <v>11769.728117748207</v>
      </c>
      <c r="AA18" s="89">
        <v>763.07632923567792</v>
      </c>
      <c r="AB18" s="89">
        <v>29639.591810390582</v>
      </c>
      <c r="AC18" s="89">
        <v>43434.581028739696</v>
      </c>
      <c r="AD18" s="89">
        <v>675.73658768805547</v>
      </c>
      <c r="AE18" s="89">
        <v>15.341036105867062</v>
      </c>
      <c r="AF18" s="89">
        <v>46.411532874734434</v>
      </c>
      <c r="AG18" s="89">
        <v>1698.0711577433883</v>
      </c>
      <c r="AH18" s="89">
        <v>8894.7451999977166</v>
      </c>
      <c r="AI18" s="89">
        <v>376.47084463681836</v>
      </c>
      <c r="AJ18" s="89">
        <v>38.552347029198238</v>
      </c>
      <c r="AK18" s="89">
        <v>2750.5053524285577</v>
      </c>
      <c r="AL18" s="89">
        <v>1632.1948505553764</v>
      </c>
      <c r="AM18" s="89">
        <v>10.273575471179843</v>
      </c>
      <c r="AN18" s="89">
        <v>17.047637324688367</v>
      </c>
      <c r="AO18" s="89">
        <v>517.96266069314891</v>
      </c>
      <c r="AP18" s="89">
        <v>4.7846054353185163</v>
      </c>
      <c r="AQ18" s="89">
        <v>84.559060695299422</v>
      </c>
      <c r="AR18" s="89">
        <v>2.1824818191440647</v>
      </c>
      <c r="AS18" s="89">
        <v>1.2878406173832397</v>
      </c>
      <c r="AT18" s="89">
        <v>155.39318096456932</v>
      </c>
      <c r="AU18" s="89">
        <v>5.2154069886547729</v>
      </c>
      <c r="AV18" s="85">
        <v>0.23251695461887201</v>
      </c>
      <c r="AW18" s="89">
        <v>135.48505443171913</v>
      </c>
      <c r="AX18" s="89">
        <v>5.8564397359105884</v>
      </c>
      <c r="AY18" s="89">
        <v>11.625852140739775</v>
      </c>
      <c r="AZ18" s="85">
        <v>1.3535628921226099</v>
      </c>
      <c r="BA18" s="89">
        <v>5.1161232096543365</v>
      </c>
      <c r="BB18" s="85">
        <v>0.99344523177043265</v>
      </c>
      <c r="BC18" s="85">
        <v>0.21104327264591452</v>
      </c>
      <c r="BD18" s="85">
        <v>0.86934955619662668</v>
      </c>
      <c r="BE18" s="85">
        <v>0.13193999498455852</v>
      </c>
      <c r="BF18" s="85">
        <v>0.82142957451441045</v>
      </c>
      <c r="BG18" s="85">
        <v>0.15853236940329915</v>
      </c>
      <c r="BH18" s="85">
        <v>0.50761025449857533</v>
      </c>
      <c r="BI18" s="86">
        <v>7.033519594208E-2</v>
      </c>
      <c r="BJ18" s="85">
        <v>0.51237392668654158</v>
      </c>
      <c r="BK18" s="85">
        <v>7.4022885649754885E-2</v>
      </c>
      <c r="BL18" s="89">
        <v>2.1615171012706562</v>
      </c>
      <c r="BM18" s="89">
        <v>453.28004109624857</v>
      </c>
      <c r="BN18" s="85">
        <v>1.9044987679228564</v>
      </c>
      <c r="BO18" s="90">
        <v>0.60287014540655937</v>
      </c>
    </row>
    <row r="19" spans="3:67" x14ac:dyDescent="0.25">
      <c r="C19" s="19"/>
      <c r="D19" s="19" t="s">
        <v>75</v>
      </c>
      <c r="E19" s="19"/>
      <c r="F19" s="22"/>
      <c r="G19" s="106">
        <v>1.1931973016302779</v>
      </c>
      <c r="H19" s="38">
        <v>0.28387620149494225</v>
      </c>
      <c r="I19" s="38">
        <v>0.64397590780149372</v>
      </c>
      <c r="J19" s="38">
        <v>0.62933006542433845</v>
      </c>
      <c r="K19" s="38">
        <v>0.71023361605098934</v>
      </c>
      <c r="L19" s="38">
        <v>0.45936873292395491</v>
      </c>
      <c r="M19" s="38">
        <v>0.65527690145197914</v>
      </c>
      <c r="N19" s="46">
        <v>2.7903956055000127E-2</v>
      </c>
      <c r="O19" s="38">
        <v>0.34059632300121073</v>
      </c>
      <c r="P19" s="46">
        <v>4.1813046119874422E-2</v>
      </c>
      <c r="Q19" s="38">
        <v>0.59122354784122688</v>
      </c>
      <c r="R19" s="38">
        <v>0.41750559878897558</v>
      </c>
      <c r="S19" s="46">
        <v>3.8446889242254444E-2</v>
      </c>
      <c r="T19" s="56">
        <v>1.3439147261299202E-3</v>
      </c>
      <c r="U19" s="38">
        <v>0.1038701144898888</v>
      </c>
      <c r="V19" s="39">
        <v>3.6924922030459988</v>
      </c>
      <c r="W19" s="39">
        <v>10.590388071624261</v>
      </c>
      <c r="X19" s="39">
        <v>3407.7799178334376</v>
      </c>
      <c r="Y19" s="39">
        <v>4283.1601498672489</v>
      </c>
      <c r="Z19" s="39">
        <v>1502.3879412274966</v>
      </c>
      <c r="AA19" s="39">
        <v>182.46223651542209</v>
      </c>
      <c r="AB19" s="39">
        <v>5439.7883235263153</v>
      </c>
      <c r="AC19" s="39">
        <v>4497.784915840095</v>
      </c>
      <c r="AD19" s="39">
        <v>167.27987563695243</v>
      </c>
      <c r="AE19" s="39">
        <v>3.9066930155480213</v>
      </c>
      <c r="AF19" s="39">
        <v>15.140190505591216</v>
      </c>
      <c r="AG19" s="39">
        <v>2637.8277803687297</v>
      </c>
      <c r="AH19" s="39">
        <v>4504.2729789570831</v>
      </c>
      <c r="AI19" s="39">
        <v>647.89899112769103</v>
      </c>
      <c r="AJ19" s="39">
        <v>24.987637821167578</v>
      </c>
      <c r="AK19" s="39">
        <v>4723.0779954618229</v>
      </c>
      <c r="AL19" s="39">
        <v>3354.227455502657</v>
      </c>
      <c r="AM19" s="39">
        <v>17.852585343745343</v>
      </c>
      <c r="AN19" s="39">
        <v>3.9118688055717512</v>
      </c>
      <c r="AO19" s="39">
        <v>60.925197635556003</v>
      </c>
      <c r="AP19" s="39">
        <v>0.63293968247918442</v>
      </c>
      <c r="AQ19" s="39">
        <v>27.356972543445487</v>
      </c>
      <c r="AR19" s="39">
        <v>0.50197577527575254</v>
      </c>
      <c r="AS19" s="39">
        <v>1.0016829780361214</v>
      </c>
      <c r="AT19" s="39">
        <v>302.82692311661771</v>
      </c>
      <c r="AU19" s="39">
        <v>11.226257273253671</v>
      </c>
      <c r="AV19" s="46">
        <v>4.0156527753420809E-2</v>
      </c>
      <c r="AW19" s="39">
        <v>50.210899826430577</v>
      </c>
      <c r="AX19" s="39">
        <v>0.76640138191435303</v>
      </c>
      <c r="AY19" s="39">
        <v>1.437598015949753</v>
      </c>
      <c r="AZ19" s="38">
        <v>0.16209245076650936</v>
      </c>
      <c r="BA19" s="39">
        <v>0.57712402423794318</v>
      </c>
      <c r="BB19" s="38">
        <v>0.12887129497357572</v>
      </c>
      <c r="BC19" s="38">
        <v>2.8439680499913033E-2</v>
      </c>
      <c r="BD19" s="38">
        <v>0.1041396454937321</v>
      </c>
      <c r="BE19" s="38">
        <v>1.8234889309440287E-2</v>
      </c>
      <c r="BF19" s="38">
        <v>0.11931175059829817</v>
      </c>
      <c r="BG19" s="38">
        <v>2.4778556667900253E-2</v>
      </c>
      <c r="BH19" s="38">
        <v>7.4818011328616388E-2</v>
      </c>
      <c r="BI19" s="46">
        <v>1.674362185434633E-2</v>
      </c>
      <c r="BJ19" s="38">
        <v>9.5900034890862504E-2</v>
      </c>
      <c r="BK19" s="46">
        <v>1.4079238513829098E-2</v>
      </c>
      <c r="BL19" s="39">
        <v>0.6340489359230157</v>
      </c>
      <c r="BM19" s="39">
        <v>964.24496943024599</v>
      </c>
      <c r="BN19" s="38">
        <v>0.7074326602700487</v>
      </c>
      <c r="BO19" s="117">
        <v>0.10500679678912729</v>
      </c>
    </row>
    <row r="20" spans="3:67" x14ac:dyDescent="0.25">
      <c r="C20" s="23" t="s">
        <v>88</v>
      </c>
      <c r="D20" s="29" t="s">
        <v>89</v>
      </c>
      <c r="E20" s="29" t="s">
        <v>70</v>
      </c>
      <c r="F20" s="71" t="s">
        <v>90</v>
      </c>
      <c r="G20" s="109">
        <v>55.101962031696402</v>
      </c>
      <c r="H20" s="110">
        <v>6.42353056533317</v>
      </c>
      <c r="I20" s="110">
        <v>1.3734516249534601</v>
      </c>
      <c r="J20" s="110">
        <v>5.5426765231624797</v>
      </c>
      <c r="K20" s="110">
        <v>5.3427985029079004</v>
      </c>
      <c r="L20" s="110">
        <v>20.937035031630401</v>
      </c>
      <c r="M20" s="110">
        <v>2.94991960756533</v>
      </c>
      <c r="N20" s="111">
        <v>0.174269131006518</v>
      </c>
      <c r="O20" s="110">
        <v>7.4851283546863101E-2</v>
      </c>
      <c r="P20" s="111">
        <v>0.25435318081553399</v>
      </c>
      <c r="Q20" s="110">
        <v>1.78827777635359</v>
      </c>
      <c r="R20" s="112">
        <v>5.4632936628845E-3</v>
      </c>
      <c r="S20" s="112">
        <v>2.62856247137047E-2</v>
      </c>
      <c r="T20" s="113">
        <v>8.1730205144089302E-5</v>
      </c>
      <c r="U20" s="114">
        <v>5.0440924466229001E-3</v>
      </c>
      <c r="V20" s="115">
        <v>4.9190015757326497</v>
      </c>
      <c r="W20" s="115">
        <v>255.74817986048799</v>
      </c>
      <c r="X20" s="115">
        <v>155319.250976487</v>
      </c>
      <c r="Y20" s="115">
        <v>32220.471010179099</v>
      </c>
      <c r="Z20" s="115">
        <v>33995.927839815697</v>
      </c>
      <c r="AA20" s="115">
        <v>1109.93707809187</v>
      </c>
      <c r="AB20" s="115">
        <v>24488.789702518101</v>
      </c>
      <c r="AC20" s="115">
        <v>39613.1826984168</v>
      </c>
      <c r="AD20" s="115">
        <v>1044.7163299953099</v>
      </c>
      <c r="AE20" s="115">
        <v>13.117073670311999</v>
      </c>
      <c r="AF20" s="115">
        <v>13.2569881336455</v>
      </c>
      <c r="AG20" s="115">
        <v>579.70324927868</v>
      </c>
      <c r="AH20" s="115">
        <v>9606.5721826499193</v>
      </c>
      <c r="AI20" s="115">
        <v>90.586286352885296</v>
      </c>
      <c r="AJ20" s="115">
        <v>24.659630665918002</v>
      </c>
      <c r="AK20" s="115">
        <v>14285.9252580671</v>
      </c>
      <c r="AL20" s="115">
        <v>43.891937388804202</v>
      </c>
      <c r="AM20" s="115">
        <v>5.7567654709621801</v>
      </c>
      <c r="AN20" s="115">
        <v>37.8732824752231</v>
      </c>
      <c r="AO20" s="115">
        <v>441.19836745154703</v>
      </c>
      <c r="AP20" s="115">
        <v>9.6676217402658793</v>
      </c>
      <c r="AQ20" s="115">
        <v>77.034928196810696</v>
      </c>
      <c r="AR20" s="115">
        <v>7.4179566994205199</v>
      </c>
      <c r="AS20" s="115">
        <v>3.87968698562393</v>
      </c>
      <c r="AT20" s="115">
        <v>207.03872305749499</v>
      </c>
      <c r="AU20" s="110">
        <v>0.68272509565063599</v>
      </c>
      <c r="AV20" s="110">
        <v>0.14978990018837501</v>
      </c>
      <c r="AW20" s="115">
        <v>272.01881089867499</v>
      </c>
      <c r="AX20" s="115">
        <v>11.1937436358374</v>
      </c>
      <c r="AY20" s="115">
        <v>21.582081703794099</v>
      </c>
      <c r="AZ20" s="110">
        <v>2.3691582059547001</v>
      </c>
      <c r="BA20" s="115">
        <v>9.0177821561089395</v>
      </c>
      <c r="BB20" s="110">
        <v>1.7778967721655199</v>
      </c>
      <c r="BC20" s="110">
        <v>0.38130538886965298</v>
      </c>
      <c r="BD20" s="110">
        <v>1.71694822707813</v>
      </c>
      <c r="BE20" s="110">
        <v>0.24455207105761601</v>
      </c>
      <c r="BF20" s="110">
        <v>1.6915078370026899</v>
      </c>
      <c r="BG20" s="110">
        <v>0.31408540167625998</v>
      </c>
      <c r="BH20" s="110">
        <v>0.90434310182642497</v>
      </c>
      <c r="BI20" s="111">
        <v>0.144701019074811</v>
      </c>
      <c r="BJ20" s="110">
        <v>1.15402745928155</v>
      </c>
      <c r="BK20" s="111">
        <v>0.15641645864119</v>
      </c>
      <c r="BL20" s="115">
        <v>2.55255958767924</v>
      </c>
      <c r="BM20" s="115">
        <v>46.825218118640699</v>
      </c>
      <c r="BN20" s="110">
        <v>8.0092421705766608</v>
      </c>
      <c r="BO20" s="116">
        <v>1.7602863515226801</v>
      </c>
    </row>
    <row r="21" spans="3:67" x14ac:dyDescent="0.25">
      <c r="C21" s="18"/>
      <c r="D21" s="30" t="s">
        <v>91</v>
      </c>
      <c r="E21" s="30" t="s">
        <v>92</v>
      </c>
      <c r="F21" s="61" t="s">
        <v>73</v>
      </c>
      <c r="G21" s="119">
        <v>61.453580544946398</v>
      </c>
      <c r="H21" s="57">
        <v>4.88564182543585</v>
      </c>
      <c r="I21" s="57">
        <v>1.8140513680264101</v>
      </c>
      <c r="J21" s="57">
        <v>10.594122600553399</v>
      </c>
      <c r="K21" s="57">
        <v>4.4279280814895801</v>
      </c>
      <c r="L21" s="57">
        <v>13.8143688362579</v>
      </c>
      <c r="M21" s="57">
        <v>2.3138922235081099</v>
      </c>
      <c r="N21" s="58">
        <v>0.26316747738902002</v>
      </c>
      <c r="O21" s="57">
        <v>5.3856601576124902E-2</v>
      </c>
      <c r="P21" s="58">
        <v>0.37006110265919301</v>
      </c>
      <c r="Q21" s="59">
        <v>1.76569528610603E-3</v>
      </c>
      <c r="R21" s="59">
        <v>4.6644931936125301E-3</v>
      </c>
      <c r="S21" s="59">
        <v>2.4307927594929401E-3</v>
      </c>
      <c r="T21" s="61">
        <v>3.1636217666936199E-5</v>
      </c>
      <c r="U21" s="59">
        <v>4.3672070114340601E-4</v>
      </c>
      <c r="V21" s="60">
        <v>17.8385523452096</v>
      </c>
      <c r="W21" s="60">
        <v>132.113278363071</v>
      </c>
      <c r="X21" s="60">
        <v>102480.480981142</v>
      </c>
      <c r="Y21" s="60">
        <v>26703.2208508599</v>
      </c>
      <c r="Z21" s="60">
        <v>25856.797170869799</v>
      </c>
      <c r="AA21" s="60">
        <v>1614.85906204919</v>
      </c>
      <c r="AB21" s="60">
        <v>19208.801456982499</v>
      </c>
      <c r="AC21" s="60">
        <v>75715.5703298554</v>
      </c>
      <c r="AD21" s="60">
        <v>1577.6480869793199</v>
      </c>
      <c r="AE21" s="60">
        <v>28.764610441812799</v>
      </c>
      <c r="AF21" s="60">
        <v>197.65009544259701</v>
      </c>
      <c r="AG21" s="60">
        <v>417.10503079402798</v>
      </c>
      <c r="AH21" s="60">
        <v>12688.3357909101</v>
      </c>
      <c r="AI21" s="60">
        <v>7.1767944531539101</v>
      </c>
      <c r="AJ21" s="60">
        <v>53.326665894108103</v>
      </c>
      <c r="AK21" s="60">
        <v>14.1055216473509</v>
      </c>
      <c r="AL21" s="60">
        <v>37.474398382687198</v>
      </c>
      <c r="AM21" s="60">
        <v>1.13870161888787</v>
      </c>
      <c r="AN21" s="60">
        <v>15.674154916574899</v>
      </c>
      <c r="AO21" s="60">
        <v>506.480416374014</v>
      </c>
      <c r="AP21" s="60">
        <v>8.7987758405496397</v>
      </c>
      <c r="AQ21" s="60">
        <v>85.061926650636195</v>
      </c>
      <c r="AR21" s="60">
        <v>4.1390876898584104</v>
      </c>
      <c r="AS21" s="60">
        <v>1.1503164412054701</v>
      </c>
      <c r="AT21" s="60">
        <v>19.1461391701461</v>
      </c>
      <c r="AU21" s="57">
        <v>0.26426998065898499</v>
      </c>
      <c r="AV21" s="57">
        <v>0.30969466023726799</v>
      </c>
      <c r="AW21" s="60">
        <v>190.12322116715501</v>
      </c>
      <c r="AX21" s="60">
        <v>9.0237883644986905</v>
      </c>
      <c r="AY21" s="60">
        <v>17.657558032608701</v>
      </c>
      <c r="AZ21" s="57">
        <v>2.1132478407953501</v>
      </c>
      <c r="BA21" s="60">
        <v>8.0340794095254608</v>
      </c>
      <c r="BB21" s="57">
        <v>1.7131584841346199</v>
      </c>
      <c r="BC21" s="57">
        <v>0.43187737539689802</v>
      </c>
      <c r="BD21" s="57">
        <v>1.5371480729178</v>
      </c>
      <c r="BE21" s="57">
        <v>0.24436565102577201</v>
      </c>
      <c r="BF21" s="57">
        <v>1.627720931417</v>
      </c>
      <c r="BG21" s="57">
        <v>0.31767840973517297</v>
      </c>
      <c r="BH21" s="57">
        <v>0.94331907778290403</v>
      </c>
      <c r="BI21" s="58">
        <v>0.119333093620138</v>
      </c>
      <c r="BJ21" s="57">
        <v>0.85445693810891299</v>
      </c>
      <c r="BK21" s="58">
        <v>0.13381164740032001</v>
      </c>
      <c r="BL21" s="60">
        <v>2.2075920750107301</v>
      </c>
      <c r="BM21" s="60">
        <v>4.05415687844045</v>
      </c>
      <c r="BN21" s="57">
        <v>2.4207060037185899</v>
      </c>
      <c r="BO21" s="120">
        <v>0.91995612407341898</v>
      </c>
    </row>
    <row r="22" spans="3:67" x14ac:dyDescent="0.25">
      <c r="C22" s="18"/>
      <c r="D22" s="20" t="s">
        <v>74</v>
      </c>
      <c r="E22" s="20"/>
      <c r="F22" s="68"/>
      <c r="G22" s="84">
        <v>58.277771288321404</v>
      </c>
      <c r="H22" s="86">
        <v>5.6545861953845105</v>
      </c>
      <c r="I22" s="86">
        <v>1.5937514964899351</v>
      </c>
      <c r="J22" s="85">
        <v>8.0683995618579392</v>
      </c>
      <c r="K22" s="85">
        <v>4.8853632921987398</v>
      </c>
      <c r="L22" s="85">
        <v>17.37570193394415</v>
      </c>
      <c r="M22" s="85">
        <v>2.6319059155367199</v>
      </c>
      <c r="N22" s="86">
        <v>0.218718304197769</v>
      </c>
      <c r="O22" s="85">
        <v>6.4353942561494001E-2</v>
      </c>
      <c r="P22" s="86">
        <v>0.31220714173736352</v>
      </c>
      <c r="Q22" s="85">
        <v>0.89502173581984801</v>
      </c>
      <c r="R22" s="87">
        <v>5.0638934282485146E-3</v>
      </c>
      <c r="S22" s="118">
        <v>1.4358208736598821E-2</v>
      </c>
      <c r="T22" s="88">
        <v>5.6683211405512751E-5</v>
      </c>
      <c r="U22" s="87">
        <v>2.7404065738831532E-3</v>
      </c>
      <c r="V22" s="89">
        <v>11.378776960471125</v>
      </c>
      <c r="W22" s="89">
        <v>193.9307291117795</v>
      </c>
      <c r="X22" s="89">
        <v>128899.8659788145</v>
      </c>
      <c r="Y22" s="89">
        <v>29461.845930519499</v>
      </c>
      <c r="Z22" s="89">
        <v>29926.362505342746</v>
      </c>
      <c r="AA22" s="89">
        <v>1362.3980700705301</v>
      </c>
      <c r="AB22" s="89">
        <v>21848.795579750302</v>
      </c>
      <c r="AC22" s="89">
        <v>57664.3765141361</v>
      </c>
      <c r="AD22" s="89">
        <v>1311.1822084873149</v>
      </c>
      <c r="AE22" s="89">
        <v>20.940842056062401</v>
      </c>
      <c r="AF22" s="89">
        <v>105.45354178812126</v>
      </c>
      <c r="AG22" s="89">
        <v>498.40414003635397</v>
      </c>
      <c r="AH22" s="89">
        <v>11147.453986780009</v>
      </c>
      <c r="AI22" s="89">
        <v>48.881540403019599</v>
      </c>
      <c r="AJ22" s="89">
        <v>38.993148280013052</v>
      </c>
      <c r="AK22" s="89">
        <v>7150.0153898572253</v>
      </c>
      <c r="AL22" s="89">
        <v>40.683167885745704</v>
      </c>
      <c r="AM22" s="89">
        <v>3.447733544925025</v>
      </c>
      <c r="AN22" s="89">
        <v>26.773718695898999</v>
      </c>
      <c r="AO22" s="89">
        <v>473.83939191278051</v>
      </c>
      <c r="AP22" s="89">
        <v>9.2331987904077586</v>
      </c>
      <c r="AQ22" s="89">
        <v>81.048427423723439</v>
      </c>
      <c r="AR22" s="89">
        <v>5.7785221946394651</v>
      </c>
      <c r="AS22" s="85">
        <v>2.5150017134147</v>
      </c>
      <c r="AT22" s="89">
        <v>113.09243111382054</v>
      </c>
      <c r="AU22" s="86">
        <v>0.47349753815481049</v>
      </c>
      <c r="AV22" s="86">
        <v>0.2297422802128215</v>
      </c>
      <c r="AW22" s="89">
        <v>231.071016032915</v>
      </c>
      <c r="AX22" s="89">
        <v>10.108766000168046</v>
      </c>
      <c r="AY22" s="89">
        <v>19.6198198682014</v>
      </c>
      <c r="AZ22" s="89">
        <v>2.2412030233750251</v>
      </c>
      <c r="BA22" s="89">
        <v>8.5259307828172002</v>
      </c>
      <c r="BB22" s="85">
        <v>1.7455276281500698</v>
      </c>
      <c r="BC22" s="85">
        <v>0.4065913821332755</v>
      </c>
      <c r="BD22" s="85">
        <v>1.627048149997965</v>
      </c>
      <c r="BE22" s="85">
        <v>0.24445886104169401</v>
      </c>
      <c r="BF22" s="85">
        <v>1.659614384209845</v>
      </c>
      <c r="BG22" s="86">
        <v>0.3158819057057165</v>
      </c>
      <c r="BH22" s="86">
        <v>0.92383108980466444</v>
      </c>
      <c r="BI22" s="86">
        <v>0.13201705634747452</v>
      </c>
      <c r="BJ22" s="86">
        <v>1.0042421986952315</v>
      </c>
      <c r="BK22" s="86">
        <v>0.145114053020755</v>
      </c>
      <c r="BL22" s="89">
        <v>2.380075831344985</v>
      </c>
      <c r="BM22" s="89">
        <v>25.439687498540575</v>
      </c>
      <c r="BN22" s="86">
        <v>5.2149740871476258</v>
      </c>
      <c r="BO22" s="90">
        <v>1.3401212377980496</v>
      </c>
    </row>
    <row r="23" spans="3:67" x14ac:dyDescent="0.25">
      <c r="C23" s="19"/>
      <c r="D23" s="19" t="s">
        <v>75</v>
      </c>
      <c r="E23" s="19"/>
      <c r="F23" s="22"/>
      <c r="G23" s="106">
        <v>3.1758092566249978</v>
      </c>
      <c r="H23" s="38">
        <v>0.76894436994865734</v>
      </c>
      <c r="I23" s="38">
        <v>0.22029987153647496</v>
      </c>
      <c r="J23" s="38">
        <v>2.5257230386954621</v>
      </c>
      <c r="K23" s="38">
        <v>0.45743521070916016</v>
      </c>
      <c r="L23" s="38">
        <v>3.5613330976862509</v>
      </c>
      <c r="M23" s="38">
        <v>0.31801369202860968</v>
      </c>
      <c r="N23" s="46">
        <v>4.4449173191251037E-2</v>
      </c>
      <c r="O23" s="38">
        <v>1.04973409853691E-2</v>
      </c>
      <c r="P23" s="46">
        <v>5.7853960921829414E-2</v>
      </c>
      <c r="Q23" s="38">
        <v>0.89325604053374186</v>
      </c>
      <c r="R23" s="47">
        <v>3.9940023463598496E-4</v>
      </c>
      <c r="S23" s="47">
        <v>1.1927415977105879E-2</v>
      </c>
      <c r="T23" s="56">
        <v>2.5046993738576552E-5</v>
      </c>
      <c r="U23" s="47">
        <v>2.303685872739747E-3</v>
      </c>
      <c r="V23" s="39">
        <v>6.4597753847384736</v>
      </c>
      <c r="W23" s="39">
        <v>61.817450748708517</v>
      </c>
      <c r="X23" s="39">
        <v>26419.38499767254</v>
      </c>
      <c r="Y23" s="39">
        <v>2758.6250796595996</v>
      </c>
      <c r="Z23" s="39">
        <v>4069.5653344729567</v>
      </c>
      <c r="AA23" s="39">
        <v>252.46099197865928</v>
      </c>
      <c r="AB23" s="39">
        <v>2639.9941227677814</v>
      </c>
      <c r="AC23" s="39">
        <v>18051.1938157193</v>
      </c>
      <c r="AD23" s="39">
        <v>266.46587849200461</v>
      </c>
      <c r="AE23" s="39">
        <v>7.8237683857503955</v>
      </c>
      <c r="AF23" s="39">
        <v>92.196553654475764</v>
      </c>
      <c r="AG23" s="39">
        <v>81.299109242326267</v>
      </c>
      <c r="AH23" s="39">
        <v>1540.8818041300985</v>
      </c>
      <c r="AI23" s="39">
        <v>41.704745949865689</v>
      </c>
      <c r="AJ23" s="39">
        <v>14.333517614095046</v>
      </c>
      <c r="AK23" s="39">
        <v>7135.9098682098747</v>
      </c>
      <c r="AL23" s="39">
        <v>3.2087695030585017</v>
      </c>
      <c r="AM23" s="39">
        <v>2.309031926037155</v>
      </c>
      <c r="AN23" s="39">
        <v>11.099563779324102</v>
      </c>
      <c r="AO23" s="39">
        <v>32.641024461233485</v>
      </c>
      <c r="AP23" s="39">
        <v>0.4344229498581198</v>
      </c>
      <c r="AQ23" s="39">
        <v>4.0134992269127494</v>
      </c>
      <c r="AR23" s="39">
        <v>1.6394345047810541</v>
      </c>
      <c r="AS23" s="39">
        <v>1.3646852722092302</v>
      </c>
      <c r="AT23" s="39">
        <v>93.946291943674453</v>
      </c>
      <c r="AU23" s="46">
        <v>0.20922755749582553</v>
      </c>
      <c r="AV23" s="38">
        <v>7.9952380024446462E-2</v>
      </c>
      <c r="AW23" s="39">
        <v>40.947794865760052</v>
      </c>
      <c r="AX23" s="39">
        <v>1.0849776356693477</v>
      </c>
      <c r="AY23" s="39">
        <v>1.9622618355926988</v>
      </c>
      <c r="AZ23" s="38">
        <v>0.12795518257967498</v>
      </c>
      <c r="BA23" s="39">
        <v>0.49185137329173934</v>
      </c>
      <c r="BB23" s="38">
        <v>3.2369144015449991E-2</v>
      </c>
      <c r="BC23" s="38">
        <v>2.5285993263622519E-2</v>
      </c>
      <c r="BD23" s="38">
        <v>8.9900077080165008E-2</v>
      </c>
      <c r="BE23" s="38">
        <v>9.3210015921996181E-5</v>
      </c>
      <c r="BF23" s="38">
        <v>3.1893452792844945E-2</v>
      </c>
      <c r="BG23" s="38">
        <v>1.7965040294564971E-3</v>
      </c>
      <c r="BH23" s="38">
        <v>1.9487987978239529E-2</v>
      </c>
      <c r="BI23" s="46">
        <v>1.2683962727336504E-2</v>
      </c>
      <c r="BJ23" s="38">
        <v>0.14978526058631958</v>
      </c>
      <c r="BK23" s="38">
        <v>1.1302405620434997E-2</v>
      </c>
      <c r="BL23" s="39">
        <v>0.17248375633425495</v>
      </c>
      <c r="BM23" s="39">
        <v>21.385530620100123</v>
      </c>
      <c r="BN23" s="38">
        <v>2.794268083429035</v>
      </c>
      <c r="BO23" s="117">
        <v>0.42016511372463017</v>
      </c>
    </row>
    <row r="24" spans="3:67" x14ac:dyDescent="0.25">
      <c r="C24" s="23" t="s">
        <v>93</v>
      </c>
      <c r="D24" s="31" t="s">
        <v>94</v>
      </c>
      <c r="E24" s="31" t="s">
        <v>95</v>
      </c>
      <c r="F24" s="72" t="s">
        <v>77</v>
      </c>
      <c r="G24" s="121">
        <v>69.354271732970403</v>
      </c>
      <c r="H24" s="122">
        <v>3.6175132888365402</v>
      </c>
      <c r="I24" s="122">
        <v>0.82359869266959196</v>
      </c>
      <c r="J24" s="122">
        <v>5.67256618921878</v>
      </c>
      <c r="K24" s="122">
        <v>2.75305748155467</v>
      </c>
      <c r="L24" s="122">
        <v>15.6294542007958</v>
      </c>
      <c r="M24" s="122">
        <v>1.8473847725413399</v>
      </c>
      <c r="N24" s="123">
        <v>0.12986237737014</v>
      </c>
      <c r="O24" s="122">
        <v>2.9357360154590301E-2</v>
      </c>
      <c r="P24" s="123">
        <v>0.136664821267442</v>
      </c>
      <c r="Q24" s="124">
        <v>6.1931148456494296E-4</v>
      </c>
      <c r="R24" s="124">
        <v>2.5127081085521302E-3</v>
      </c>
      <c r="S24" s="124">
        <v>2.9065182162957E-3</v>
      </c>
      <c r="T24" s="125">
        <v>7.7623111424462696E-6</v>
      </c>
      <c r="U24" s="124">
        <v>2.2278250009627199E-4</v>
      </c>
      <c r="V24" s="126">
        <v>16.942561513106199</v>
      </c>
      <c r="W24" s="126">
        <v>84.390654688686993</v>
      </c>
      <c r="X24" s="126">
        <v>115945.505940622</v>
      </c>
      <c r="Y24" s="126">
        <v>16602.6865369357</v>
      </c>
      <c r="Z24" s="126">
        <v>19145.3468580923</v>
      </c>
      <c r="AA24" s="126">
        <v>596.37293274324702</v>
      </c>
      <c r="AB24" s="126">
        <v>15336.084779523</v>
      </c>
      <c r="AC24" s="126">
        <v>40541.496492415499</v>
      </c>
      <c r="AD24" s="126">
        <v>778.504750135726</v>
      </c>
      <c r="AE24" s="126">
        <v>15.7946353197476</v>
      </c>
      <c r="AF24" s="126">
        <v>105.682969801512</v>
      </c>
      <c r="AG24" s="126">
        <v>227.36493304360499</v>
      </c>
      <c r="AH24" s="126">
        <v>5760.6399431320697</v>
      </c>
      <c r="AI24" s="126">
        <v>2.8537756361902198</v>
      </c>
      <c r="AJ24" s="126">
        <v>25.593594382009002</v>
      </c>
      <c r="AK24" s="126">
        <v>4.9474626911697301</v>
      </c>
      <c r="AL24" s="126">
        <v>20.187021562864601</v>
      </c>
      <c r="AM24" s="126">
        <v>0.34299570671848501</v>
      </c>
      <c r="AN24" s="126">
        <v>18.628736230795301</v>
      </c>
      <c r="AO24" s="126">
        <v>370.693041424076</v>
      </c>
      <c r="AP24" s="126">
        <v>5.21992093779168</v>
      </c>
      <c r="AQ24" s="126">
        <v>50.949309417396996</v>
      </c>
      <c r="AR24" s="126">
        <v>2.13546535835146</v>
      </c>
      <c r="AS24" s="126">
        <v>0.58029954300891595</v>
      </c>
      <c r="AT24" s="126">
        <v>22.8931907306531</v>
      </c>
      <c r="AU24" s="123">
        <v>6.4841689897310706E-2</v>
      </c>
      <c r="AV24" s="122">
        <v>0.25108951635937399</v>
      </c>
      <c r="AW24" s="126">
        <v>206.90983037830699</v>
      </c>
      <c r="AX24" s="126">
        <v>6.4576361661456003</v>
      </c>
      <c r="AY24" s="126">
        <v>12.5275102764745</v>
      </c>
      <c r="AZ24" s="122">
        <v>1.5047762791953301</v>
      </c>
      <c r="BA24" s="126">
        <v>5.7492541455242403</v>
      </c>
      <c r="BB24" s="122">
        <v>0.94280262532897197</v>
      </c>
      <c r="BC24" s="122">
        <v>0.27001954250850402</v>
      </c>
      <c r="BD24" s="122">
        <v>0.91061494803784404</v>
      </c>
      <c r="BE24" s="122">
        <v>0.13915994147012201</v>
      </c>
      <c r="BF24" s="122">
        <v>0.95547539188504904</v>
      </c>
      <c r="BG24" s="122">
        <v>0.17763739292040401</v>
      </c>
      <c r="BH24" s="122">
        <v>0.51399938570496695</v>
      </c>
      <c r="BI24" s="123">
        <v>7.6000318820665394E-2</v>
      </c>
      <c r="BJ24" s="122">
        <v>0.462354451018753</v>
      </c>
      <c r="BK24" s="122">
        <v>8.9461771844011398E-2</v>
      </c>
      <c r="BL24" s="126">
        <v>1.26651674271791</v>
      </c>
      <c r="BM24" s="126">
        <v>2.06813004924371</v>
      </c>
      <c r="BN24" s="122">
        <v>1.48142440713028</v>
      </c>
      <c r="BO24" s="127">
        <v>0.52299468523283599</v>
      </c>
    </row>
    <row r="25" spans="3:67" x14ac:dyDescent="0.25">
      <c r="C25" s="18"/>
      <c r="D25" s="32" t="s">
        <v>96</v>
      </c>
      <c r="E25" s="32" t="s">
        <v>97</v>
      </c>
      <c r="F25" s="73" t="s">
        <v>71</v>
      </c>
      <c r="G25" s="128">
        <v>61.702685063422102</v>
      </c>
      <c r="H25" s="62">
        <v>3.6668386550975498</v>
      </c>
      <c r="I25" s="62">
        <v>1.18151965589226</v>
      </c>
      <c r="J25" s="62">
        <v>10.760941284290499</v>
      </c>
      <c r="K25" s="62">
        <v>3.7893890492903899</v>
      </c>
      <c r="L25" s="62">
        <v>14.8121836773322</v>
      </c>
      <c r="M25" s="62">
        <v>2.4902732042644802</v>
      </c>
      <c r="N25" s="63">
        <v>0.17106851207030499</v>
      </c>
      <c r="O25" s="62">
        <v>1.17018804691687</v>
      </c>
      <c r="P25" s="63">
        <v>0.24226667574597599</v>
      </c>
      <c r="Q25" s="64">
        <v>5.2991495073870902E-3</v>
      </c>
      <c r="R25" s="64">
        <v>5.0633398147756498E-3</v>
      </c>
      <c r="S25" s="64">
        <v>1.8713288990573099E-3</v>
      </c>
      <c r="T25" s="65">
        <v>3.2241198400799897E-5</v>
      </c>
      <c r="U25" s="64">
        <v>3.8011625779574699E-4</v>
      </c>
      <c r="V25" s="66">
        <v>19.365726791706098</v>
      </c>
      <c r="W25" s="66">
        <v>139.74848056515199</v>
      </c>
      <c r="X25" s="66">
        <v>109882.66822946801</v>
      </c>
      <c r="Y25" s="66">
        <v>22852.424612775201</v>
      </c>
      <c r="Z25" s="66">
        <v>19406.396692762901</v>
      </c>
      <c r="AA25" s="66">
        <v>1057.19443072952</v>
      </c>
      <c r="AB25" s="66">
        <v>20673.030086871</v>
      </c>
      <c r="AC25" s="66">
        <v>76907.813638439504</v>
      </c>
      <c r="AD25" s="66">
        <v>1025.5291173808801</v>
      </c>
      <c r="AE25" s="66">
        <v>21.899610331950999</v>
      </c>
      <c r="AF25" s="66">
        <v>93.0229332947779</v>
      </c>
      <c r="AG25" s="66">
        <v>9062.7946632347503</v>
      </c>
      <c r="AH25" s="66">
        <v>8264.1089451791504</v>
      </c>
      <c r="AI25" s="66">
        <v>4.8837559423575803</v>
      </c>
      <c r="AJ25" s="66">
        <v>35.116018093541598</v>
      </c>
      <c r="AK25" s="66">
        <v>42.333050712187799</v>
      </c>
      <c r="AL25" s="66">
        <v>40.678720171713103</v>
      </c>
      <c r="AM25" s="66">
        <v>2.37354405142321</v>
      </c>
      <c r="AN25" s="66">
        <v>13.7810947965663</v>
      </c>
      <c r="AO25" s="66">
        <v>668.08939361048397</v>
      </c>
      <c r="AP25" s="66">
        <v>6.5153191423555503</v>
      </c>
      <c r="AQ25" s="66">
        <v>65.666946572646495</v>
      </c>
      <c r="AR25" s="66">
        <v>3.0151430742264602</v>
      </c>
      <c r="AS25" s="66">
        <v>1.10685672489683</v>
      </c>
      <c r="AT25" s="66">
        <v>14.739522073424901</v>
      </c>
      <c r="AU25" s="63">
        <v>0.26932362672124199</v>
      </c>
      <c r="AV25" s="62">
        <v>0.24135006412528501</v>
      </c>
      <c r="AW25" s="66">
        <v>293.69985590461403</v>
      </c>
      <c r="AX25" s="66">
        <v>7.35113233125682</v>
      </c>
      <c r="AY25" s="66">
        <v>14.391454133842499</v>
      </c>
      <c r="AZ25" s="62">
        <v>1.72009303860939</v>
      </c>
      <c r="BA25" s="66">
        <v>6.6778724399037497</v>
      </c>
      <c r="BB25" s="62">
        <v>1.2265347351228399</v>
      </c>
      <c r="BC25" s="62">
        <v>0.320630366059449</v>
      </c>
      <c r="BD25" s="62">
        <v>1.2779327578288699</v>
      </c>
      <c r="BE25" s="62">
        <v>0.17456657960489699</v>
      </c>
      <c r="BF25" s="62">
        <v>1.0839712644673101</v>
      </c>
      <c r="BG25" s="62">
        <v>0.23732269234939599</v>
      </c>
      <c r="BH25" s="62">
        <v>0.681772618802436</v>
      </c>
      <c r="BI25" s="63">
        <v>8.4440989341444603E-2</v>
      </c>
      <c r="BJ25" s="62">
        <v>0.70060527541899198</v>
      </c>
      <c r="BK25" s="63">
        <v>9.3568545058146393E-2</v>
      </c>
      <c r="BL25" s="66">
        <v>1.6117317105476201</v>
      </c>
      <c r="BM25" s="66">
        <v>3.5286876420443201</v>
      </c>
      <c r="BN25" s="62">
        <v>1.7914865924015999</v>
      </c>
      <c r="BO25" s="129">
        <v>0.88629950750272501</v>
      </c>
    </row>
    <row r="26" spans="3:67" x14ac:dyDescent="0.25">
      <c r="C26" s="18"/>
      <c r="D26" s="20" t="s">
        <v>74</v>
      </c>
      <c r="E26" s="20"/>
      <c r="F26" s="68"/>
      <c r="G26" s="84">
        <v>65.528478398196256</v>
      </c>
      <c r="H26" s="85">
        <v>3.642175971967045</v>
      </c>
      <c r="I26" s="85">
        <v>1.0025591742809259</v>
      </c>
      <c r="J26" s="85">
        <v>8.2167537367546402</v>
      </c>
      <c r="K26" s="85">
        <v>3.2712232654225302</v>
      </c>
      <c r="L26" s="85">
        <v>15.220818939063999</v>
      </c>
      <c r="M26" s="85">
        <v>2.1688289884029102</v>
      </c>
      <c r="N26" s="86">
        <v>0.1504654447202225</v>
      </c>
      <c r="O26" s="85">
        <v>0.59977270353573009</v>
      </c>
      <c r="P26" s="86">
        <v>0.189465748506709</v>
      </c>
      <c r="Q26" s="87">
        <v>2.9592304959760165E-3</v>
      </c>
      <c r="R26" s="87">
        <v>3.7880239616638898E-3</v>
      </c>
      <c r="S26" s="87">
        <v>2.3889235576765051E-3</v>
      </c>
      <c r="T26" s="108">
        <v>2.0001754771623084E-5</v>
      </c>
      <c r="U26" s="118">
        <v>3.0144937894600952E-4</v>
      </c>
      <c r="V26" s="89">
        <v>18.154144152406147</v>
      </c>
      <c r="W26" s="89">
        <v>112.06956762691949</v>
      </c>
      <c r="X26" s="89">
        <v>112914.087085045</v>
      </c>
      <c r="Y26" s="89">
        <v>19727.555574855451</v>
      </c>
      <c r="Z26" s="89">
        <v>19275.8717754276</v>
      </c>
      <c r="AA26" s="89">
        <v>826.78368173638353</v>
      </c>
      <c r="AB26" s="89">
        <v>18004.557433196998</v>
      </c>
      <c r="AC26" s="89">
        <v>58724.655065427505</v>
      </c>
      <c r="AD26" s="89">
        <v>902.01693375830303</v>
      </c>
      <c r="AE26" s="89">
        <v>18.847122825849301</v>
      </c>
      <c r="AF26" s="89">
        <v>99.352951548144944</v>
      </c>
      <c r="AG26" s="89">
        <v>4645.0797981391779</v>
      </c>
      <c r="AH26" s="89">
        <v>7012.37444415561</v>
      </c>
      <c r="AI26" s="89">
        <v>3.8687657892739002</v>
      </c>
      <c r="AJ26" s="89">
        <v>30.3548062377753</v>
      </c>
      <c r="AK26" s="89">
        <v>23.640256701678766</v>
      </c>
      <c r="AL26" s="89">
        <v>30.432870867288852</v>
      </c>
      <c r="AM26" s="89">
        <v>1.3582698790708476</v>
      </c>
      <c r="AN26" s="89">
        <v>16.204915513680803</v>
      </c>
      <c r="AO26" s="89">
        <v>519.39121751727998</v>
      </c>
      <c r="AP26" s="89">
        <v>5.8676200400736152</v>
      </c>
      <c r="AQ26" s="89">
        <v>58.308127995021749</v>
      </c>
      <c r="AR26" s="89">
        <v>2.5753042162889601</v>
      </c>
      <c r="AS26" s="89">
        <v>0.84357813395287295</v>
      </c>
      <c r="AT26" s="89">
        <v>18.816356402038998</v>
      </c>
      <c r="AU26" s="86">
        <v>0.16708265830927635</v>
      </c>
      <c r="AV26" s="85">
        <v>0.24621979024232948</v>
      </c>
      <c r="AW26" s="89">
        <v>250.30484314146051</v>
      </c>
      <c r="AX26" s="89">
        <v>6.9043842487012101</v>
      </c>
      <c r="AY26" s="89">
        <v>13.459482205158499</v>
      </c>
      <c r="AZ26" s="85">
        <v>1.6124346589023602</v>
      </c>
      <c r="BA26" s="89">
        <v>6.213563292713995</v>
      </c>
      <c r="BB26" s="85">
        <v>1.084668680225906</v>
      </c>
      <c r="BC26" s="85">
        <v>0.29532495428397654</v>
      </c>
      <c r="BD26" s="85">
        <v>1.0942738529333571</v>
      </c>
      <c r="BE26" s="85">
        <v>0.15686326053750949</v>
      </c>
      <c r="BF26" s="85">
        <v>1.0197233281761795</v>
      </c>
      <c r="BG26" s="85">
        <v>0.2074800426349</v>
      </c>
      <c r="BH26" s="85">
        <v>0.59788600225370148</v>
      </c>
      <c r="BI26" s="86">
        <v>8.0220654081054998E-2</v>
      </c>
      <c r="BJ26" s="85">
        <v>0.58147986321887246</v>
      </c>
      <c r="BK26" s="86">
        <v>9.1515158451078896E-2</v>
      </c>
      <c r="BL26" s="89">
        <v>1.4391242266327651</v>
      </c>
      <c r="BM26" s="89">
        <v>2.798408845644015</v>
      </c>
      <c r="BN26" s="85">
        <v>1.63645549976594</v>
      </c>
      <c r="BO26" s="90">
        <v>0.70464709636778045</v>
      </c>
    </row>
    <row r="27" spans="3:67" x14ac:dyDescent="0.25">
      <c r="C27" s="19"/>
      <c r="D27" s="19" t="s">
        <v>75</v>
      </c>
      <c r="E27" s="19"/>
      <c r="F27" s="22"/>
      <c r="G27" s="106">
        <v>3.8257933347741506</v>
      </c>
      <c r="H27" s="38">
        <v>2.4662683130504792E-2</v>
      </c>
      <c r="I27" s="38">
        <v>0.17896048161133471</v>
      </c>
      <c r="J27" s="38">
        <v>2.5441875475358584</v>
      </c>
      <c r="K27" s="38">
        <v>0.51816578386785828</v>
      </c>
      <c r="L27" s="38">
        <v>0.40863526173180009</v>
      </c>
      <c r="M27" s="38">
        <v>0.32144421586156996</v>
      </c>
      <c r="N27" s="46">
        <v>2.0603067350082532E-2</v>
      </c>
      <c r="O27" s="38">
        <v>0.57041534338113986</v>
      </c>
      <c r="P27" s="46">
        <v>5.2800927239266972E-2</v>
      </c>
      <c r="Q27" s="47">
        <v>2.3399190114110737E-3</v>
      </c>
      <c r="R27" s="47">
        <v>1.2753158531117598E-3</v>
      </c>
      <c r="S27" s="47">
        <v>5.1759465861919501E-4</v>
      </c>
      <c r="T27">
        <v>1.2239443629176815E-5</v>
      </c>
      <c r="U27" s="47">
        <v>7.86668788497375E-5</v>
      </c>
      <c r="V27" s="39">
        <v>1.2115826392999498</v>
      </c>
      <c r="W27" s="39">
        <v>27.678912938232493</v>
      </c>
      <c r="X27" s="39">
        <v>3031.4188555769942</v>
      </c>
      <c r="Y27" s="39">
        <v>3124.8690379197487</v>
      </c>
      <c r="Z27" s="39">
        <v>130.52491733530042</v>
      </c>
      <c r="AA27" s="39">
        <v>230.41074899313631</v>
      </c>
      <c r="AB27" s="39">
        <v>2668.4726536740186</v>
      </c>
      <c r="AC27" s="39">
        <v>18183.158573011977</v>
      </c>
      <c r="AD27" s="39">
        <v>123.51218362257654</v>
      </c>
      <c r="AE27" s="39">
        <v>3.0524875061016914</v>
      </c>
      <c r="AF27" s="39">
        <v>6.3300182533670508</v>
      </c>
      <c r="AG27" s="39">
        <v>4417.7148650955723</v>
      </c>
      <c r="AH27" s="39">
        <v>1251.734501023541</v>
      </c>
      <c r="AI27" s="39">
        <v>1.0149901530836791</v>
      </c>
      <c r="AJ27" s="39">
        <v>4.7612118557663035</v>
      </c>
      <c r="AK27" s="39">
        <v>18.692794010509029</v>
      </c>
      <c r="AL27" s="39">
        <v>10.245849304424251</v>
      </c>
      <c r="AM27" s="39">
        <v>1.0152741723523624</v>
      </c>
      <c r="AN27" s="39">
        <v>2.423820717114495</v>
      </c>
      <c r="AO27" s="39">
        <v>148.69817609320404</v>
      </c>
      <c r="AP27" s="39">
        <v>0.64769910228193539</v>
      </c>
      <c r="AQ27" s="39">
        <v>7.3588185776247048</v>
      </c>
      <c r="AR27" s="39">
        <v>0.43983885793749977</v>
      </c>
      <c r="AS27" s="39">
        <v>0.26327859094395695</v>
      </c>
      <c r="AT27" s="39">
        <v>4.0768343286141091</v>
      </c>
      <c r="AU27" s="46">
        <v>0.10224096841196563</v>
      </c>
      <c r="AV27" s="47">
        <v>4.86972611704449E-3</v>
      </c>
      <c r="AW27" s="39">
        <v>43.395012763153559</v>
      </c>
      <c r="AX27" s="38">
        <v>0.44674808255560983</v>
      </c>
      <c r="AY27" s="39">
        <v>0.93197192868399981</v>
      </c>
      <c r="AZ27" s="38">
        <v>0.10765837970702996</v>
      </c>
      <c r="BA27" s="38">
        <v>0.46430914718975469</v>
      </c>
      <c r="BB27" s="38">
        <v>0.14186605489693341</v>
      </c>
      <c r="BC27" s="46">
        <v>2.5305411775472492E-2</v>
      </c>
      <c r="BD27" s="38">
        <v>0.18365890489551218</v>
      </c>
      <c r="BE27" s="38">
        <v>1.7703319067387667E-2</v>
      </c>
      <c r="BF27" s="38">
        <v>6.4247936291130514E-2</v>
      </c>
      <c r="BG27" s="38">
        <v>2.9842649714495881E-2</v>
      </c>
      <c r="BH27" s="38">
        <v>8.3886616548734319E-2</v>
      </c>
      <c r="BI27" s="46">
        <v>4.2203352603896044E-3</v>
      </c>
      <c r="BJ27" s="38">
        <v>0.11912541220011967</v>
      </c>
      <c r="BK27" s="46">
        <v>2.0533866070674978E-3</v>
      </c>
      <c r="BL27" s="39">
        <v>0.17260748391485523</v>
      </c>
      <c r="BM27" s="39">
        <v>0.7302787964003058</v>
      </c>
      <c r="BN27" s="38">
        <v>0.15503109263565995</v>
      </c>
      <c r="BO27" s="117">
        <v>0.18165241113494468</v>
      </c>
    </row>
    <row r="28" spans="3:67" x14ac:dyDescent="0.25">
      <c r="C28" s="24" t="s">
        <v>99</v>
      </c>
      <c r="D28" s="33" t="s">
        <v>99</v>
      </c>
      <c r="E28" s="33" t="s">
        <v>79</v>
      </c>
      <c r="F28" s="74" t="s">
        <v>100</v>
      </c>
      <c r="G28" s="130">
        <v>65.913246663768604</v>
      </c>
      <c r="H28" s="131">
        <v>1.87475328130509</v>
      </c>
      <c r="I28" s="131">
        <v>2.4161661704589301</v>
      </c>
      <c r="J28" s="131">
        <v>7.5270338622670598</v>
      </c>
      <c r="K28" s="131">
        <v>2.7276238805111501</v>
      </c>
      <c r="L28" s="131">
        <v>15.5267531192954</v>
      </c>
      <c r="M28" s="131">
        <v>2.26191259515709</v>
      </c>
      <c r="N28" s="131">
        <v>0.133634668572502</v>
      </c>
      <c r="O28" s="131">
        <v>0.87010773970018995</v>
      </c>
      <c r="P28" s="131">
        <v>0.222137494548797</v>
      </c>
      <c r="Q28" s="131">
        <v>0.45394290869100901</v>
      </c>
      <c r="R28" s="131">
        <v>5.1334748141361297E-2</v>
      </c>
      <c r="S28" s="131">
        <v>4.7511944656861002E-3</v>
      </c>
      <c r="T28" s="131">
        <v>6.2008529378248601E-4</v>
      </c>
      <c r="U28" s="131">
        <v>1.5981587823325899E-2</v>
      </c>
      <c r="V28" s="132">
        <v>32.473813349897299</v>
      </c>
      <c r="W28" s="132">
        <v>196.80206304671799</v>
      </c>
      <c r="X28" s="132">
        <v>115183.62848142</v>
      </c>
      <c r="Y28" s="132">
        <v>16449.305756309001</v>
      </c>
      <c r="Z28" s="132">
        <v>9921.9543863725503</v>
      </c>
      <c r="AA28" s="132">
        <v>969.35544837143004</v>
      </c>
      <c r="AB28" s="132">
        <v>18777.292006949101</v>
      </c>
      <c r="AC28" s="132">
        <v>53795.267740616502</v>
      </c>
      <c r="AD28" s="132">
        <v>801.11904905282597</v>
      </c>
      <c r="AE28" s="132">
        <v>18.039837983026999</v>
      </c>
      <c r="AF28" s="132">
        <v>97.605712366184406</v>
      </c>
      <c r="AG28" s="132">
        <v>6738.7526308874703</v>
      </c>
      <c r="AH28" s="132">
        <v>16899.812341462701</v>
      </c>
      <c r="AI28" s="132">
        <v>2063.4985833600699</v>
      </c>
      <c r="AJ28" s="132">
        <v>419.824759276235</v>
      </c>
      <c r="AK28" s="132">
        <v>3626.3910175144301</v>
      </c>
      <c r="AL28" s="132">
        <v>412.42182652525202</v>
      </c>
      <c r="AM28" s="132">
        <v>18.8930419066991</v>
      </c>
      <c r="AN28" s="132">
        <v>12.234410996995299</v>
      </c>
      <c r="AO28" s="132">
        <v>461.95799787245898</v>
      </c>
      <c r="AP28" s="132">
        <v>5.3358249710187797</v>
      </c>
      <c r="AQ28" s="132">
        <v>98.613924486426797</v>
      </c>
      <c r="AR28" s="132">
        <v>2.62363602083055</v>
      </c>
      <c r="AS28" s="132">
        <v>5.29570915291474</v>
      </c>
      <c r="AT28" s="132">
        <v>37.422783208976497</v>
      </c>
      <c r="AU28" s="132">
        <v>5.1798204930826204</v>
      </c>
      <c r="AV28" s="132">
        <v>0.32122533972418599</v>
      </c>
      <c r="AW28" s="132">
        <v>387.16003412117902</v>
      </c>
      <c r="AX28" s="132">
        <v>7.6723206993409097</v>
      </c>
      <c r="AY28" s="132">
        <v>14.8278311027754</v>
      </c>
      <c r="AZ28" s="132">
        <v>1.62853968707304</v>
      </c>
      <c r="BA28" s="132">
        <v>6.2317776002668301</v>
      </c>
      <c r="BB28" s="132">
        <v>1.3070968741903499</v>
      </c>
      <c r="BC28" s="132">
        <v>0.24008254193950601</v>
      </c>
      <c r="BD28" s="132">
        <v>1.0818369544086099</v>
      </c>
      <c r="BE28" s="132">
        <v>0.12832325655615201</v>
      </c>
      <c r="BF28" s="132">
        <v>0.98728222507364505</v>
      </c>
      <c r="BG28" s="132">
        <v>0.15871723836232099</v>
      </c>
      <c r="BH28" s="132">
        <v>0.63378158890974901</v>
      </c>
      <c r="BI28" s="132">
        <v>8.5906670801272095E-2</v>
      </c>
      <c r="BJ28" s="132">
        <v>0.63702741393551698</v>
      </c>
      <c r="BK28" s="132">
        <v>9.0209812751993496E-2</v>
      </c>
      <c r="BL28" s="132">
        <v>2.6025306164551201</v>
      </c>
      <c r="BM28" s="132">
        <v>148.35995644974301</v>
      </c>
      <c r="BN28" s="132">
        <v>2.0780995287273898</v>
      </c>
      <c r="BO28" s="149">
        <v>0.766388710112761</v>
      </c>
    </row>
    <row r="29" spans="3:67" x14ac:dyDescent="0.25">
      <c r="C29" s="14"/>
      <c r="D29" s="15"/>
      <c r="E29" s="15"/>
      <c r="F29" s="15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13"/>
    </row>
    <row r="30" spans="3:67" x14ac:dyDescent="0.25">
      <c r="C30" s="25" t="s">
        <v>101</v>
      </c>
      <c r="D30" s="18" t="s">
        <v>2</v>
      </c>
      <c r="E30" s="13" t="s">
        <v>3</v>
      </c>
      <c r="F30" s="19" t="s">
        <v>4</v>
      </c>
      <c r="G30" s="20" t="s">
        <v>5</v>
      </c>
      <c r="H30" s="20" t="s">
        <v>6</v>
      </c>
      <c r="I30" s="20" t="s">
        <v>7</v>
      </c>
      <c r="J30" s="20" t="s">
        <v>8</v>
      </c>
      <c r="K30" s="18" t="s">
        <v>9</v>
      </c>
      <c r="L30" s="20" t="s">
        <v>10</v>
      </c>
      <c r="M30" s="20" t="s">
        <v>11</v>
      </c>
      <c r="N30" s="18" t="s">
        <v>12</v>
      </c>
      <c r="O30" s="18" t="s">
        <v>13</v>
      </c>
      <c r="P30" s="135" t="s">
        <v>102</v>
      </c>
      <c r="Q30" s="18" t="s">
        <v>15</v>
      </c>
      <c r="R30" s="18" t="s">
        <v>16</v>
      </c>
      <c r="S30" s="20" t="s">
        <v>17</v>
      </c>
      <c r="T30" s="12" t="s">
        <v>18</v>
      </c>
      <c r="U30" s="18" t="s">
        <v>19</v>
      </c>
      <c r="V30" s="18" t="s">
        <v>20</v>
      </c>
      <c r="W30" s="18" t="s">
        <v>21</v>
      </c>
      <c r="X30" s="18" t="s">
        <v>22</v>
      </c>
      <c r="Y30" s="18" t="s">
        <v>23</v>
      </c>
      <c r="Z30" s="18" t="s">
        <v>24</v>
      </c>
      <c r="AA30" s="135" t="s">
        <v>25</v>
      </c>
      <c r="AB30" s="18" t="s">
        <v>26</v>
      </c>
      <c r="AC30" s="18" t="s">
        <v>27</v>
      </c>
      <c r="AD30" s="18" t="s">
        <v>28</v>
      </c>
      <c r="AE30" s="18" t="s">
        <v>29</v>
      </c>
      <c r="AF30" s="18" t="s">
        <v>30</v>
      </c>
      <c r="AG30" s="18" t="s">
        <v>31</v>
      </c>
      <c r="AH30" s="18" t="s">
        <v>32</v>
      </c>
      <c r="AI30" s="18" t="s">
        <v>33</v>
      </c>
      <c r="AJ30" s="18" t="s">
        <v>34</v>
      </c>
      <c r="AK30" s="18" t="s">
        <v>35</v>
      </c>
      <c r="AL30" s="18" t="s">
        <v>36</v>
      </c>
      <c r="AM30" s="18" t="s">
        <v>37</v>
      </c>
      <c r="AN30" s="18" t="s">
        <v>38</v>
      </c>
      <c r="AO30" s="18" t="s">
        <v>39</v>
      </c>
      <c r="AP30" s="18" t="s">
        <v>40</v>
      </c>
      <c r="AQ30" s="18" t="s">
        <v>41</v>
      </c>
      <c r="AR30" s="135" t="s">
        <v>42</v>
      </c>
      <c r="AS30" s="18" t="s">
        <v>43</v>
      </c>
      <c r="AT30" s="18" t="s">
        <v>44</v>
      </c>
      <c r="AU30" s="135" t="s">
        <v>45</v>
      </c>
      <c r="AV30" s="18" t="s">
        <v>46</v>
      </c>
      <c r="AW30" s="18" t="s">
        <v>47</v>
      </c>
      <c r="AX30" s="18" t="s">
        <v>48</v>
      </c>
      <c r="AY30" s="18" t="s">
        <v>49</v>
      </c>
      <c r="AZ30" s="18" t="s">
        <v>50</v>
      </c>
      <c r="BA30" s="18" t="s">
        <v>51</v>
      </c>
      <c r="BB30" s="18" t="s">
        <v>52</v>
      </c>
      <c r="BC30" s="18" t="s">
        <v>53</v>
      </c>
      <c r="BD30" s="18" t="s">
        <v>54</v>
      </c>
      <c r="BE30" s="18" t="s">
        <v>55</v>
      </c>
      <c r="BF30" s="18" t="s">
        <v>56</v>
      </c>
      <c r="BG30" s="18" t="s">
        <v>57</v>
      </c>
      <c r="BH30" s="18" t="s">
        <v>58</v>
      </c>
      <c r="BI30" s="18" t="s">
        <v>59</v>
      </c>
      <c r="BJ30" s="18" t="s">
        <v>60</v>
      </c>
      <c r="BK30" s="18" t="s">
        <v>61</v>
      </c>
      <c r="BL30" s="18" t="s">
        <v>62</v>
      </c>
      <c r="BM30" s="18" t="s">
        <v>63</v>
      </c>
      <c r="BN30" s="18" t="s">
        <v>64</v>
      </c>
      <c r="BO30" s="135" t="s">
        <v>65</v>
      </c>
    </row>
    <row r="31" spans="3:67" x14ac:dyDescent="0.25">
      <c r="C31" s="23" t="s">
        <v>103</v>
      </c>
      <c r="D31" s="34" t="s">
        <v>104</v>
      </c>
      <c r="E31" s="34" t="s">
        <v>86</v>
      </c>
      <c r="F31" s="133" t="s">
        <v>105</v>
      </c>
      <c r="G31" s="136">
        <v>60.602506497342198</v>
      </c>
      <c r="H31" s="137">
        <v>8.5676276274958898</v>
      </c>
      <c r="I31" s="137">
        <v>1.44765717484691</v>
      </c>
      <c r="J31" s="137">
        <v>2.83240842964147</v>
      </c>
      <c r="K31" s="137">
        <v>0.96833887123088702</v>
      </c>
      <c r="L31" s="137">
        <v>19.824504324791398</v>
      </c>
      <c r="M31" s="137">
        <v>2.2764467879941401</v>
      </c>
      <c r="N31" s="138">
        <v>0.51708034171656003</v>
      </c>
      <c r="O31" s="137">
        <v>8.3528313528518694E-2</v>
      </c>
      <c r="P31" s="138">
        <v>0.19119370129914701</v>
      </c>
      <c r="Q31" s="137">
        <v>2.4968593026674699</v>
      </c>
      <c r="R31" s="139">
        <v>6.9507578591827199E-3</v>
      </c>
      <c r="S31" s="139">
        <v>4.9450736610446702E-2</v>
      </c>
      <c r="T31" s="140">
        <v>1.2587532883957899E-3</v>
      </c>
      <c r="U31" s="137">
        <v>0.13418837968736599</v>
      </c>
      <c r="V31" s="141">
        <v>8.2118405516940491</v>
      </c>
      <c r="W31" s="141">
        <v>41.441842321242198</v>
      </c>
      <c r="X31" s="141">
        <v>147066.05582189499</v>
      </c>
      <c r="Y31" s="141">
        <v>5839.6988977860801</v>
      </c>
      <c r="Z31" s="141">
        <v>45343.358705985098</v>
      </c>
      <c r="AA31" s="141">
        <v>834.32405873253197</v>
      </c>
      <c r="AB31" s="141">
        <v>18897.9477668449</v>
      </c>
      <c r="AC31" s="141">
        <v>20243.056243864099</v>
      </c>
      <c r="AD31" s="141">
        <v>3099.8162083601701</v>
      </c>
      <c r="AE31" s="141">
        <v>53.010309674388701</v>
      </c>
      <c r="AF31" s="141">
        <v>26.349073434654201</v>
      </c>
      <c r="AG31" s="141">
        <v>646.90453476238201</v>
      </c>
      <c r="AH31" s="141">
        <v>10125.6009991391</v>
      </c>
      <c r="AI31" s="141">
        <v>38.3764516680111</v>
      </c>
      <c r="AJ31" s="141">
        <v>36.927182128472197</v>
      </c>
      <c r="AK31" s="141">
        <v>19946.535068254499</v>
      </c>
      <c r="AL31" s="141">
        <v>55.842180117938199</v>
      </c>
      <c r="AM31" s="141">
        <v>26.476222192157401</v>
      </c>
      <c r="AN31" s="141">
        <v>31.607104599381</v>
      </c>
      <c r="AO31" s="141">
        <v>406.90072827195701</v>
      </c>
      <c r="AP31" s="141">
        <v>9.4697450605057796</v>
      </c>
      <c r="AQ31" s="141">
        <v>660.38250779170198</v>
      </c>
      <c r="AR31" s="141">
        <v>5.9677070134146897</v>
      </c>
      <c r="AS31" s="141">
        <v>1.2775285017757001</v>
      </c>
      <c r="AT31" s="141">
        <v>389.49872691218297</v>
      </c>
      <c r="AU31" s="137">
        <v>10.5148697192854</v>
      </c>
      <c r="AV31" s="137">
        <v>0.26890079800931599</v>
      </c>
      <c r="AW31" s="141">
        <v>701.32076801106598</v>
      </c>
      <c r="AX31" s="141">
        <v>13.9810440815476</v>
      </c>
      <c r="AY31" s="141">
        <v>28.3261690362812</v>
      </c>
      <c r="AZ31" s="137">
        <v>2.9613399400806202</v>
      </c>
      <c r="BA31" s="141">
        <v>10.727353004892599</v>
      </c>
      <c r="BB31" s="137">
        <v>2.06198140598605</v>
      </c>
      <c r="BC31" s="137">
        <v>0.586920369018187</v>
      </c>
      <c r="BD31" s="137">
        <v>1.75140531533275</v>
      </c>
      <c r="BE31" s="137">
        <v>0.24908606856121401</v>
      </c>
      <c r="BF31" s="137">
        <v>1.5578157252271001</v>
      </c>
      <c r="BG31" s="137">
        <v>0.33820016524531199</v>
      </c>
      <c r="BH31" s="137">
        <v>1.08140717765148</v>
      </c>
      <c r="BI31" s="138">
        <v>0.14628748702282901</v>
      </c>
      <c r="BJ31" s="137">
        <v>1.14307047398248</v>
      </c>
      <c r="BK31" s="138">
        <v>0.19501596404478799</v>
      </c>
      <c r="BL31" s="141">
        <v>16.858151115963899</v>
      </c>
      <c r="BM31" s="141">
        <v>1245.69488254616</v>
      </c>
      <c r="BN31" s="141">
        <v>4.3146770205788298</v>
      </c>
      <c r="BO31" s="144">
        <v>11.2857564955748</v>
      </c>
    </row>
    <row r="32" spans="3:67" x14ac:dyDescent="0.25">
      <c r="C32" s="21"/>
      <c r="D32" s="35" t="s">
        <v>106</v>
      </c>
      <c r="E32" s="35" t="s">
        <v>107</v>
      </c>
      <c r="F32" s="134" t="s">
        <v>77</v>
      </c>
      <c r="G32" s="142">
        <v>62.497881678464303</v>
      </c>
      <c r="H32" s="49">
        <v>9.0545273657546907</v>
      </c>
      <c r="I32" s="49">
        <v>1.90308550098063</v>
      </c>
      <c r="J32" s="49">
        <v>3.4138847871743701</v>
      </c>
      <c r="K32" s="49">
        <v>0.37318604947884199</v>
      </c>
      <c r="L32" s="49">
        <v>19.6570019465778</v>
      </c>
      <c r="M32" s="49">
        <v>1.9762203941807599</v>
      </c>
      <c r="N32" s="50">
        <v>0.52148081045981998</v>
      </c>
      <c r="O32" s="49">
        <v>0.53708036793973402</v>
      </c>
      <c r="P32" s="50">
        <v>5.4758786791344098E-2</v>
      </c>
      <c r="Q32" s="51">
        <v>3.60288346320784E-3</v>
      </c>
      <c r="R32" s="51">
        <v>3.0353757242666899E-3</v>
      </c>
      <c r="S32" s="51">
        <v>2.3633329411038699E-3</v>
      </c>
      <c r="T32" s="52">
        <v>1.1521153298373201E-5</v>
      </c>
      <c r="U32" s="51">
        <v>1.87919891587026E-3</v>
      </c>
      <c r="V32" s="53">
        <v>9.7974425228324193</v>
      </c>
      <c r="W32" s="53">
        <v>32.9118370258971</v>
      </c>
      <c r="X32" s="53">
        <v>145823.45657698601</v>
      </c>
      <c r="Y32" s="53">
        <v>2250.5490862310999</v>
      </c>
      <c r="Z32" s="53">
        <v>47920.229509154196</v>
      </c>
      <c r="AA32" s="53">
        <v>238.95438467160099</v>
      </c>
      <c r="AB32" s="53">
        <v>16405.615093647299</v>
      </c>
      <c r="AC32" s="53">
        <v>24398.833527547002</v>
      </c>
      <c r="AD32" s="53">
        <v>3126.1963339117601</v>
      </c>
      <c r="AE32" s="53">
        <v>98.269431284116393</v>
      </c>
      <c r="AF32" s="53">
        <v>41.585272098561497</v>
      </c>
      <c r="AG32" s="53">
        <v>4159.5443613672096</v>
      </c>
      <c r="AH32" s="53">
        <v>13311.0827514907</v>
      </c>
      <c r="AI32" s="53">
        <v>7.1656637353027701</v>
      </c>
      <c r="AJ32" s="53">
        <v>10.7193018046458</v>
      </c>
      <c r="AK32" s="53">
        <v>28.7821749783553</v>
      </c>
      <c r="AL32" s="53">
        <v>24.386117507486901</v>
      </c>
      <c r="AM32" s="53">
        <v>5.3911153191289198</v>
      </c>
      <c r="AN32" s="53">
        <v>42.271399227073097</v>
      </c>
      <c r="AO32" s="53">
        <v>366.13626363425101</v>
      </c>
      <c r="AP32" s="53">
        <v>20.5961704449068</v>
      </c>
      <c r="AQ32" s="53">
        <v>535.70326488984699</v>
      </c>
      <c r="AR32" s="53">
        <v>5.9635691566360096</v>
      </c>
      <c r="AS32" s="53">
        <v>0.47666591275881498</v>
      </c>
      <c r="AT32" s="53">
        <v>18.614791910604598</v>
      </c>
      <c r="AU32" s="49">
        <v>9.6240801962630906E-2</v>
      </c>
      <c r="AV32" s="49">
        <v>0.48851056451411201</v>
      </c>
      <c r="AW32" s="53">
        <v>1490.28184776628</v>
      </c>
      <c r="AX32" s="53">
        <v>28.205224706845001</v>
      </c>
      <c r="AY32" s="53">
        <v>48.368512000196603</v>
      </c>
      <c r="AZ32" s="49">
        <v>5.8885903695351303</v>
      </c>
      <c r="BA32" s="53">
        <v>21.7278375965038</v>
      </c>
      <c r="BB32" s="49">
        <v>3.99296257227333</v>
      </c>
      <c r="BC32" s="49">
        <v>1.02008836956422</v>
      </c>
      <c r="BD32" s="49">
        <v>3.4991077727724398</v>
      </c>
      <c r="BE32" s="49">
        <v>0.50168668855503695</v>
      </c>
      <c r="BF32" s="49">
        <v>3.4008926241066599</v>
      </c>
      <c r="BG32" s="49">
        <v>0.70039396864922099</v>
      </c>
      <c r="BH32" s="49">
        <v>2.1034165942779501</v>
      </c>
      <c r="BI32" s="50">
        <v>0.32939194740463401</v>
      </c>
      <c r="BJ32" s="49">
        <v>2.3173323660042899</v>
      </c>
      <c r="BK32" s="50">
        <v>0.34731904234308097</v>
      </c>
      <c r="BL32" s="53">
        <v>13.6297653701134</v>
      </c>
      <c r="BM32" s="53">
        <v>17.444941791828501</v>
      </c>
      <c r="BN32" s="53">
        <v>7.6159996774340399</v>
      </c>
      <c r="BO32" s="145">
        <v>6.2698457871366804</v>
      </c>
    </row>
    <row r="33" spans="3:67" x14ac:dyDescent="0.25">
      <c r="C33" s="21"/>
      <c r="D33" s="35" t="s">
        <v>108</v>
      </c>
      <c r="E33" s="35" t="s">
        <v>109</v>
      </c>
      <c r="F33" s="134" t="s">
        <v>110</v>
      </c>
      <c r="G33" s="142">
        <v>65.212563252048099</v>
      </c>
      <c r="H33" s="49">
        <v>11.908931786056799</v>
      </c>
      <c r="I33" s="49">
        <v>2.12546009152291</v>
      </c>
      <c r="J33" s="49">
        <v>1.6275063077267</v>
      </c>
      <c r="K33" s="49">
        <v>0.42412440337665402</v>
      </c>
      <c r="L33" s="49">
        <v>14.6549986923202</v>
      </c>
      <c r="M33" s="49">
        <v>2.8870820564560602</v>
      </c>
      <c r="N33" s="50">
        <v>1.0488306135276899</v>
      </c>
      <c r="O33" s="49">
        <v>4.5397265767573601E-2</v>
      </c>
      <c r="P33" s="50">
        <v>5.9240219346533701E-2</v>
      </c>
      <c r="Q33" s="54">
        <v>2.8639910380059199E-4</v>
      </c>
      <c r="R33" s="51">
        <v>2.6667234865256498E-3</v>
      </c>
      <c r="S33" s="51">
        <v>1.5405569389495301E-3</v>
      </c>
      <c r="T33" s="52">
        <v>0</v>
      </c>
      <c r="U33" s="51">
        <v>1.3764109183498801E-3</v>
      </c>
      <c r="V33" s="53">
        <v>6.5447185087654303</v>
      </c>
      <c r="W33" s="53">
        <v>42.891517466975898</v>
      </c>
      <c r="X33" s="53">
        <v>108716.607509794</v>
      </c>
      <c r="Y33" s="53">
        <v>2557.73973812962</v>
      </c>
      <c r="Z33" s="53">
        <v>63026.894871959601</v>
      </c>
      <c r="AA33" s="53">
        <v>258.51029562983803</v>
      </c>
      <c r="AB33" s="53">
        <v>23967.143088627399</v>
      </c>
      <c r="AC33" s="53">
        <v>11631.6917361828</v>
      </c>
      <c r="AD33" s="53">
        <v>6287.5763654918001</v>
      </c>
      <c r="AE33" s="53">
        <v>91.726086102859398</v>
      </c>
      <c r="AF33" s="53">
        <v>21.689185063149601</v>
      </c>
      <c r="AG33" s="53">
        <v>351.58972868319103</v>
      </c>
      <c r="AH33" s="53">
        <v>14866.476124522</v>
      </c>
      <c r="AI33" s="53">
        <v>5.0869635892810203</v>
      </c>
      <c r="AJ33" s="53">
        <v>7.9294061742743303</v>
      </c>
      <c r="AK33" s="53">
        <v>2.2879422005765999</v>
      </c>
      <c r="AL33" s="53">
        <v>21.424376489042501</v>
      </c>
      <c r="AM33" s="53">
        <v>1.19048355222655</v>
      </c>
      <c r="AN33" s="53">
        <v>54.003055813518401</v>
      </c>
      <c r="AO33" s="53">
        <v>311.85563532510099</v>
      </c>
      <c r="AP33" s="53">
        <v>12.2752364273263</v>
      </c>
      <c r="AQ33" s="53">
        <v>150.01515154640501</v>
      </c>
      <c r="AR33" s="53">
        <v>13.775290751761201</v>
      </c>
      <c r="AS33" s="53">
        <v>0.14648522496297101</v>
      </c>
      <c r="AT33" s="53">
        <v>12.134196729636001</v>
      </c>
      <c r="AU33" s="49">
        <v>0</v>
      </c>
      <c r="AV33" s="49">
        <v>0.31560987452983003</v>
      </c>
      <c r="AW33" s="53">
        <v>1116.0095170080101</v>
      </c>
      <c r="AX33" s="53">
        <v>22.889994863342199</v>
      </c>
      <c r="AY33" s="53">
        <v>41.793440686501697</v>
      </c>
      <c r="AZ33" s="49">
        <v>4.4930166389930504</v>
      </c>
      <c r="BA33" s="53">
        <v>16.8527570861675</v>
      </c>
      <c r="BB33" s="49">
        <v>2.9207153450528498</v>
      </c>
      <c r="BC33" s="49">
        <v>0.77103715990416799</v>
      </c>
      <c r="BD33" s="49">
        <v>2.4940081233542801</v>
      </c>
      <c r="BE33" s="49">
        <v>0.35241358621447699</v>
      </c>
      <c r="BF33" s="49">
        <v>2.22797452021728</v>
      </c>
      <c r="BG33" s="49">
        <v>0.43420712509141102</v>
      </c>
      <c r="BH33" s="49">
        <v>1.2004248016647701</v>
      </c>
      <c r="BI33" s="50">
        <v>0.180341992308443</v>
      </c>
      <c r="BJ33" s="49">
        <v>1.1945719992221899</v>
      </c>
      <c r="BK33" s="50">
        <v>0.157214474798856</v>
      </c>
      <c r="BL33" s="53">
        <v>3.6719784226324301</v>
      </c>
      <c r="BM33" s="53">
        <v>12.777470309007301</v>
      </c>
      <c r="BN33" s="53">
        <v>7.8554393543488601</v>
      </c>
      <c r="BO33" s="145">
        <v>8.1228155922074894</v>
      </c>
    </row>
    <row r="34" spans="3:67" x14ac:dyDescent="0.25">
      <c r="C34" s="21"/>
      <c r="D34" s="35" t="s">
        <v>111</v>
      </c>
      <c r="E34" s="35" t="s">
        <v>112</v>
      </c>
      <c r="F34" s="134" t="s">
        <v>113</v>
      </c>
      <c r="G34" s="142">
        <v>67.158458801187194</v>
      </c>
      <c r="H34" s="49">
        <v>6.6252167936544399</v>
      </c>
      <c r="I34" s="49">
        <v>1.23716482566203</v>
      </c>
      <c r="J34" s="49">
        <v>1.85370672159287</v>
      </c>
      <c r="K34" s="49">
        <v>0.29223545649234001</v>
      </c>
      <c r="L34" s="49">
        <v>19.6209318230324</v>
      </c>
      <c r="M34" s="49">
        <v>1.5244746540315799</v>
      </c>
      <c r="N34" s="50">
        <v>0.38668438049944898</v>
      </c>
      <c r="O34" s="49">
        <v>5.71084088637515E-2</v>
      </c>
      <c r="P34" s="50">
        <v>4.7101192881542103E-2</v>
      </c>
      <c r="Q34" s="49">
        <v>1.1902081211237401</v>
      </c>
      <c r="R34" s="51">
        <v>2.47724631697633E-3</v>
      </c>
      <c r="S34" s="51">
        <v>2.4239426273112699E-3</v>
      </c>
      <c r="T34" s="55">
        <v>9.88590455354067E-5</v>
      </c>
      <c r="U34" s="51">
        <v>1.70877298885286E-3</v>
      </c>
      <c r="V34" s="53">
        <v>10.0414894624297</v>
      </c>
      <c r="W34" s="53">
        <v>24.589641453276901</v>
      </c>
      <c r="X34" s="53">
        <v>145555.874058104</v>
      </c>
      <c r="Y34" s="53">
        <v>1762.3655559784099</v>
      </c>
      <c r="Z34" s="53">
        <v>35063.333123336502</v>
      </c>
      <c r="AA34" s="53">
        <v>205.53845732912399</v>
      </c>
      <c r="AB34" s="53">
        <v>12655.442919073401</v>
      </c>
      <c r="AC34" s="53">
        <v>13248.3327729622</v>
      </c>
      <c r="AD34" s="53">
        <v>2318.1127060694798</v>
      </c>
      <c r="AE34" s="53">
        <v>67.593705892935503</v>
      </c>
      <c r="AF34" s="53">
        <v>21.8917735084631</v>
      </c>
      <c r="AG34" s="53">
        <v>442.28941189398699</v>
      </c>
      <c r="AH34" s="53">
        <v>8653.3176586838799</v>
      </c>
      <c r="AI34" s="53">
        <v>20.960857912760702</v>
      </c>
      <c r="AJ34" s="53">
        <v>22.398833251658498</v>
      </c>
      <c r="AK34" s="53">
        <v>9508.1561068151805</v>
      </c>
      <c r="AL34" s="53">
        <v>19.9021225931983</v>
      </c>
      <c r="AM34" s="53">
        <v>7.7342069425472397</v>
      </c>
      <c r="AN34" s="53">
        <v>31.576589472319402</v>
      </c>
      <c r="AO34" s="53">
        <v>236.62040916945199</v>
      </c>
      <c r="AP34" s="53">
        <v>14.0900082065187</v>
      </c>
      <c r="AQ34" s="53">
        <v>368.08010502355199</v>
      </c>
      <c r="AR34" s="53">
        <v>4.3125857503529801</v>
      </c>
      <c r="AS34" s="53">
        <v>0.63653876162700895</v>
      </c>
      <c r="AT34" s="53">
        <v>19.092184104017299</v>
      </c>
      <c r="AU34" s="49">
        <v>0.82580915097546603</v>
      </c>
      <c r="AV34" s="49">
        <v>0.36325788643617501</v>
      </c>
      <c r="AW34" s="53">
        <v>562.19217273106801</v>
      </c>
      <c r="AX34" s="53">
        <v>19.9336359400526</v>
      </c>
      <c r="AY34" s="53">
        <v>35.267962425717499</v>
      </c>
      <c r="AZ34" s="49">
        <v>3.9494004126167499</v>
      </c>
      <c r="BA34" s="53">
        <v>15.1296861682113</v>
      </c>
      <c r="BB34" s="49">
        <v>2.6112198957549699</v>
      </c>
      <c r="BC34" s="49">
        <v>0.75510345023926795</v>
      </c>
      <c r="BD34" s="49">
        <v>2.31318716463079</v>
      </c>
      <c r="BE34" s="49">
        <v>0.340269476254982</v>
      </c>
      <c r="BF34" s="49">
        <v>2.4527770957675199</v>
      </c>
      <c r="BG34" s="49">
        <v>0.489322580399084</v>
      </c>
      <c r="BH34" s="49">
        <v>1.5648336508809699</v>
      </c>
      <c r="BI34" s="50">
        <v>0.20523632663037</v>
      </c>
      <c r="BJ34" s="49">
        <v>1.59887556760521</v>
      </c>
      <c r="BK34" s="50">
        <v>0.23037598561338801</v>
      </c>
      <c r="BL34" s="53">
        <v>9.1252173764769609</v>
      </c>
      <c r="BM34" s="53">
        <v>15.8628472346591</v>
      </c>
      <c r="BN34" s="53">
        <v>5.3248093243484398</v>
      </c>
      <c r="BO34" s="145">
        <v>5.5824998538203703</v>
      </c>
    </row>
    <row r="35" spans="3:67" x14ac:dyDescent="0.25">
      <c r="C35" s="21"/>
      <c r="D35" s="35" t="s">
        <v>114</v>
      </c>
      <c r="E35" s="35" t="s">
        <v>95</v>
      </c>
      <c r="F35" s="134" t="s">
        <v>77</v>
      </c>
      <c r="G35" s="142">
        <v>67.828526458907405</v>
      </c>
      <c r="H35" s="50">
        <v>6.7742870899540604</v>
      </c>
      <c r="I35" s="50">
        <v>1.91079226615787</v>
      </c>
      <c r="J35" s="49">
        <v>2.00823216540689</v>
      </c>
      <c r="K35" s="49">
        <v>0.322184160731259</v>
      </c>
      <c r="L35" s="49">
        <v>18.464912473308701</v>
      </c>
      <c r="M35" s="49">
        <v>1.58501664711384</v>
      </c>
      <c r="N35" s="50">
        <v>1.0067946868186499</v>
      </c>
      <c r="O35" s="49">
        <v>3.9749276856225702E-2</v>
      </c>
      <c r="P35" s="50">
        <v>5.2243126538851201E-2</v>
      </c>
      <c r="Q35" s="51">
        <v>7.3840059266520105E-4</v>
      </c>
      <c r="R35" s="51">
        <v>2.3692657849439199E-3</v>
      </c>
      <c r="S35" s="51">
        <v>2.62321843131031E-3</v>
      </c>
      <c r="T35" s="52">
        <v>0</v>
      </c>
      <c r="U35" s="51">
        <v>1.5329438270606701E-3</v>
      </c>
      <c r="V35" s="53">
        <v>10.1065271596407</v>
      </c>
      <c r="W35" s="53">
        <v>29.57180069695</v>
      </c>
      <c r="X35" s="53">
        <v>136980.06285837301</v>
      </c>
      <c r="Y35" s="53">
        <v>1942.97527880388</v>
      </c>
      <c r="Z35" s="53">
        <v>35852.273564191899</v>
      </c>
      <c r="AA35" s="53">
        <v>227.97663876266</v>
      </c>
      <c r="AB35" s="53">
        <v>13158.032933038699</v>
      </c>
      <c r="AC35" s="53">
        <v>14352.7170197748</v>
      </c>
      <c r="AD35" s="53">
        <v>6035.57752424104</v>
      </c>
      <c r="AE35" s="53">
        <v>86.298103558381499</v>
      </c>
      <c r="AF35" s="53">
        <v>37.755586643167298</v>
      </c>
      <c r="AG35" s="53">
        <v>307.84755929542899</v>
      </c>
      <c r="AH35" s="53">
        <v>13364.987522961999</v>
      </c>
      <c r="AI35" s="53">
        <v>5.0361823592272499</v>
      </c>
      <c r="AJ35" s="53">
        <v>9.1158855969428494</v>
      </c>
      <c r="AK35" s="53">
        <v>5.8988238945948597</v>
      </c>
      <c r="AL35" s="53">
        <v>19.034610238265898</v>
      </c>
      <c r="AM35" s="53">
        <v>5.4914811939533896</v>
      </c>
      <c r="AN35" s="53">
        <v>23.600178303881101</v>
      </c>
      <c r="AO35" s="53">
        <v>287.68348724541602</v>
      </c>
      <c r="AP35" s="53">
        <v>11.806460049882</v>
      </c>
      <c r="AQ35" s="53">
        <v>898.37700976200404</v>
      </c>
      <c r="AR35" s="53">
        <v>15.177616484681399</v>
      </c>
      <c r="AS35" s="53">
        <v>1.56173322905154</v>
      </c>
      <c r="AT35" s="53">
        <v>20.661779974215602</v>
      </c>
      <c r="AU35" s="49">
        <v>0</v>
      </c>
      <c r="AV35" s="50">
        <v>0.15992784606427499</v>
      </c>
      <c r="AW35" s="53">
        <v>1023.22850327537</v>
      </c>
      <c r="AX35" s="53">
        <v>50.392949136756599</v>
      </c>
      <c r="AY35" s="53">
        <v>85.608622582763203</v>
      </c>
      <c r="AZ35" s="53">
        <v>8.4353764133691804</v>
      </c>
      <c r="BA35" s="53">
        <v>29.213655713358801</v>
      </c>
      <c r="BB35" s="49">
        <v>4.61589615619119</v>
      </c>
      <c r="BC35" s="49">
        <v>0.73658988867186803</v>
      </c>
      <c r="BD35" s="49">
        <v>3.0386712668256499</v>
      </c>
      <c r="BE35" s="49">
        <v>0.36030793074873801</v>
      </c>
      <c r="BF35" s="49">
        <v>2.1167299547282599</v>
      </c>
      <c r="BG35" s="49">
        <v>0.41737957991223501</v>
      </c>
      <c r="BH35" s="49">
        <v>1.20476577978133</v>
      </c>
      <c r="BI35" s="50">
        <v>0.163693319923787</v>
      </c>
      <c r="BJ35" s="49">
        <v>1.2668549504411899</v>
      </c>
      <c r="BK35" s="50">
        <v>0.22609633482357899</v>
      </c>
      <c r="BL35" s="53">
        <v>21.698334255866499</v>
      </c>
      <c r="BM35" s="53">
        <v>14.2305934764931</v>
      </c>
      <c r="BN35" s="53">
        <v>23.5033366255057</v>
      </c>
      <c r="BO35" s="145">
        <v>5.1333679679704298</v>
      </c>
    </row>
    <row r="36" spans="3:67" x14ac:dyDescent="0.25">
      <c r="C36" s="21"/>
      <c r="D36" s="35" t="s">
        <v>115</v>
      </c>
      <c r="E36" s="35" t="s">
        <v>116</v>
      </c>
      <c r="F36" s="134" t="s">
        <v>117</v>
      </c>
      <c r="G36" s="142">
        <v>64.730610799381694</v>
      </c>
      <c r="H36" s="49">
        <v>8.8402688518951198</v>
      </c>
      <c r="I36" s="49">
        <v>1.7096839533147801</v>
      </c>
      <c r="J36" s="49">
        <v>2.0349970270909101</v>
      </c>
      <c r="K36" s="49">
        <v>0.44745443737388302</v>
      </c>
      <c r="L36" s="49">
        <v>18.633337909261702</v>
      </c>
      <c r="M36" s="49">
        <v>2.7472971451631198</v>
      </c>
      <c r="N36" s="50">
        <v>0.73497417618965499</v>
      </c>
      <c r="O36" s="49">
        <v>4.3111293088953499E-2</v>
      </c>
      <c r="P36" s="50">
        <v>7.0229084002846498E-2</v>
      </c>
      <c r="Q36" s="51">
        <v>1.19717332479779E-3</v>
      </c>
      <c r="R36" s="51">
        <v>2.5889446510260102E-3</v>
      </c>
      <c r="S36" s="51">
        <v>2.3077911896917502E-3</v>
      </c>
      <c r="T36" s="52">
        <v>5.5495680609236902E-6</v>
      </c>
      <c r="U36" s="51">
        <v>1.93586450378339E-3</v>
      </c>
      <c r="V36" s="53">
        <v>8.6506930457604803</v>
      </c>
      <c r="W36" s="53">
        <v>39.922446001859399</v>
      </c>
      <c r="X36" s="53">
        <v>138229.50971262401</v>
      </c>
      <c r="Y36" s="53">
        <v>2698.4346723789799</v>
      </c>
      <c r="Z36" s="53">
        <v>46786.286593782097</v>
      </c>
      <c r="AA36" s="53">
        <v>306.46310002987701</v>
      </c>
      <c r="AB36" s="53">
        <v>22806.717127371099</v>
      </c>
      <c r="AC36" s="53">
        <v>14544.0039100265</v>
      </c>
      <c r="AD36" s="53">
        <v>4406.0558491076999</v>
      </c>
      <c r="AE36" s="53">
        <v>76.072742512846801</v>
      </c>
      <c r="AF36" s="53">
        <v>29.449977655725601</v>
      </c>
      <c r="AG36" s="53">
        <v>333.88547931345698</v>
      </c>
      <c r="AH36" s="53">
        <v>11958.340584142001</v>
      </c>
      <c r="AI36" s="53">
        <v>4.6263129405295302</v>
      </c>
      <c r="AJ36" s="53">
        <v>10.252701575423799</v>
      </c>
      <c r="AK36" s="53">
        <v>9.56379868114586</v>
      </c>
      <c r="AL36" s="53">
        <v>20.799503658003399</v>
      </c>
      <c r="AM36" s="53">
        <v>4.3214899724751303</v>
      </c>
      <c r="AN36" s="53">
        <v>52.579966257487001</v>
      </c>
      <c r="AO36" s="53">
        <v>362.584399229962</v>
      </c>
      <c r="AP36" s="53">
        <v>12.0961485211732</v>
      </c>
      <c r="AQ36" s="53">
        <v>635.30971432657702</v>
      </c>
      <c r="AR36" s="53">
        <v>11.2167282618312</v>
      </c>
      <c r="AS36" s="53">
        <v>1.8942513011103399</v>
      </c>
      <c r="AT36" s="53">
        <v>18.177317305607101</v>
      </c>
      <c r="AU36" s="49">
        <v>4.6357761840119999E-2</v>
      </c>
      <c r="AV36" s="49">
        <v>0.32050307808608097</v>
      </c>
      <c r="AW36" s="53">
        <v>1337.69961736345</v>
      </c>
      <c r="AX36" s="53">
        <v>38.120857743912602</v>
      </c>
      <c r="AY36" s="53">
        <v>65.779425647898094</v>
      </c>
      <c r="AZ36" s="49">
        <v>6.7724454901235198</v>
      </c>
      <c r="BA36" s="53">
        <v>23.000909692159301</v>
      </c>
      <c r="BB36" s="49">
        <v>3.82176072996111</v>
      </c>
      <c r="BC36" s="49">
        <v>0.86813547021873505</v>
      </c>
      <c r="BD36" s="49">
        <v>3.0402357310339099</v>
      </c>
      <c r="BE36" s="49">
        <v>0.37106420446606397</v>
      </c>
      <c r="BF36" s="49">
        <v>2.2923847125147101</v>
      </c>
      <c r="BG36" s="49">
        <v>0.41120149757436297</v>
      </c>
      <c r="BH36" s="49">
        <v>1.2121140996544799</v>
      </c>
      <c r="BI36" s="50">
        <v>0.17926405585500199</v>
      </c>
      <c r="BJ36" s="49">
        <v>1.24506029088541</v>
      </c>
      <c r="BK36" s="50">
        <v>0.20231451615448701</v>
      </c>
      <c r="BL36" s="53">
        <v>15.4799642073661</v>
      </c>
      <c r="BM36" s="53">
        <v>17.970978644231899</v>
      </c>
      <c r="BN36" s="53">
        <v>23.651379383290902</v>
      </c>
      <c r="BO36" s="145">
        <v>7.31402703678022</v>
      </c>
    </row>
    <row r="37" spans="3:67" x14ac:dyDescent="0.25">
      <c r="C37" s="21"/>
      <c r="D37" s="35" t="s">
        <v>118</v>
      </c>
      <c r="E37" s="35" t="s">
        <v>95</v>
      </c>
      <c r="F37" s="134" t="s">
        <v>537</v>
      </c>
      <c r="G37" s="142">
        <v>67.644766379578698</v>
      </c>
      <c r="H37" s="49">
        <v>7.8501445066254201</v>
      </c>
      <c r="I37" s="49">
        <v>1.5336251191889301</v>
      </c>
      <c r="J37" s="49">
        <v>1.62211228799119</v>
      </c>
      <c r="K37" s="49">
        <v>0.34215219031828797</v>
      </c>
      <c r="L37" s="49">
        <v>17.9052765572842</v>
      </c>
      <c r="M37" s="49">
        <v>2.41964820939369</v>
      </c>
      <c r="N37" s="50">
        <v>0.56877720156064004</v>
      </c>
      <c r="O37" s="49">
        <v>4.28437151702716E-2</v>
      </c>
      <c r="P37" s="50">
        <v>6.2490856466923303E-2</v>
      </c>
      <c r="Q37" s="51">
        <v>1.0213045657444101E-3</v>
      </c>
      <c r="R37" s="51">
        <v>2.5769854365476799E-3</v>
      </c>
      <c r="S37" s="51">
        <v>2.3263470411028098E-3</v>
      </c>
      <c r="T37" s="52">
        <v>1.09374760638676E-5</v>
      </c>
      <c r="U37" s="51">
        <v>2.2274019023880601E-3</v>
      </c>
      <c r="V37" s="53">
        <v>8.02504610629145</v>
      </c>
      <c r="W37" s="53">
        <v>48.788888656392103</v>
      </c>
      <c r="X37" s="53">
        <v>132828.46110744899</v>
      </c>
      <c r="Y37" s="53">
        <v>2063.39518947225</v>
      </c>
      <c r="Z37" s="53">
        <v>41546.147163934504</v>
      </c>
      <c r="AA37" s="53">
        <v>272.695306628222</v>
      </c>
      <c r="AB37" s="53">
        <v>20086.735923905799</v>
      </c>
      <c r="AC37" s="53">
        <v>11593.1409947912</v>
      </c>
      <c r="AD37" s="53">
        <v>3409.7308408407098</v>
      </c>
      <c r="AE37" s="53">
        <v>89.567233814344505</v>
      </c>
      <c r="AF37" s="53">
        <v>35.684771003015499</v>
      </c>
      <c r="AG37" s="53">
        <v>331.81315962106299</v>
      </c>
      <c r="AH37" s="53">
        <v>10726.9015820727</v>
      </c>
      <c r="AI37" s="53">
        <v>4.7318618217955102</v>
      </c>
      <c r="AJ37" s="53">
        <v>8.1500527787611894</v>
      </c>
      <c r="AK37" s="53">
        <v>8.1588447191340805</v>
      </c>
      <c r="AL37" s="53">
        <v>20.703423687661001</v>
      </c>
      <c r="AM37" s="53">
        <v>4.0436841417182903</v>
      </c>
      <c r="AN37" s="53">
        <v>66.393178931811406</v>
      </c>
      <c r="AO37" s="53">
        <v>228.67519069486201</v>
      </c>
      <c r="AP37" s="53">
        <v>15.429885603617301</v>
      </c>
      <c r="AQ37" s="53">
        <v>849.698095563518</v>
      </c>
      <c r="AR37" s="53">
        <v>10.34544127401</v>
      </c>
      <c r="AS37" s="53">
        <v>1.6416959980989001</v>
      </c>
      <c r="AT37" s="53">
        <v>18.323472469246301</v>
      </c>
      <c r="AU37" s="49">
        <v>9.1365112551911501E-2</v>
      </c>
      <c r="AV37" s="49">
        <v>0.70454097681164796</v>
      </c>
      <c r="AW37" s="53">
        <v>893.48021331060795</v>
      </c>
      <c r="AX37" s="53">
        <v>47.106400705234002</v>
      </c>
      <c r="AY37" s="53">
        <v>78.747255460359696</v>
      </c>
      <c r="AZ37" s="49">
        <v>8.9067250039728396</v>
      </c>
      <c r="BA37" s="53">
        <v>31.229113872065401</v>
      </c>
      <c r="BB37" s="49">
        <v>5.0467885909444901</v>
      </c>
      <c r="BC37" s="49">
        <v>1.10612975841732</v>
      </c>
      <c r="BD37" s="49">
        <v>3.8279229672295401</v>
      </c>
      <c r="BE37" s="49">
        <v>0.47446413043353702</v>
      </c>
      <c r="BF37" s="49">
        <v>2.9114665278338001</v>
      </c>
      <c r="BG37" s="49">
        <v>0.52949085208907098</v>
      </c>
      <c r="BH37" s="49">
        <v>1.5824448270220599</v>
      </c>
      <c r="BI37" s="50">
        <v>0.227368840942791</v>
      </c>
      <c r="BJ37" s="49">
        <v>1.5290350376341599</v>
      </c>
      <c r="BK37" s="50">
        <v>0.246423737104635</v>
      </c>
      <c r="BL37" s="53">
        <v>21.6195761686518</v>
      </c>
      <c r="BM37" s="53">
        <v>20.6773727922108</v>
      </c>
      <c r="BN37" s="53">
        <v>20.743574102212399</v>
      </c>
      <c r="BO37" s="145">
        <v>7.6214108291361899</v>
      </c>
    </row>
    <row r="38" spans="3:67" x14ac:dyDescent="0.25">
      <c r="C38" s="21"/>
      <c r="D38" s="20" t="s">
        <v>74</v>
      </c>
      <c r="E38" s="20"/>
      <c r="F38" s="150"/>
      <c r="G38" s="84">
        <v>65.096473409558513</v>
      </c>
      <c r="H38" s="85">
        <v>8.5172862887766296</v>
      </c>
      <c r="I38" s="85">
        <v>1.695352704524866</v>
      </c>
      <c r="J38" s="85">
        <v>2.1989782466606282</v>
      </c>
      <c r="K38" s="85">
        <v>0.45281079557173609</v>
      </c>
      <c r="L38" s="85">
        <v>18.394423389510912</v>
      </c>
      <c r="M38" s="85">
        <v>2.2023122706190272</v>
      </c>
      <c r="N38" s="86">
        <v>0.6835174586817806</v>
      </c>
      <c r="O38" s="85">
        <v>0.12125980588786124</v>
      </c>
      <c r="P38" s="86">
        <v>7.6750995332455413E-2</v>
      </c>
      <c r="Q38" s="85">
        <v>0.52770194069163234</v>
      </c>
      <c r="R38" s="87">
        <v>3.2378998942098574E-3</v>
      </c>
      <c r="S38" s="87">
        <v>9.0051322542737504E-3</v>
      </c>
      <c r="T38" s="108">
        <v>1.9695164354003211E-4</v>
      </c>
      <c r="U38" s="87">
        <v>2.0692710391953022E-2</v>
      </c>
      <c r="V38" s="89">
        <v>8.7682510510591758</v>
      </c>
      <c r="W38" s="89">
        <v>37.159710517513368</v>
      </c>
      <c r="X38" s="89">
        <v>136457.14680646072</v>
      </c>
      <c r="Y38" s="89">
        <v>2730.7369169686167</v>
      </c>
      <c r="Z38" s="89">
        <v>45076.931933191976</v>
      </c>
      <c r="AA38" s="89">
        <v>334.92317739769345</v>
      </c>
      <c r="AB38" s="89">
        <v>18282.519264644088</v>
      </c>
      <c r="AC38" s="89">
        <v>15715.968029306943</v>
      </c>
      <c r="AD38" s="89">
        <v>4097.5808325746648</v>
      </c>
      <c r="AE38" s="89">
        <v>80.362516119981834</v>
      </c>
      <c r="AF38" s="89">
        <v>30.629377058105259</v>
      </c>
      <c r="AG38" s="89">
        <v>939.12489070524566</v>
      </c>
      <c r="AH38" s="89">
        <v>11858.101031858911</v>
      </c>
      <c r="AI38" s="89">
        <v>12.283470575272554</v>
      </c>
      <c r="AJ38" s="89">
        <v>15.070480472882666</v>
      </c>
      <c r="AK38" s="89">
        <v>4215.6261085062115</v>
      </c>
      <c r="AL38" s="89">
        <v>26.013190613085168</v>
      </c>
      <c r="AM38" s="89">
        <v>7.8069547591724175</v>
      </c>
      <c r="AN38" s="89">
        <v>43.147353229353065</v>
      </c>
      <c r="AO38" s="89">
        <v>314.35087336728583</v>
      </c>
      <c r="AP38" s="89">
        <v>13.680522044847155</v>
      </c>
      <c r="AQ38" s="89">
        <v>585.36654984337213</v>
      </c>
      <c r="AR38" s="89">
        <v>9.5369912418124976</v>
      </c>
      <c r="AS38" s="89">
        <v>1.0906998470550393</v>
      </c>
      <c r="AT38" s="89">
        <v>70.928924200787137</v>
      </c>
      <c r="AU38" s="85">
        <v>1.6452158591473058</v>
      </c>
      <c r="AV38" s="85">
        <v>0.37446443206449104</v>
      </c>
      <c r="AW38" s="89">
        <v>1017.7446627808359</v>
      </c>
      <c r="AX38" s="89">
        <v>31.518586739670088</v>
      </c>
      <c r="AY38" s="89">
        <v>54.841626834245439</v>
      </c>
      <c r="AZ38" s="85">
        <v>5.915270609813013</v>
      </c>
      <c r="BA38" s="89">
        <v>21.125901876194099</v>
      </c>
      <c r="BB38" s="85">
        <v>3.5816178137377128</v>
      </c>
      <c r="BC38" s="85">
        <v>0.8348577808619666</v>
      </c>
      <c r="BD38" s="85">
        <v>2.8520769058827655</v>
      </c>
      <c r="BE38" s="85">
        <v>0.37847029789057846</v>
      </c>
      <c r="BF38" s="85">
        <v>2.4228630229136185</v>
      </c>
      <c r="BG38" s="85">
        <v>0.47431368128009949</v>
      </c>
      <c r="BH38" s="85">
        <v>1.4213438472761486</v>
      </c>
      <c r="BI38" s="86">
        <v>0.20451199572683659</v>
      </c>
      <c r="BJ38" s="85">
        <v>1.4706858122535613</v>
      </c>
      <c r="BK38" s="86">
        <v>0.22925143641183054</v>
      </c>
      <c r="BL38" s="89">
        <v>14.583283845295869</v>
      </c>
      <c r="BM38" s="89">
        <v>192.09415525637013</v>
      </c>
      <c r="BN38" s="89">
        <v>13.28703078395988</v>
      </c>
      <c r="BO38" s="151">
        <v>7.3328176518037393</v>
      </c>
    </row>
    <row r="39" spans="3:67" x14ac:dyDescent="0.25">
      <c r="C39" s="152"/>
      <c r="D39" s="19" t="s">
        <v>75</v>
      </c>
      <c r="E39" s="19"/>
      <c r="F39" s="152"/>
      <c r="G39" s="153">
        <v>2.5440531377778663</v>
      </c>
      <c r="H39" s="154">
        <v>1.6458515155833529</v>
      </c>
      <c r="I39" s="154">
        <v>0.28590954815914837</v>
      </c>
      <c r="J39" s="154">
        <v>0.62324869423536122</v>
      </c>
      <c r="K39" s="154">
        <v>0.21648291942531359</v>
      </c>
      <c r="L39" s="154">
        <v>1.6659690264586395</v>
      </c>
      <c r="M39" s="154">
        <v>0.4942937628399911</v>
      </c>
      <c r="N39" s="155">
        <v>0.23780005205158</v>
      </c>
      <c r="O39" s="154">
        <v>0.17033629415850662</v>
      </c>
      <c r="P39" s="155">
        <v>4.7227490128951895E-2</v>
      </c>
      <c r="Q39" s="154">
        <v>0.9025070214015829</v>
      </c>
      <c r="R39" s="156">
        <v>1.5280072318690921E-3</v>
      </c>
      <c r="S39" s="155">
        <v>1.6514849269237433E-2</v>
      </c>
      <c r="T39" s="157">
        <v>4.3474361163514652E-4</v>
      </c>
      <c r="U39" s="158">
        <v>4.6335127075411472E-2</v>
      </c>
      <c r="V39" s="159">
        <v>1.2125072704076738</v>
      </c>
      <c r="W39" s="159">
        <v>7.8165410340426451</v>
      </c>
      <c r="X39" s="159">
        <v>12358.820671058091</v>
      </c>
      <c r="Y39" s="159">
        <v>1305.5296069552167</v>
      </c>
      <c r="Z39" s="159">
        <v>8710.5134457970034</v>
      </c>
      <c r="AA39" s="159">
        <v>206.08958862345906</v>
      </c>
      <c r="AB39" s="159">
        <v>4103.3850476505904</v>
      </c>
      <c r="AC39" s="159">
        <v>4454.3217140892057</v>
      </c>
      <c r="AD39" s="159">
        <v>1425.5743183956552</v>
      </c>
      <c r="AE39" s="159">
        <v>14.635252104716235</v>
      </c>
      <c r="AF39" s="159">
        <v>7.2934044361288608</v>
      </c>
      <c r="AG39" s="159">
        <v>1319.2092174605532</v>
      </c>
      <c r="AH39" s="159">
        <v>1999.7870053797808</v>
      </c>
      <c r="AI39" s="159">
        <v>11.966049695801876</v>
      </c>
      <c r="AJ39" s="159">
        <v>10.056329724987979</v>
      </c>
      <c r="AK39" s="159">
        <v>7209.8127165197611</v>
      </c>
      <c r="AL39" s="159">
        <v>12.275964260619332</v>
      </c>
      <c r="AM39" s="159">
        <v>7.8361150953433851</v>
      </c>
      <c r="AN39" s="159">
        <v>14.127521949661707</v>
      </c>
      <c r="AO39" s="159">
        <v>62.875612654078303</v>
      </c>
      <c r="AP39" s="159">
        <v>3.3119256994935835</v>
      </c>
      <c r="AQ39" s="159">
        <v>243.5391164476496</v>
      </c>
      <c r="AR39" s="159">
        <v>3.8924559235711951</v>
      </c>
      <c r="AS39" s="159">
        <v>0.6188595856800132</v>
      </c>
      <c r="AT39" s="159">
        <v>130.07921026914846</v>
      </c>
      <c r="AU39" s="154">
        <v>3.631587285433036</v>
      </c>
      <c r="AV39" s="154">
        <v>0.16284433698526973</v>
      </c>
      <c r="AW39" s="159">
        <v>306.69725044478611</v>
      </c>
      <c r="AX39" s="159">
        <v>12.928478729306235</v>
      </c>
      <c r="AY39" s="159">
        <v>20.480223102513836</v>
      </c>
      <c r="AZ39" s="154">
        <v>2.0924473591410857</v>
      </c>
      <c r="BA39" s="159">
        <v>6.9045411922407247</v>
      </c>
      <c r="BB39" s="154">
        <v>1.0093200844938988</v>
      </c>
      <c r="BC39" s="154">
        <v>0.16499767320718345</v>
      </c>
      <c r="BD39" s="154">
        <v>0.6623808824087235</v>
      </c>
      <c r="BE39" s="154">
        <v>7.8975900854835052E-2</v>
      </c>
      <c r="BF39" s="154">
        <v>0.54683511986493927</v>
      </c>
      <c r="BG39" s="154">
        <v>0.10806224945141105</v>
      </c>
      <c r="BH39" s="154">
        <v>0.33097505134616978</v>
      </c>
      <c r="BI39" s="155">
        <v>5.6563324312146397E-2</v>
      </c>
      <c r="BJ39" s="154">
        <v>0.38035175001844229</v>
      </c>
      <c r="BK39" s="155">
        <v>5.5204885702437465E-2</v>
      </c>
      <c r="BL39" s="159">
        <v>6.0458803194851196</v>
      </c>
      <c r="BM39" s="159">
        <v>430.13732496391742</v>
      </c>
      <c r="BN39" s="159">
        <v>8.2197979388616282</v>
      </c>
      <c r="BO39" s="160">
        <v>1.9035516371988777</v>
      </c>
    </row>
  </sheetData>
  <mergeCells count="2">
    <mergeCell ref="C4:L4"/>
    <mergeCell ref="C2:AA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E38B6-67CF-42E6-874B-512408BC9186}">
  <dimension ref="B2:AV9"/>
  <sheetViews>
    <sheetView workbookViewId="0">
      <selection activeCell="I19" sqref="I19"/>
    </sheetView>
  </sheetViews>
  <sheetFormatPr defaultColWidth="8.85546875" defaultRowHeight="15" x14ac:dyDescent="0.25"/>
  <cols>
    <col min="2" max="2" width="16.140625" customWidth="1"/>
  </cols>
  <sheetData>
    <row r="2" spans="2:48" x14ac:dyDescent="0.25">
      <c r="B2" s="177" t="s">
        <v>119</v>
      </c>
      <c r="C2" s="178"/>
      <c r="D2" s="178"/>
      <c r="E2" s="178"/>
      <c r="F2" s="178"/>
      <c r="G2" s="179"/>
    </row>
    <row r="4" spans="2:48" x14ac:dyDescent="0.25">
      <c r="B4" s="36" t="s">
        <v>120</v>
      </c>
      <c r="C4" s="2" t="s">
        <v>121</v>
      </c>
      <c r="D4" s="2" t="s">
        <v>122</v>
      </c>
      <c r="E4" s="2" t="s">
        <v>123</v>
      </c>
      <c r="F4" s="2" t="s">
        <v>124</v>
      </c>
      <c r="G4" s="2" t="s">
        <v>125</v>
      </c>
      <c r="H4" s="2" t="s">
        <v>126</v>
      </c>
      <c r="I4" s="2" t="s">
        <v>127</v>
      </c>
      <c r="J4" s="2" t="s">
        <v>128</v>
      </c>
      <c r="K4" s="2" t="s">
        <v>129</v>
      </c>
      <c r="L4" s="2" t="s">
        <v>130</v>
      </c>
      <c r="M4" s="2" t="s">
        <v>131</v>
      </c>
      <c r="N4" s="2" t="s">
        <v>132</v>
      </c>
      <c r="O4" s="2" t="s">
        <v>133</v>
      </c>
      <c r="P4" s="2" t="s">
        <v>98</v>
      </c>
      <c r="Q4" s="2" t="s">
        <v>134</v>
      </c>
      <c r="R4" s="2" t="s">
        <v>135</v>
      </c>
      <c r="S4" s="2" t="s">
        <v>136</v>
      </c>
      <c r="T4" s="2" t="s">
        <v>137</v>
      </c>
      <c r="U4" s="2" t="s">
        <v>138</v>
      </c>
      <c r="V4" s="2" t="s">
        <v>139</v>
      </c>
      <c r="W4" s="2" t="s">
        <v>140</v>
      </c>
      <c r="X4" s="2" t="s">
        <v>141</v>
      </c>
      <c r="Y4" s="2" t="s">
        <v>142</v>
      </c>
      <c r="Z4" s="2" t="s">
        <v>143</v>
      </c>
      <c r="AA4" s="2" t="s">
        <v>144</v>
      </c>
      <c r="AB4" s="2" t="s">
        <v>145</v>
      </c>
      <c r="AC4" s="2" t="s">
        <v>146</v>
      </c>
      <c r="AD4" s="2" t="s">
        <v>147</v>
      </c>
      <c r="AE4" s="2" t="s">
        <v>148</v>
      </c>
      <c r="AF4" s="2" t="s">
        <v>149</v>
      </c>
      <c r="AG4" s="2" t="s">
        <v>150</v>
      </c>
      <c r="AH4" s="2" t="s">
        <v>151</v>
      </c>
      <c r="AI4" s="2" t="s">
        <v>152</v>
      </c>
      <c r="AJ4" s="2" t="s">
        <v>153</v>
      </c>
      <c r="AK4" s="2" t="s">
        <v>154</v>
      </c>
      <c r="AL4" s="2" t="s">
        <v>155</v>
      </c>
      <c r="AM4" s="2" t="s">
        <v>156</v>
      </c>
      <c r="AN4" s="2" t="s">
        <v>157</v>
      </c>
      <c r="AO4" s="2" t="s">
        <v>158</v>
      </c>
      <c r="AP4" s="2" t="s">
        <v>159</v>
      </c>
      <c r="AQ4" s="2" t="s">
        <v>160</v>
      </c>
      <c r="AR4" s="2" t="s">
        <v>161</v>
      </c>
      <c r="AS4" s="2" t="s">
        <v>162</v>
      </c>
      <c r="AT4" s="2" t="s">
        <v>163</v>
      </c>
      <c r="AU4" s="2" t="s">
        <v>164</v>
      </c>
      <c r="AV4" s="2" t="s">
        <v>165</v>
      </c>
    </row>
    <row r="5" spans="2:48" x14ac:dyDescent="0.25">
      <c r="B5" s="36" t="s">
        <v>166</v>
      </c>
      <c r="C5" s="4">
        <v>40.200000000000003</v>
      </c>
      <c r="D5" s="3">
        <v>35.299999999999997</v>
      </c>
      <c r="E5" s="9">
        <v>101220</v>
      </c>
      <c r="F5" s="9">
        <v>58.3</v>
      </c>
      <c r="G5" s="9">
        <v>10740</v>
      </c>
      <c r="H5" s="9">
        <v>98.7</v>
      </c>
      <c r="I5" s="9">
        <v>58.8</v>
      </c>
      <c r="J5" s="9">
        <v>85350</v>
      </c>
      <c r="K5" s="9">
        <v>40.299999999999997</v>
      </c>
      <c r="L5" s="9">
        <v>38.700000000000003</v>
      </c>
      <c r="M5" s="9">
        <v>35.9</v>
      </c>
      <c r="N5" s="9">
        <v>38.1</v>
      </c>
      <c r="O5" s="4">
        <v>48.2</v>
      </c>
      <c r="P5" s="9">
        <v>34.4</v>
      </c>
      <c r="Q5" s="9">
        <v>39.6</v>
      </c>
      <c r="R5" s="9">
        <v>38</v>
      </c>
      <c r="S5" s="9">
        <v>37.700000000000003</v>
      </c>
      <c r="T5" s="9">
        <v>34.299999999999997</v>
      </c>
      <c r="U5" s="9">
        <v>31.8</v>
      </c>
      <c r="V5" s="9">
        <v>79</v>
      </c>
      <c r="W5" s="9">
        <v>38.9</v>
      </c>
      <c r="X5" s="9">
        <v>38.5</v>
      </c>
      <c r="Y5" s="9">
        <v>38.4</v>
      </c>
      <c r="Z5" s="9">
        <v>36.5</v>
      </c>
      <c r="AA5" s="9">
        <v>57.9</v>
      </c>
      <c r="AB5" s="9">
        <v>34.1</v>
      </c>
      <c r="AC5" s="9">
        <v>41.5</v>
      </c>
      <c r="AD5" s="9">
        <v>39.700000000000003</v>
      </c>
      <c r="AE5" s="9">
        <v>36.1</v>
      </c>
      <c r="AF5" s="9">
        <v>38.200000000000003</v>
      </c>
      <c r="AG5" s="9">
        <v>37.6</v>
      </c>
      <c r="AH5" s="9">
        <v>35.5</v>
      </c>
      <c r="AI5" s="9">
        <v>37.700000000000003</v>
      </c>
      <c r="AJ5" s="9">
        <v>35.799999999999997</v>
      </c>
      <c r="AK5" s="9">
        <v>38.200000000000003</v>
      </c>
      <c r="AL5" s="9">
        <v>36.9</v>
      </c>
      <c r="AM5" s="9">
        <v>35.799999999999997</v>
      </c>
      <c r="AN5" s="9">
        <v>37.799999999999997</v>
      </c>
      <c r="AO5" s="9">
        <v>38.6</v>
      </c>
      <c r="AP5" s="9">
        <v>36.4</v>
      </c>
      <c r="AQ5" s="9">
        <v>38.5</v>
      </c>
      <c r="AR5" s="9">
        <v>36.9</v>
      </c>
      <c r="AS5" s="9">
        <v>37.200000000000003</v>
      </c>
      <c r="AT5" s="9">
        <v>37.6</v>
      </c>
      <c r="AU5" s="9">
        <v>38</v>
      </c>
      <c r="AV5" s="4">
        <v>37.4</v>
      </c>
    </row>
    <row r="6" spans="2:48" x14ac:dyDescent="0.25">
      <c r="B6" s="37" t="s">
        <v>167</v>
      </c>
      <c r="C6" s="6">
        <v>1</v>
      </c>
      <c r="D6" s="5">
        <v>1.4</v>
      </c>
      <c r="E6" s="10">
        <v>665.7</v>
      </c>
      <c r="F6" s="10">
        <v>1.9</v>
      </c>
      <c r="G6" s="10">
        <v>35.200000000000003</v>
      </c>
      <c r="H6" s="10">
        <v>11.4</v>
      </c>
      <c r="I6" s="10">
        <v>4.5</v>
      </c>
      <c r="J6" s="10">
        <v>345</v>
      </c>
      <c r="K6" s="10">
        <v>2.5</v>
      </c>
      <c r="L6" s="10">
        <v>0.4</v>
      </c>
      <c r="M6" s="10">
        <v>0.6</v>
      </c>
      <c r="N6" s="10">
        <v>0.5</v>
      </c>
      <c r="O6" s="6">
        <v>0.7</v>
      </c>
      <c r="P6" s="10">
        <v>0.3</v>
      </c>
      <c r="Q6" s="10">
        <v>0.7</v>
      </c>
      <c r="R6" s="10">
        <v>1</v>
      </c>
      <c r="S6" s="10">
        <v>1.1000000000000001</v>
      </c>
      <c r="T6" s="10">
        <v>0.7</v>
      </c>
      <c r="U6" s="10">
        <v>0.7</v>
      </c>
      <c r="V6" s="10">
        <v>1.3</v>
      </c>
      <c r="W6" s="10">
        <v>0.3</v>
      </c>
      <c r="X6" s="10">
        <v>0.6</v>
      </c>
      <c r="Y6" s="10">
        <v>0.2</v>
      </c>
      <c r="Z6" s="10">
        <v>0.6</v>
      </c>
      <c r="AA6" s="10">
        <v>1.5</v>
      </c>
      <c r="AB6" s="10">
        <v>0.5</v>
      </c>
      <c r="AC6" s="10">
        <v>0.3</v>
      </c>
      <c r="AD6" s="10">
        <v>0.7</v>
      </c>
      <c r="AE6" s="10">
        <v>0.3</v>
      </c>
      <c r="AF6" s="10">
        <v>0.4</v>
      </c>
      <c r="AG6" s="10">
        <v>0.2</v>
      </c>
      <c r="AH6" s="10">
        <v>1.3</v>
      </c>
      <c r="AI6" s="10">
        <v>0.8</v>
      </c>
      <c r="AJ6" s="10">
        <v>0.5</v>
      </c>
      <c r="AK6" s="10">
        <v>0.9</v>
      </c>
      <c r="AL6" s="10">
        <v>0.2</v>
      </c>
      <c r="AM6" s="10">
        <v>0.5</v>
      </c>
      <c r="AN6" s="10">
        <v>0.5</v>
      </c>
      <c r="AO6" s="10">
        <v>0.4</v>
      </c>
      <c r="AP6" s="10">
        <v>0.4</v>
      </c>
      <c r="AQ6" s="10">
        <v>0.4</v>
      </c>
      <c r="AR6" s="10">
        <v>0.3</v>
      </c>
      <c r="AS6" s="10">
        <v>0.7</v>
      </c>
      <c r="AT6" s="10">
        <v>0.7</v>
      </c>
      <c r="AU6" s="10">
        <v>0.5</v>
      </c>
      <c r="AV6" s="6">
        <v>0.2</v>
      </c>
    </row>
    <row r="7" spans="2:48" x14ac:dyDescent="0.25">
      <c r="B7" s="37" t="s">
        <v>168</v>
      </c>
      <c r="C7" s="6">
        <v>2.5</v>
      </c>
      <c r="D7" s="5">
        <v>3.9</v>
      </c>
      <c r="E7" s="10">
        <v>0.7</v>
      </c>
      <c r="F7" s="10">
        <v>3.2</v>
      </c>
      <c r="G7" s="10">
        <v>0.3</v>
      </c>
      <c r="H7" s="10">
        <v>11.6</v>
      </c>
      <c r="I7" s="10">
        <v>7.6</v>
      </c>
      <c r="J7" s="10">
        <v>0.4</v>
      </c>
      <c r="K7" s="10">
        <v>6.1</v>
      </c>
      <c r="L7" s="10">
        <v>1.1000000000000001</v>
      </c>
      <c r="M7" s="10">
        <v>1.6</v>
      </c>
      <c r="N7" s="10">
        <v>1.3</v>
      </c>
      <c r="O7" s="6">
        <v>1.4</v>
      </c>
      <c r="P7" s="10">
        <v>1</v>
      </c>
      <c r="Q7" s="10">
        <v>1.8</v>
      </c>
      <c r="R7" s="10">
        <v>2.6</v>
      </c>
      <c r="S7" s="10">
        <v>3</v>
      </c>
      <c r="T7" s="10">
        <v>2.2000000000000002</v>
      </c>
      <c r="U7" s="10">
        <v>2.1</v>
      </c>
      <c r="V7" s="10">
        <v>1.7</v>
      </c>
      <c r="W7" s="10">
        <v>0.9</v>
      </c>
      <c r="X7" s="10">
        <v>1.5</v>
      </c>
      <c r="Y7" s="10">
        <v>0.5</v>
      </c>
      <c r="Z7" s="10">
        <v>1.5</v>
      </c>
      <c r="AA7" s="10">
        <v>2.6</v>
      </c>
      <c r="AB7" s="10">
        <v>1.5</v>
      </c>
      <c r="AC7" s="10">
        <v>0.8</v>
      </c>
      <c r="AD7" s="10">
        <v>1.8</v>
      </c>
      <c r="AE7" s="10">
        <v>1</v>
      </c>
      <c r="AF7" s="10">
        <v>1</v>
      </c>
      <c r="AG7" s="10">
        <v>0.6</v>
      </c>
      <c r="AH7" s="10">
        <v>3.6</v>
      </c>
      <c r="AI7" s="10">
        <v>2.1</v>
      </c>
      <c r="AJ7" s="10">
        <v>1.5</v>
      </c>
      <c r="AK7" s="10">
        <v>2.4</v>
      </c>
      <c r="AL7" s="10">
        <v>0.6</v>
      </c>
      <c r="AM7" s="10">
        <v>1.5</v>
      </c>
      <c r="AN7" s="10">
        <v>1.3</v>
      </c>
      <c r="AO7" s="10">
        <v>1.1000000000000001</v>
      </c>
      <c r="AP7" s="10">
        <v>1</v>
      </c>
      <c r="AQ7" s="10">
        <v>1</v>
      </c>
      <c r="AR7" s="10">
        <v>0.8</v>
      </c>
      <c r="AS7" s="10">
        <v>2</v>
      </c>
      <c r="AT7" s="10">
        <v>1.9</v>
      </c>
      <c r="AU7" s="10">
        <v>1.3</v>
      </c>
      <c r="AV7" s="6">
        <v>0.5</v>
      </c>
    </row>
    <row r="8" spans="2:48" x14ac:dyDescent="0.25">
      <c r="B8" s="37" t="s">
        <v>169</v>
      </c>
      <c r="C8" s="6">
        <v>40.200000000000003</v>
      </c>
      <c r="D8" s="5">
        <v>34.299999999999997</v>
      </c>
      <c r="E8" s="10">
        <v>101632</v>
      </c>
      <c r="F8" s="10">
        <v>68</v>
      </c>
      <c r="G8" s="10">
        <v>10743</v>
      </c>
      <c r="H8" s="10">
        <v>46.6</v>
      </c>
      <c r="I8" s="10">
        <v>62.3</v>
      </c>
      <c r="J8" s="10">
        <v>85049</v>
      </c>
      <c r="K8" s="10">
        <v>44</v>
      </c>
      <c r="L8" s="10">
        <v>38.799999999999997</v>
      </c>
      <c r="M8" s="10">
        <v>36.4</v>
      </c>
      <c r="N8" s="10">
        <v>38.700000000000003</v>
      </c>
      <c r="O8" s="6">
        <v>51</v>
      </c>
      <c r="P8" s="10">
        <v>35.5</v>
      </c>
      <c r="Q8" s="10">
        <v>38.799999999999997</v>
      </c>
      <c r="R8" s="10">
        <v>37.799999999999997</v>
      </c>
      <c r="S8" s="10">
        <v>39.1</v>
      </c>
      <c r="T8" s="10">
        <v>35.700000000000003</v>
      </c>
      <c r="U8" s="10">
        <v>31.4</v>
      </c>
      <c r="V8" s="10">
        <v>78.400000000000006</v>
      </c>
      <c r="W8" s="10">
        <v>38.299999999999997</v>
      </c>
      <c r="X8" s="10">
        <v>37.9</v>
      </c>
      <c r="Y8" s="10">
        <v>38.9</v>
      </c>
      <c r="Z8" s="10">
        <v>37.4</v>
      </c>
      <c r="AA8" s="10">
        <v>38.6</v>
      </c>
      <c r="AB8" s="10">
        <v>34.700000000000003</v>
      </c>
      <c r="AC8" s="10">
        <v>42.7</v>
      </c>
      <c r="AD8" s="10">
        <v>39.299999999999997</v>
      </c>
      <c r="AE8" s="10">
        <v>36</v>
      </c>
      <c r="AF8" s="10">
        <v>38.4</v>
      </c>
      <c r="AG8" s="10">
        <v>37.9</v>
      </c>
      <c r="AH8" s="10">
        <v>35.5</v>
      </c>
      <c r="AI8" s="10">
        <v>37.700000000000003</v>
      </c>
      <c r="AJ8" s="10">
        <v>35.6</v>
      </c>
      <c r="AK8" s="10">
        <v>37.299999999999997</v>
      </c>
      <c r="AL8" s="10">
        <v>37.6</v>
      </c>
      <c r="AM8" s="10">
        <v>35.5</v>
      </c>
      <c r="AN8" s="10">
        <v>38.299999999999997</v>
      </c>
      <c r="AO8" s="10">
        <v>38</v>
      </c>
      <c r="AP8" s="10">
        <v>36.799999999999997</v>
      </c>
      <c r="AQ8" s="10">
        <v>39.200000000000003</v>
      </c>
      <c r="AR8" s="10">
        <v>37</v>
      </c>
      <c r="AS8" s="10">
        <v>36.700000000000003</v>
      </c>
      <c r="AT8" s="10">
        <v>38.6</v>
      </c>
      <c r="AU8" s="10">
        <v>37.799999999999997</v>
      </c>
      <c r="AV8" s="6">
        <v>37.4</v>
      </c>
    </row>
    <row r="9" spans="2:48" x14ac:dyDescent="0.25">
      <c r="B9" s="1" t="s">
        <v>170</v>
      </c>
      <c r="C9" s="8">
        <v>0</v>
      </c>
      <c r="D9" s="7">
        <v>2.8</v>
      </c>
      <c r="E9" s="11">
        <v>-0.4</v>
      </c>
      <c r="F9" s="11">
        <v>-14.3</v>
      </c>
      <c r="G9" s="11">
        <v>0</v>
      </c>
      <c r="H9" s="11">
        <v>111.7</v>
      </c>
      <c r="I9" s="11">
        <v>-5.7</v>
      </c>
      <c r="J9" s="11">
        <v>0.4</v>
      </c>
      <c r="K9" s="11">
        <v>-8.4</v>
      </c>
      <c r="L9" s="11">
        <v>-0.3</v>
      </c>
      <c r="M9" s="11">
        <v>-1.4</v>
      </c>
      <c r="N9" s="11">
        <v>-1.5</v>
      </c>
      <c r="O9" s="8">
        <v>-5.5</v>
      </c>
      <c r="P9" s="11">
        <v>-3</v>
      </c>
      <c r="Q9" s="11">
        <v>2</v>
      </c>
      <c r="R9" s="11">
        <v>0.4</v>
      </c>
      <c r="S9" s="11">
        <v>-3.7</v>
      </c>
      <c r="T9" s="11">
        <v>-3.9</v>
      </c>
      <c r="U9" s="11">
        <v>1.1000000000000001</v>
      </c>
      <c r="V9" s="11">
        <v>0.8</v>
      </c>
      <c r="W9" s="11">
        <v>1.5</v>
      </c>
      <c r="X9" s="11">
        <v>1.5</v>
      </c>
      <c r="Y9" s="11">
        <v>-1.4</v>
      </c>
      <c r="Z9" s="11">
        <v>-2.2999999999999998</v>
      </c>
      <c r="AA9" s="11">
        <v>49.9</v>
      </c>
      <c r="AB9" s="11">
        <v>-1.8</v>
      </c>
      <c r="AC9" s="11">
        <v>-2.8</v>
      </c>
      <c r="AD9" s="11">
        <v>0.9</v>
      </c>
      <c r="AE9" s="11">
        <v>0.4</v>
      </c>
      <c r="AF9" s="11">
        <v>-0.6</v>
      </c>
      <c r="AG9" s="11">
        <v>-0.8</v>
      </c>
      <c r="AH9" s="11">
        <v>-0.1</v>
      </c>
      <c r="AI9" s="11">
        <v>-0.1</v>
      </c>
      <c r="AJ9" s="11">
        <v>0.6</v>
      </c>
      <c r="AK9" s="11">
        <v>2.4</v>
      </c>
      <c r="AL9" s="11">
        <v>-1.7</v>
      </c>
      <c r="AM9" s="11">
        <v>0.8</v>
      </c>
      <c r="AN9" s="11">
        <v>-1.4</v>
      </c>
      <c r="AO9" s="11">
        <v>1.5</v>
      </c>
      <c r="AP9" s="11">
        <v>-1.1000000000000001</v>
      </c>
      <c r="AQ9" s="11">
        <v>-1.9</v>
      </c>
      <c r="AR9" s="11">
        <v>-0.3</v>
      </c>
      <c r="AS9" s="11">
        <v>1.3</v>
      </c>
      <c r="AT9" s="11">
        <v>-2.5</v>
      </c>
      <c r="AU9" s="11">
        <v>0.5</v>
      </c>
      <c r="AV9" s="8">
        <v>0</v>
      </c>
    </row>
  </sheetData>
  <mergeCells count="1">
    <mergeCell ref="B2:G2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DF220-40C3-8847-ABEB-2803D6C41F11}">
  <dimension ref="B2:BK129"/>
  <sheetViews>
    <sheetView topLeftCell="A85" workbookViewId="0">
      <selection activeCell="G50" sqref="G50"/>
    </sheetView>
  </sheetViews>
  <sheetFormatPr defaultColWidth="8.85546875" defaultRowHeight="15" x14ac:dyDescent="0.25"/>
  <cols>
    <col min="18" max="63" width="14.7109375" customWidth="1"/>
  </cols>
  <sheetData>
    <row r="2" spans="2:63" x14ac:dyDescent="0.25">
      <c r="B2" s="177" t="s">
        <v>289</v>
      </c>
      <c r="C2" s="178"/>
      <c r="D2" s="178"/>
      <c r="E2" s="178"/>
      <c r="F2" s="178"/>
      <c r="G2" s="178"/>
      <c r="H2" s="178"/>
      <c r="I2" s="178"/>
      <c r="J2" s="178"/>
      <c r="K2" s="178"/>
      <c r="L2" s="179"/>
    </row>
    <row r="4" spans="2:63" x14ac:dyDescent="0.25">
      <c r="B4" s="17"/>
      <c r="C4" s="15" t="s">
        <v>171</v>
      </c>
      <c r="D4" s="15" t="s">
        <v>172</v>
      </c>
      <c r="E4" s="15" t="s">
        <v>173</v>
      </c>
      <c r="F4" s="15" t="s">
        <v>8</v>
      </c>
      <c r="G4" s="15" t="s">
        <v>9</v>
      </c>
      <c r="H4" s="15" t="s">
        <v>174</v>
      </c>
      <c r="I4" s="15" t="s">
        <v>175</v>
      </c>
      <c r="J4" s="15" t="s">
        <v>176</v>
      </c>
      <c r="K4" s="15" t="s">
        <v>13</v>
      </c>
      <c r="L4" s="15" t="s">
        <v>177</v>
      </c>
      <c r="M4" s="15" t="s">
        <v>15</v>
      </c>
      <c r="N4" s="15" t="s">
        <v>16</v>
      </c>
      <c r="O4" s="15" t="s">
        <v>178</v>
      </c>
      <c r="P4" s="15" t="s">
        <v>179</v>
      </c>
      <c r="Q4" s="15" t="s">
        <v>19</v>
      </c>
      <c r="R4" s="15" t="s">
        <v>180</v>
      </c>
      <c r="S4" s="15" t="s">
        <v>181</v>
      </c>
      <c r="T4" s="15" t="s">
        <v>182</v>
      </c>
      <c r="U4" s="15" t="s">
        <v>183</v>
      </c>
      <c r="V4" s="15" t="s">
        <v>184</v>
      </c>
      <c r="W4" s="15" t="s">
        <v>185</v>
      </c>
      <c r="X4" s="15" t="s">
        <v>186</v>
      </c>
      <c r="Y4" s="15" t="s">
        <v>187</v>
      </c>
      <c r="Z4" s="15" t="s">
        <v>188</v>
      </c>
      <c r="AA4" s="15" t="s">
        <v>189</v>
      </c>
      <c r="AB4" s="15" t="s">
        <v>190</v>
      </c>
      <c r="AC4" s="15" t="s">
        <v>191</v>
      </c>
      <c r="AD4" s="15" t="s">
        <v>192</v>
      </c>
      <c r="AE4" s="15" t="s">
        <v>193</v>
      </c>
      <c r="AF4" s="15" t="s">
        <v>194</v>
      </c>
      <c r="AG4" s="15" t="s">
        <v>195</v>
      </c>
      <c r="AH4" s="15" t="s">
        <v>196</v>
      </c>
      <c r="AI4" s="15" t="s">
        <v>197</v>
      </c>
      <c r="AJ4" s="15" t="s">
        <v>198</v>
      </c>
      <c r="AK4" s="15" t="s">
        <v>199</v>
      </c>
      <c r="AL4" s="15" t="s">
        <v>200</v>
      </c>
      <c r="AM4" s="15" t="s">
        <v>201</v>
      </c>
      <c r="AN4" s="15" t="s">
        <v>202</v>
      </c>
      <c r="AO4" s="15" t="s">
        <v>203</v>
      </c>
      <c r="AP4" s="15" t="s">
        <v>204</v>
      </c>
      <c r="AQ4" s="15" t="s">
        <v>205</v>
      </c>
      <c r="AR4" s="15" t="s">
        <v>206</v>
      </c>
      <c r="AS4" s="15" t="s">
        <v>207</v>
      </c>
      <c r="AT4" s="15" t="s">
        <v>208</v>
      </c>
      <c r="AU4" s="15" t="s">
        <v>209</v>
      </c>
      <c r="AV4" s="15" t="s">
        <v>210</v>
      </c>
      <c r="AW4" s="15" t="s">
        <v>211</v>
      </c>
      <c r="AX4" s="15" t="s">
        <v>212</v>
      </c>
      <c r="AY4" s="15" t="s">
        <v>213</v>
      </c>
      <c r="AZ4" s="15" t="s">
        <v>214</v>
      </c>
      <c r="BA4" s="15" t="s">
        <v>215</v>
      </c>
      <c r="BB4" s="15" t="s">
        <v>216</v>
      </c>
      <c r="BC4" s="15" t="s">
        <v>217</v>
      </c>
      <c r="BD4" s="15" t="s">
        <v>218</v>
      </c>
      <c r="BE4" s="15" t="s">
        <v>219</v>
      </c>
      <c r="BF4" s="15" t="s">
        <v>220</v>
      </c>
      <c r="BG4" s="15" t="s">
        <v>221</v>
      </c>
      <c r="BH4" s="15" t="s">
        <v>222</v>
      </c>
      <c r="BI4" s="15" t="s">
        <v>223</v>
      </c>
      <c r="BJ4" s="15" t="s">
        <v>224</v>
      </c>
      <c r="BK4" s="16" t="s">
        <v>225</v>
      </c>
    </row>
    <row r="5" spans="2:63" x14ac:dyDescent="0.25">
      <c r="B5" s="18" t="s">
        <v>235</v>
      </c>
      <c r="C5" s="38">
        <v>64.761177905228152</v>
      </c>
      <c r="D5" s="38">
        <v>2.3234304167567923</v>
      </c>
      <c r="E5" s="38">
        <v>0.81288283565764463</v>
      </c>
      <c r="F5" s="38">
        <v>6.3216013878566955</v>
      </c>
      <c r="G5" s="38">
        <v>5.3619003413535795</v>
      </c>
      <c r="H5" s="38">
        <v>15.67974468615113</v>
      </c>
      <c r="I5" s="38">
        <v>4.3712289113405882</v>
      </c>
      <c r="J5" s="38">
        <v>0.12151286557517281</v>
      </c>
      <c r="K5" s="38">
        <v>3.8202909386633115E-2</v>
      </c>
      <c r="L5" s="38">
        <v>0.20274696893405456</v>
      </c>
      <c r="M5" s="38">
        <v>1.4358095222085489E-3</v>
      </c>
      <c r="N5" s="38">
        <v>2.906848973725569E-3</v>
      </c>
      <c r="O5" s="38">
        <v>8.4957616863377914E-4</v>
      </c>
      <c r="P5" s="38">
        <v>1.1827929665850574E-5</v>
      </c>
      <c r="Q5" s="38">
        <v>3.6670916536634914E-4</v>
      </c>
      <c r="R5" s="39">
        <v>18.143902172258791</v>
      </c>
      <c r="S5" s="39">
        <v>105.45020371401893</v>
      </c>
      <c r="T5" s="39">
        <v>116318.5807577977</v>
      </c>
      <c r="U5" s="39">
        <v>32335.667237688936</v>
      </c>
      <c r="V5" s="39">
        <v>12296.535680110042</v>
      </c>
      <c r="W5" s="39">
        <v>884.73978414232226</v>
      </c>
      <c r="X5" s="39">
        <v>36287.804344517586</v>
      </c>
      <c r="Y5" s="39">
        <v>45180.112834882042</v>
      </c>
      <c r="Z5" s="39">
        <v>728.45072582682576</v>
      </c>
      <c r="AA5" s="39">
        <v>16.706761406139286</v>
      </c>
      <c r="AB5" s="39">
        <v>49.311892537475622</v>
      </c>
      <c r="AC5" s="39">
        <v>295.87135522485374</v>
      </c>
      <c r="AD5" s="39">
        <v>5685.6881559603044</v>
      </c>
      <c r="AE5" s="39">
        <v>2.9910492194862264</v>
      </c>
      <c r="AF5" s="39">
        <v>22.096039279087439</v>
      </c>
      <c r="AG5" s="39">
        <v>11.470179739591325</v>
      </c>
      <c r="AH5" s="39">
        <v>23.353537449442008</v>
      </c>
      <c r="AI5" s="39">
        <v>1.6078012320961999</v>
      </c>
      <c r="AJ5" s="39">
        <v>17.694795682846443</v>
      </c>
      <c r="AK5" s="39">
        <v>537.13136133716625</v>
      </c>
      <c r="AL5" s="39">
        <v>4.5269934132764513</v>
      </c>
      <c r="AM5" s="39">
        <v>84.162556115873699</v>
      </c>
      <c r="AN5" s="39">
        <v>2.461103561979658</v>
      </c>
      <c r="AO5" s="39">
        <v>0.38623158089461784</v>
      </c>
      <c r="AP5" s="39">
        <v>6.6916866922439606</v>
      </c>
      <c r="AQ5" s="39">
        <v>9.880342767071619E-2</v>
      </c>
      <c r="AR5" s="39">
        <v>0.219163966833225</v>
      </c>
      <c r="AS5" s="39">
        <v>108.32448524625792</v>
      </c>
      <c r="AT5" s="39">
        <v>5.8653307517252431</v>
      </c>
      <c r="AU5" s="39">
        <v>11.937250488580164</v>
      </c>
      <c r="AV5" s="39">
        <v>1.338337338448792</v>
      </c>
      <c r="AW5" s="39">
        <v>5.1018497197242541</v>
      </c>
      <c r="AX5" s="39">
        <v>1.1227662235308657</v>
      </c>
      <c r="AY5" s="39">
        <v>0.16527118810374344</v>
      </c>
      <c r="AZ5" s="39">
        <v>0.89821297882469264</v>
      </c>
      <c r="BA5" s="39">
        <v>0.13113909490840511</v>
      </c>
      <c r="BB5" s="39">
        <v>0.72755251284800104</v>
      </c>
      <c r="BC5" s="39">
        <v>0.14730692852724961</v>
      </c>
      <c r="BD5" s="39">
        <v>0.67276152113969478</v>
      </c>
      <c r="BE5" s="39">
        <v>6.1078482560079105E-2</v>
      </c>
      <c r="BF5" s="39">
        <v>0.50299926814182794</v>
      </c>
      <c r="BG5" s="39">
        <v>7.9940955115397644E-2</v>
      </c>
      <c r="BH5" s="39">
        <v>2.4072107832501763</v>
      </c>
      <c r="BI5" s="39">
        <v>3.4042271897455851</v>
      </c>
      <c r="BJ5" s="39">
        <v>3.1706918152511649</v>
      </c>
      <c r="BK5" s="146">
        <v>0.62964729815610954</v>
      </c>
    </row>
    <row r="6" spans="2:63" x14ac:dyDescent="0.25">
      <c r="B6" s="18" t="s">
        <v>236</v>
      </c>
      <c r="C6" s="38">
        <v>65.716817599810597</v>
      </c>
      <c r="D6" s="38">
        <v>2.3267158925188922</v>
      </c>
      <c r="E6" s="38">
        <v>0.78708741215153255</v>
      </c>
      <c r="F6" s="38">
        <v>6.1088072324310287</v>
      </c>
      <c r="G6" s="38">
        <v>5.2460525361984756</v>
      </c>
      <c r="H6" s="38">
        <v>15.173925966055354</v>
      </c>
      <c r="I6" s="38">
        <v>4.2710393349741693</v>
      </c>
      <c r="J6" s="38">
        <v>0.1277151681263628</v>
      </c>
      <c r="K6" s="38">
        <v>3.8425348407636589E-2</v>
      </c>
      <c r="L6" s="38">
        <v>0.19780164706682196</v>
      </c>
      <c r="M6" s="38">
        <v>1.415922549727306E-3</v>
      </c>
      <c r="N6" s="38">
        <v>2.9497435033697581E-3</v>
      </c>
      <c r="O6" s="38">
        <v>8.6905601673622232E-4</v>
      </c>
      <c r="P6" s="38">
        <v>7.965273510947317E-6</v>
      </c>
      <c r="Q6" s="38">
        <v>3.6917491577308448E-4</v>
      </c>
      <c r="R6" s="39">
        <v>16.825687077774951</v>
      </c>
      <c r="S6" s="39">
        <v>111.38130882470743</v>
      </c>
      <c r="T6" s="39">
        <v>112566.2163653958</v>
      </c>
      <c r="U6" s="39">
        <v>31637.031336379663</v>
      </c>
      <c r="V6" s="39">
        <v>12313.923749769208</v>
      </c>
      <c r="W6" s="39">
        <v>863.15957002453297</v>
      </c>
      <c r="X6" s="39">
        <v>35456.079486752198</v>
      </c>
      <c r="Y6" s="39">
        <v>43659.285537671734</v>
      </c>
      <c r="Z6" s="39">
        <v>765.63256475248966</v>
      </c>
      <c r="AA6" s="39">
        <v>15.194160540980958</v>
      </c>
      <c r="AB6" s="39">
        <v>47.214008159736863</v>
      </c>
      <c r="AC6" s="39">
        <v>297.5940861805808</v>
      </c>
      <c r="AD6" s="39">
        <v>5505.2627275059976</v>
      </c>
      <c r="AE6" s="39">
        <v>2.9258101581612999</v>
      </c>
      <c r="AF6" s="39">
        <v>23.151270410372902</v>
      </c>
      <c r="AG6" s="39">
        <v>11.311309676879045</v>
      </c>
      <c r="AH6" s="39">
        <v>23.698150813767537</v>
      </c>
      <c r="AI6" s="39">
        <v>1.6132971900141746</v>
      </c>
      <c r="AJ6" s="39">
        <v>17.910333211174311</v>
      </c>
      <c r="AK6" s="39">
        <v>528.65105661481425</v>
      </c>
      <c r="AL6" s="39">
        <v>4.9310383039416301</v>
      </c>
      <c r="AM6" s="39">
        <v>79.297658492222141</v>
      </c>
      <c r="AN6" s="39">
        <v>2.5429938757850552</v>
      </c>
      <c r="AO6" s="39">
        <v>0.30989889525696013</v>
      </c>
      <c r="AP6" s="39">
        <v>6.8451197158228538</v>
      </c>
      <c r="AQ6" s="39">
        <v>6.6537115746347311E-2</v>
      </c>
      <c r="AR6" s="39">
        <v>0.18593933715417604</v>
      </c>
      <c r="AS6" s="39">
        <v>104.27186358057718</v>
      </c>
      <c r="AT6" s="39">
        <v>5.9063083566620636</v>
      </c>
      <c r="AU6" s="39">
        <v>11.949336814172785</v>
      </c>
      <c r="AV6" s="39">
        <v>1.3981908980122848</v>
      </c>
      <c r="AW6" s="39">
        <v>4.9401529773315405</v>
      </c>
      <c r="AX6" s="39">
        <v>1.203136887468198</v>
      </c>
      <c r="AY6" s="39">
        <v>0.24700764886657706</v>
      </c>
      <c r="AZ6" s="39">
        <v>0.82943527848186382</v>
      </c>
      <c r="BA6" s="39">
        <v>0.12122515608581087</v>
      </c>
      <c r="BB6" s="39">
        <v>0.8932379922112379</v>
      </c>
      <c r="BC6" s="39">
        <v>0.17500172908628336</v>
      </c>
      <c r="BD6" s="39">
        <v>0.52682812193683215</v>
      </c>
      <c r="BE6" s="39">
        <v>7.5651789136257919E-2</v>
      </c>
      <c r="BF6" s="39">
        <v>0.54688040339463551</v>
      </c>
      <c r="BG6" s="39">
        <v>7.5651789136257919E-2</v>
      </c>
      <c r="BH6" s="39">
        <v>2.2239803071381843</v>
      </c>
      <c r="BI6" s="39">
        <v>3.4271171946063821</v>
      </c>
      <c r="BJ6" s="39">
        <v>3.7096720696936107</v>
      </c>
      <c r="BK6" s="146">
        <v>0.63711566995475033</v>
      </c>
    </row>
    <row r="7" spans="2:63" x14ac:dyDescent="0.25">
      <c r="B7" s="18" t="s">
        <v>237</v>
      </c>
      <c r="C7" s="38">
        <v>65.176625232636823</v>
      </c>
      <c r="D7" s="38">
        <v>2.3929933286812153</v>
      </c>
      <c r="E7" s="38">
        <v>0.80129616276040339</v>
      </c>
      <c r="F7" s="38">
        <v>6.2356706948518159</v>
      </c>
      <c r="G7" s="38">
        <v>5.3063590057198153</v>
      </c>
      <c r="H7" s="38">
        <v>15.37820703396034</v>
      </c>
      <c r="I7" s="38">
        <v>4.3448242210390573</v>
      </c>
      <c r="J7" s="38">
        <v>0.12666534919851538</v>
      </c>
      <c r="K7" s="38">
        <v>3.8401295124197106E-2</v>
      </c>
      <c r="L7" s="38">
        <v>0.19306839322192362</v>
      </c>
      <c r="M7" s="38">
        <v>1.4325730202836013E-3</v>
      </c>
      <c r="N7" s="38">
        <v>3.1167790764923173E-3</v>
      </c>
      <c r="O7" s="38">
        <v>9.5831801970145292E-4</v>
      </c>
      <c r="P7" s="38">
        <v>8.6573139149088934E-7</v>
      </c>
      <c r="Q7" s="38">
        <v>3.807469580495151E-4</v>
      </c>
      <c r="R7" s="39">
        <v>18.513409550540786</v>
      </c>
      <c r="S7" s="39">
        <v>115.61841218330892</v>
      </c>
      <c r="T7" s="39">
        <v>114081.65455460192</v>
      </c>
      <c r="U7" s="39">
        <v>32000.717680133977</v>
      </c>
      <c r="V7" s="39">
        <v>12664.690810697091</v>
      </c>
      <c r="W7" s="39">
        <v>842.5047705617194</v>
      </c>
      <c r="X7" s="39">
        <v>36068.605520828976</v>
      </c>
      <c r="Y7" s="39">
        <v>44565.971232502969</v>
      </c>
      <c r="Z7" s="39">
        <v>759.33906359639946</v>
      </c>
      <c r="AA7" s="39">
        <v>15.882842080224689</v>
      </c>
      <c r="AB7" s="39">
        <v>46.012331353638963</v>
      </c>
      <c r="AC7" s="39">
        <v>297.40779990858977</v>
      </c>
      <c r="AD7" s="39">
        <v>5604.6454694019958</v>
      </c>
      <c r="AE7" s="39">
        <v>2.9017599930290978</v>
      </c>
      <c r="AF7" s="39">
        <v>23.141761938175986</v>
      </c>
      <c r="AG7" s="39">
        <v>11.444324458488593</v>
      </c>
      <c r="AH7" s="39">
        <v>25.040109597166982</v>
      </c>
      <c r="AI7" s="39">
        <v>1.9435464127764985</v>
      </c>
      <c r="AJ7" s="39">
        <v>19.200430608080385</v>
      </c>
      <c r="AK7" s="39">
        <v>536.05721989602966</v>
      </c>
      <c r="AL7" s="39">
        <v>4.6825908921777968</v>
      </c>
      <c r="AM7" s="39">
        <v>84.883259609168945</v>
      </c>
      <c r="AN7" s="39">
        <v>2.603448218044798</v>
      </c>
      <c r="AO7" s="39">
        <v>0.25311302119879986</v>
      </c>
      <c r="AP7" s="39">
        <v>7.5481918821784939</v>
      </c>
      <c r="AQ7" s="39">
        <v>7.2318006056799949E-3</v>
      </c>
      <c r="AR7" s="39">
        <v>0.21695401817039983</v>
      </c>
      <c r="AS7" s="39">
        <v>108.29621407005791</v>
      </c>
      <c r="AT7" s="39">
        <v>5.9119969951433955</v>
      </c>
      <c r="AU7" s="39">
        <v>11.607039972116391</v>
      </c>
      <c r="AV7" s="39">
        <v>1.4553998718930989</v>
      </c>
      <c r="AW7" s="39">
        <v>5.1707374330611957</v>
      </c>
      <c r="AX7" s="39">
        <v>0.96725333100969935</v>
      </c>
      <c r="AY7" s="39">
        <v>0.21243414279184983</v>
      </c>
      <c r="AZ7" s="39">
        <v>0.9582135802525994</v>
      </c>
      <c r="BA7" s="39">
        <v>0.12926843582652989</v>
      </c>
      <c r="BB7" s="39">
        <v>0.84069682041029947</v>
      </c>
      <c r="BC7" s="39">
        <v>0.15819563824924987</v>
      </c>
      <c r="BD7" s="39">
        <v>0.46373921383922967</v>
      </c>
      <c r="BE7" s="39">
        <v>5.8758379921149961E-2</v>
      </c>
      <c r="BF7" s="39">
        <v>0.57492814815155957</v>
      </c>
      <c r="BG7" s="39">
        <v>5.8758379921149961E-2</v>
      </c>
      <c r="BH7" s="39">
        <v>2.1062619264042985</v>
      </c>
      <c r="BI7" s="39">
        <v>3.5345425460260977</v>
      </c>
      <c r="BJ7" s="39">
        <v>3.1096742604423979</v>
      </c>
      <c r="BK7" s="146">
        <v>0.60927920102853961</v>
      </c>
    </row>
    <row r="8" spans="2:63" x14ac:dyDescent="0.25">
      <c r="B8" s="1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146"/>
    </row>
    <row r="9" spans="2:63" x14ac:dyDescent="0.25">
      <c r="B9" s="19" t="s">
        <v>76</v>
      </c>
      <c r="C9" s="147">
        <f t="shared" ref="C9:AH9" si="0">AVERAGE(C5:C7)</f>
        <v>65.218206912558514</v>
      </c>
      <c r="D9" s="147">
        <f t="shared" si="0"/>
        <v>2.3477132126522999</v>
      </c>
      <c r="E9" s="147">
        <f t="shared" si="0"/>
        <v>0.80042213685652686</v>
      </c>
      <c r="F9" s="147">
        <f t="shared" si="0"/>
        <v>6.2220264383798467</v>
      </c>
      <c r="G9" s="147">
        <f t="shared" si="0"/>
        <v>5.3047706277572901</v>
      </c>
      <c r="H9" s="147">
        <f t="shared" si="0"/>
        <v>15.410625895388941</v>
      </c>
      <c r="I9" s="147">
        <f t="shared" si="0"/>
        <v>4.3290308224512719</v>
      </c>
      <c r="J9" s="147">
        <f t="shared" si="0"/>
        <v>0.125297794300017</v>
      </c>
      <c r="K9" s="147">
        <f t="shared" si="0"/>
        <v>3.8343184306155603E-2</v>
      </c>
      <c r="L9" s="147">
        <f t="shared" si="0"/>
        <v>0.19787233640760005</v>
      </c>
      <c r="M9" s="147">
        <f t="shared" si="0"/>
        <v>1.4281016974064854E-3</v>
      </c>
      <c r="N9" s="147">
        <f t="shared" si="0"/>
        <v>2.9911238511958816E-3</v>
      </c>
      <c r="O9" s="147">
        <f t="shared" si="0"/>
        <v>8.9231673502381805E-4</v>
      </c>
      <c r="P9" s="147">
        <f t="shared" si="0"/>
        <v>6.8863115227629265E-6</v>
      </c>
      <c r="Q9" s="147">
        <f t="shared" si="0"/>
        <v>3.722103463963163E-4</v>
      </c>
      <c r="R9" s="147">
        <f t="shared" si="0"/>
        <v>17.827666266858177</v>
      </c>
      <c r="S9" s="147">
        <f t="shared" si="0"/>
        <v>110.81664157401177</v>
      </c>
      <c r="T9" s="147">
        <f t="shared" si="0"/>
        <v>114322.15055926515</v>
      </c>
      <c r="U9" s="147">
        <f t="shared" si="0"/>
        <v>31991.138751400857</v>
      </c>
      <c r="V9" s="147">
        <f t="shared" si="0"/>
        <v>12425.050080192115</v>
      </c>
      <c r="W9" s="147">
        <f t="shared" si="0"/>
        <v>863.46804157619147</v>
      </c>
      <c r="X9" s="147">
        <f t="shared" si="0"/>
        <v>35937.496450699582</v>
      </c>
      <c r="Y9" s="147">
        <f t="shared" si="0"/>
        <v>44468.456535018922</v>
      </c>
      <c r="Z9" s="147">
        <f t="shared" si="0"/>
        <v>751.14078472523818</v>
      </c>
      <c r="AA9" s="147">
        <f t="shared" si="0"/>
        <v>15.927921342448313</v>
      </c>
      <c r="AB9" s="147">
        <f t="shared" si="0"/>
        <v>47.512744016950478</v>
      </c>
      <c r="AC9" s="147">
        <f t="shared" si="0"/>
        <v>296.95774710467481</v>
      </c>
      <c r="AD9" s="147">
        <f t="shared" si="0"/>
        <v>5598.5321176227662</v>
      </c>
      <c r="AE9" s="147">
        <f t="shared" si="0"/>
        <v>2.9395397902255413</v>
      </c>
      <c r="AF9" s="147">
        <f t="shared" si="0"/>
        <v>22.796357209212108</v>
      </c>
      <c r="AG9" s="147">
        <f t="shared" si="0"/>
        <v>11.408604624986323</v>
      </c>
      <c r="AH9" s="147">
        <f t="shared" si="0"/>
        <v>24.030599286792171</v>
      </c>
      <c r="AI9" s="147">
        <f t="shared" ref="AI9:BK9" si="1">AVERAGE(AI5:AI7)</f>
        <v>1.7215482782956244</v>
      </c>
      <c r="AJ9" s="147">
        <f t="shared" si="1"/>
        <v>18.268519834033711</v>
      </c>
      <c r="AK9" s="147">
        <f t="shared" si="1"/>
        <v>533.94654594933672</v>
      </c>
      <c r="AL9" s="147">
        <f t="shared" si="1"/>
        <v>4.7135408697986252</v>
      </c>
      <c r="AM9" s="147">
        <f t="shared" si="1"/>
        <v>82.78115807242159</v>
      </c>
      <c r="AN9" s="147">
        <f t="shared" si="1"/>
        <v>2.5358485519365037</v>
      </c>
      <c r="AO9" s="147">
        <f t="shared" si="1"/>
        <v>0.31641449911679259</v>
      </c>
      <c r="AP9" s="147">
        <f t="shared" si="1"/>
        <v>7.0283327634151034</v>
      </c>
      <c r="AQ9" s="147">
        <f t="shared" si="1"/>
        <v>5.7524114674247832E-2</v>
      </c>
      <c r="AR9" s="147">
        <f t="shared" si="1"/>
        <v>0.20735244071926695</v>
      </c>
      <c r="AS9" s="147">
        <f t="shared" si="1"/>
        <v>106.96418763229765</v>
      </c>
      <c r="AT9" s="147">
        <f t="shared" si="1"/>
        <v>5.8945453678435671</v>
      </c>
      <c r="AU9" s="147">
        <f t="shared" si="1"/>
        <v>11.831209091623114</v>
      </c>
      <c r="AV9" s="147">
        <f t="shared" si="1"/>
        <v>1.3973093694513921</v>
      </c>
      <c r="AW9" s="147">
        <f t="shared" si="1"/>
        <v>5.070913376705664</v>
      </c>
      <c r="AX9" s="147">
        <f t="shared" si="1"/>
        <v>1.0977188140029208</v>
      </c>
      <c r="AY9" s="147">
        <f t="shared" si="1"/>
        <v>0.20823765992072343</v>
      </c>
      <c r="AZ9" s="147">
        <f t="shared" si="1"/>
        <v>0.89528727918638529</v>
      </c>
      <c r="BA9" s="147">
        <f t="shared" si="1"/>
        <v>0.12721089560691531</v>
      </c>
      <c r="BB9" s="147">
        <f t="shared" si="1"/>
        <v>0.82049577515651284</v>
      </c>
      <c r="BC9" s="147">
        <f t="shared" si="1"/>
        <v>0.16016809862092762</v>
      </c>
      <c r="BD9" s="147">
        <f t="shared" si="1"/>
        <v>0.5544429523052522</v>
      </c>
      <c r="BE9" s="147">
        <f t="shared" si="1"/>
        <v>6.5162883872495664E-2</v>
      </c>
      <c r="BF9" s="147">
        <f t="shared" si="1"/>
        <v>0.54160260656267434</v>
      </c>
      <c r="BG9" s="147">
        <f t="shared" si="1"/>
        <v>7.1450374724268503E-2</v>
      </c>
      <c r="BH9" s="147">
        <f t="shared" si="1"/>
        <v>2.24581767226422</v>
      </c>
      <c r="BI9" s="147">
        <f t="shared" si="1"/>
        <v>3.4552956434593547</v>
      </c>
      <c r="BJ9" s="147">
        <f t="shared" si="1"/>
        <v>3.3300127151290582</v>
      </c>
      <c r="BK9" s="148">
        <f t="shared" si="1"/>
        <v>0.62534738971313308</v>
      </c>
    </row>
    <row r="10" spans="2:63" x14ac:dyDescent="0.25">
      <c r="B10" s="18"/>
      <c r="BK10" s="135"/>
    </row>
    <row r="11" spans="2:63" x14ac:dyDescent="0.25">
      <c r="B11" s="18" t="s">
        <v>232</v>
      </c>
      <c r="C11" s="38">
        <v>60.469189930937347</v>
      </c>
      <c r="D11" s="38">
        <v>8.5858764450080223</v>
      </c>
      <c r="E11" s="38">
        <v>1.4400801432785417</v>
      </c>
      <c r="F11" s="38">
        <v>2.7917271877052072</v>
      </c>
      <c r="G11" s="38">
        <v>0.96417718018209653</v>
      </c>
      <c r="H11" s="38">
        <v>19.468019691141105</v>
      </c>
      <c r="I11" s="38">
        <v>2.268077768556529</v>
      </c>
      <c r="J11" s="38">
        <v>0.5181933052955785</v>
      </c>
      <c r="K11" s="38">
        <v>8.2073728250568384E-2</v>
      </c>
      <c r="L11" s="38">
        <v>0.18950229155801812</v>
      </c>
      <c r="M11" s="38">
        <v>3.0340531617096618</v>
      </c>
      <c r="N11" s="38">
        <v>6.6915474416659208E-3</v>
      </c>
      <c r="O11" s="38">
        <v>4.940642623218882E-2</v>
      </c>
      <c r="P11" s="38">
        <v>1.2991812253659019E-3</v>
      </c>
      <c r="Q11" s="38">
        <v>0.13163201147810683</v>
      </c>
      <c r="R11" s="39">
        <v>8.2694314696289979</v>
      </c>
      <c r="S11" s="39">
        <v>40.760078034885325</v>
      </c>
      <c r="T11" s="39">
        <v>144421.51106187762</v>
      </c>
      <c r="U11" s="39">
        <v>5814.6012554703693</v>
      </c>
      <c r="V11" s="39">
        <v>45439.938846298086</v>
      </c>
      <c r="W11" s="39">
        <v>826.94314696289985</v>
      </c>
      <c r="X11" s="39">
        <v>18828.472260970691</v>
      </c>
      <c r="Y11" s="39">
        <v>19952.309803496337</v>
      </c>
      <c r="Z11" s="39">
        <v>3106.4882518768568</v>
      </c>
      <c r="AA11" s="39">
        <v>52.753269720047058</v>
      </c>
      <c r="AB11" s="39">
        <v>26.083095203393697</v>
      </c>
      <c r="AC11" s="39">
        <v>635.63915931357178</v>
      </c>
      <c r="AD11" s="39">
        <v>10072.603646069398</v>
      </c>
      <c r="AE11" s="39">
        <v>38.084673735887705</v>
      </c>
      <c r="AF11" s="39">
        <v>37.153733682004521</v>
      </c>
      <c r="AG11" s="39">
        <v>24237.988790291893</v>
      </c>
      <c r="AH11" s="39">
        <v>53.759691399920762</v>
      </c>
      <c r="AI11" s="39">
        <v>27.592727723204263</v>
      </c>
      <c r="AJ11" s="39">
        <v>31.702282916021918</v>
      </c>
      <c r="AK11" s="39">
        <v>401.72998721625657</v>
      </c>
      <c r="AL11" s="39">
        <v>9.527458569471138</v>
      </c>
      <c r="AM11" s="39">
        <v>654.17409191791262</v>
      </c>
      <c r="AN11" s="39">
        <v>6.0553037739068323</v>
      </c>
      <c r="AO11" s="39">
        <v>1.3754429624940727</v>
      </c>
      <c r="AP11" s="39">
        <v>389.14971621783519</v>
      </c>
      <c r="AQ11" s="39">
        <v>10.852580447971524</v>
      </c>
      <c r="AR11" s="39">
        <v>0.26754042989976173</v>
      </c>
      <c r="AS11" s="39">
        <v>696.94701331254532</v>
      </c>
      <c r="AT11" s="39">
        <v>13.678947998950198</v>
      </c>
      <c r="AU11" s="39">
        <v>27.953362158492343</v>
      </c>
      <c r="AV11" s="39">
        <v>3.0444255816179777</v>
      </c>
      <c r="AW11" s="39">
        <v>11.003543699952582</v>
      </c>
      <c r="AX11" s="39">
        <v>2.0463907490765472</v>
      </c>
      <c r="AY11" s="39">
        <v>0.63320697358721034</v>
      </c>
      <c r="AZ11" s="39">
        <v>1.7360773977821526</v>
      </c>
      <c r="BA11" s="39">
        <v>0.23818646423677842</v>
      </c>
      <c r="BB11" s="39">
        <v>1.3838298098263535</v>
      </c>
      <c r="BC11" s="39">
        <v>0.34050600169060585</v>
      </c>
      <c r="BD11" s="39">
        <v>1.1322243898579258</v>
      </c>
      <c r="BE11" s="39">
        <v>0.12664139471744207</v>
      </c>
      <c r="BF11" s="39">
        <v>1.1909323211838923</v>
      </c>
      <c r="BG11" s="39">
        <v>0.19122011917600523</v>
      </c>
      <c r="BH11" s="39">
        <v>16.362739145280099</v>
      </c>
      <c r="BI11" s="39">
        <v>1221.9636563133317</v>
      </c>
      <c r="BJ11" s="39">
        <v>4.2605184447987128</v>
      </c>
      <c r="BK11" s="146">
        <v>11.146120104601357</v>
      </c>
    </row>
    <row r="12" spans="2:63" x14ac:dyDescent="0.25">
      <c r="B12" s="18" t="s">
        <v>233</v>
      </c>
      <c r="C12" s="38">
        <v>60.821082857139338</v>
      </c>
      <c r="D12" s="38">
        <v>8.5322362966323837</v>
      </c>
      <c r="E12" s="38">
        <v>1.4496665558607531</v>
      </c>
      <c r="F12" s="38">
        <v>2.8540056458059655</v>
      </c>
      <c r="G12" s="38">
        <v>0.96657084913934543</v>
      </c>
      <c r="H12" s="38">
        <v>19.899706716659409</v>
      </c>
      <c r="I12" s="38">
        <v>2.2802604060717466</v>
      </c>
      <c r="J12" s="38">
        <v>0.51206238286054573</v>
      </c>
      <c r="K12" s="38">
        <v>8.3760370959522809E-2</v>
      </c>
      <c r="L12" s="38">
        <v>0.18538566777239907</v>
      </c>
      <c r="M12" s="38">
        <v>2.2217289607444992</v>
      </c>
      <c r="N12" s="38">
        <v>7.1399873434358132E-3</v>
      </c>
      <c r="O12" s="38">
        <v>4.9286964542502268E-2</v>
      </c>
      <c r="P12" s="38">
        <v>1.2552394663903315E-3</v>
      </c>
      <c r="Q12" s="38">
        <v>0.13585109900177275</v>
      </c>
      <c r="R12" s="39">
        <v>8.1488413261097872</v>
      </c>
      <c r="S12" s="39">
        <v>43.612328836426087</v>
      </c>
      <c r="T12" s="39">
        <v>147623.93706720628</v>
      </c>
      <c r="U12" s="39">
        <v>5829.0366007679741</v>
      </c>
      <c r="V12" s="39">
        <v>45156.053435471731</v>
      </c>
      <c r="W12" s="39">
        <v>808.97917512829054</v>
      </c>
      <c r="X12" s="39">
        <v>18929.606558789197</v>
      </c>
      <c r="Y12" s="39">
        <v>20397.410275914561</v>
      </c>
      <c r="Z12" s="39">
        <v>3069.7343256432209</v>
      </c>
      <c r="AA12" s="39">
        <v>53.566400021529141</v>
      </c>
      <c r="AB12" s="39">
        <v>27.095319191992374</v>
      </c>
      <c r="AC12" s="39">
        <v>648.70175774103791</v>
      </c>
      <c r="AD12" s="39">
        <v>10139.655563130398</v>
      </c>
      <c r="AE12" s="39">
        <v>38.770263700621719</v>
      </c>
      <c r="AF12" s="39">
        <v>36.948162534535058</v>
      </c>
      <c r="AG12" s="39">
        <v>17748.615062251545</v>
      </c>
      <c r="AH12" s="39">
        <v>57.362444117543014</v>
      </c>
      <c r="AI12" s="39">
        <v>26.403595601163182</v>
      </c>
      <c r="AJ12" s="39">
        <v>31.886770406516558</v>
      </c>
      <c r="AK12" s="39">
        <v>406.68285748628659</v>
      </c>
      <c r="AL12" s="39">
        <v>9.3551397832875303</v>
      </c>
      <c r="AM12" s="39">
        <v>663.8859341250934</v>
      </c>
      <c r="AN12" s="39">
        <v>5.9555714039684364</v>
      </c>
      <c r="AO12" s="39">
        <v>1.2484767249112303</v>
      </c>
      <c r="AP12" s="39">
        <v>388.20877621901906</v>
      </c>
      <c r="AQ12" s="39">
        <v>10.485517358544996</v>
      </c>
      <c r="AR12" s="39">
        <v>0.22776264576083258</v>
      </c>
      <c r="AS12" s="39">
        <v>707.83568910338749</v>
      </c>
      <c r="AT12" s="39">
        <v>14.087541422984829</v>
      </c>
      <c r="AU12" s="39">
        <v>28.487202027197469</v>
      </c>
      <c r="AV12" s="39">
        <v>2.901864820063941</v>
      </c>
      <c r="AW12" s="39">
        <v>10.418032130171415</v>
      </c>
      <c r="AX12" s="39">
        <v>1.9908142370206106</v>
      </c>
      <c r="AY12" s="39">
        <v>0.5651887876287327</v>
      </c>
      <c r="AZ12" s="39">
        <v>1.9317646621937281</v>
      </c>
      <c r="BA12" s="39">
        <v>0.25306960640092507</v>
      </c>
      <c r="BB12" s="39">
        <v>1.5521602525923406</v>
      </c>
      <c r="BC12" s="39">
        <v>0.35514101431596484</v>
      </c>
      <c r="BD12" s="39">
        <v>1.0460210397904903</v>
      </c>
      <c r="BE12" s="39">
        <v>0.16449524416060129</v>
      </c>
      <c r="BF12" s="39">
        <v>1.1219419217107678</v>
      </c>
      <c r="BG12" s="39">
        <v>0.20245568512074005</v>
      </c>
      <c r="BH12" s="39">
        <v>16.753207943741238</v>
      </c>
      <c r="BI12" s="39">
        <v>1261.1302052312767</v>
      </c>
      <c r="BJ12" s="39">
        <v>4.285312001722331</v>
      </c>
      <c r="BK12" s="146">
        <v>11.421874902228417</v>
      </c>
    </row>
    <row r="13" spans="2:63" x14ac:dyDescent="0.25">
      <c r="B13" s="18" t="s">
        <v>234</v>
      </c>
      <c r="C13" s="38">
        <v>60.517246703949922</v>
      </c>
      <c r="D13" s="38">
        <v>8.5847701408472705</v>
      </c>
      <c r="E13" s="38">
        <v>1.4532248254014413</v>
      </c>
      <c r="F13" s="38">
        <v>2.8514924554132408</v>
      </c>
      <c r="G13" s="38">
        <v>0.97426858437121899</v>
      </c>
      <c r="H13" s="38">
        <v>20.105786566573741</v>
      </c>
      <c r="I13" s="38">
        <v>2.2810021893541488</v>
      </c>
      <c r="J13" s="38">
        <v>0.52098533699355709</v>
      </c>
      <c r="K13" s="38">
        <v>8.4750841375464986E-2</v>
      </c>
      <c r="L13" s="38">
        <v>0.19869314456702392</v>
      </c>
      <c r="M13" s="38">
        <v>2.2347957855482448</v>
      </c>
      <c r="N13" s="38">
        <v>7.0207387924464343E-3</v>
      </c>
      <c r="O13" s="38">
        <v>4.9658819056648908E-2</v>
      </c>
      <c r="P13" s="38">
        <v>1.2218391734311398E-3</v>
      </c>
      <c r="Q13" s="38">
        <v>0.13508202858221777</v>
      </c>
      <c r="R13" s="39">
        <v>8.2172488593433783</v>
      </c>
      <c r="S13" s="39">
        <v>39.953120092415205</v>
      </c>
      <c r="T13" s="39">
        <v>149152.71933660045</v>
      </c>
      <c r="U13" s="39">
        <v>5875.4588371198834</v>
      </c>
      <c r="V13" s="39">
        <v>45434.083836185608</v>
      </c>
      <c r="W13" s="39">
        <v>867.04985410640563</v>
      </c>
      <c r="X13" s="39">
        <v>18935.764480774938</v>
      </c>
      <c r="Y13" s="39">
        <v>20379.448652181538</v>
      </c>
      <c r="Z13" s="39">
        <v>3123.2260475604407</v>
      </c>
      <c r="AA13" s="39">
        <v>52.711259281589804</v>
      </c>
      <c r="AB13" s="39">
        <v>25.868805908576398</v>
      </c>
      <c r="AC13" s="39">
        <v>656.37268723253555</v>
      </c>
      <c r="AD13" s="39">
        <v>10164.543788217397</v>
      </c>
      <c r="AE13" s="39">
        <v>38.274417567523813</v>
      </c>
      <c r="AF13" s="39">
        <v>36.679650168876989</v>
      </c>
      <c r="AG13" s="39">
        <v>17853.001352219988</v>
      </c>
      <c r="AH13" s="39">
        <v>56.404404836350878</v>
      </c>
      <c r="AI13" s="39">
        <v>25.432343252104637</v>
      </c>
      <c r="AJ13" s="39">
        <v>31.232260475604409</v>
      </c>
      <c r="AK13" s="39">
        <v>412.28934011332666</v>
      </c>
      <c r="AL13" s="39">
        <v>9.5266368287586669</v>
      </c>
      <c r="AM13" s="39">
        <v>663.08749733210107</v>
      </c>
      <c r="AN13" s="39">
        <v>5.8922458623687968</v>
      </c>
      <c r="AO13" s="39">
        <v>1.2086658179218044</v>
      </c>
      <c r="AP13" s="39">
        <v>391.13768829969507</v>
      </c>
      <c r="AQ13" s="39">
        <v>10.206511351339683</v>
      </c>
      <c r="AR13" s="39">
        <v>0.31139931836735379</v>
      </c>
      <c r="AS13" s="39">
        <v>699.17960161726603</v>
      </c>
      <c r="AT13" s="39">
        <v>14.176642822707832</v>
      </c>
      <c r="AU13" s="39">
        <v>28.537942923153718</v>
      </c>
      <c r="AV13" s="39">
        <v>2.9377294185599414</v>
      </c>
      <c r="AW13" s="39">
        <v>10.760483184553843</v>
      </c>
      <c r="AX13" s="39">
        <v>2.1487392318609859</v>
      </c>
      <c r="AY13" s="39">
        <v>0.56236534583861741</v>
      </c>
      <c r="AZ13" s="39">
        <v>1.5863738860223684</v>
      </c>
      <c r="BA13" s="39">
        <v>0.25600213504593777</v>
      </c>
      <c r="BB13" s="39">
        <v>1.7374571132625938</v>
      </c>
      <c r="BC13" s="39">
        <v>0.31895347972936511</v>
      </c>
      <c r="BD13" s="39">
        <v>1.065976103306036</v>
      </c>
      <c r="BE13" s="39">
        <v>0.14772582219044275</v>
      </c>
      <c r="BF13" s="39">
        <v>1.1163371790527779</v>
      </c>
      <c r="BG13" s="39">
        <v>0.19137208783761905</v>
      </c>
      <c r="BH13" s="39">
        <v>17.458506258870511</v>
      </c>
      <c r="BI13" s="39">
        <v>1253.9907860938722</v>
      </c>
      <c r="BJ13" s="39">
        <v>4.3982006152154556</v>
      </c>
      <c r="BK13" s="146">
        <v>11.289274479894631</v>
      </c>
    </row>
    <row r="14" spans="2:63" x14ac:dyDescent="0.25">
      <c r="B14" s="1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146"/>
    </row>
    <row r="15" spans="2:63" x14ac:dyDescent="0.25">
      <c r="B15" s="19" t="s">
        <v>104</v>
      </c>
      <c r="C15" s="147">
        <f t="shared" ref="C15:AH15" si="2">AVERAGE(C11:C13)</f>
        <v>60.602506497342205</v>
      </c>
      <c r="D15" s="147">
        <f t="shared" si="2"/>
        <v>8.5676276274958933</v>
      </c>
      <c r="E15" s="147">
        <f t="shared" si="2"/>
        <v>1.4476571748469118</v>
      </c>
      <c r="F15" s="147">
        <f t="shared" si="2"/>
        <v>2.8324084296414713</v>
      </c>
      <c r="G15" s="147">
        <f t="shared" si="2"/>
        <v>0.96833887123088702</v>
      </c>
      <c r="H15" s="147">
        <f t="shared" si="2"/>
        <v>19.82450432479142</v>
      </c>
      <c r="I15" s="147">
        <f t="shared" si="2"/>
        <v>2.2764467879941415</v>
      </c>
      <c r="J15" s="147">
        <f t="shared" si="2"/>
        <v>0.51708034171656048</v>
      </c>
      <c r="K15" s="147">
        <f t="shared" si="2"/>
        <v>8.3528313528518708E-2</v>
      </c>
      <c r="L15" s="147">
        <f t="shared" si="2"/>
        <v>0.19119370129914703</v>
      </c>
      <c r="M15" s="147">
        <f t="shared" si="2"/>
        <v>2.4968593026674686</v>
      </c>
      <c r="N15" s="147">
        <f t="shared" si="2"/>
        <v>6.9507578591827225E-3</v>
      </c>
      <c r="O15" s="147">
        <f t="shared" si="2"/>
        <v>4.9450736610446661E-2</v>
      </c>
      <c r="P15" s="147">
        <f t="shared" si="2"/>
        <v>1.258753288395791E-3</v>
      </c>
      <c r="Q15" s="147">
        <f t="shared" si="2"/>
        <v>0.13418837968736577</v>
      </c>
      <c r="R15" s="147">
        <f t="shared" si="2"/>
        <v>8.2118405516940545</v>
      </c>
      <c r="S15" s="147">
        <f t="shared" si="2"/>
        <v>41.441842321242206</v>
      </c>
      <c r="T15" s="147">
        <f t="shared" si="2"/>
        <v>147066.05582189478</v>
      </c>
      <c r="U15" s="147">
        <f t="shared" si="2"/>
        <v>5839.6988977860756</v>
      </c>
      <c r="V15" s="147">
        <f t="shared" si="2"/>
        <v>45343.358705985134</v>
      </c>
      <c r="W15" s="147">
        <f t="shared" si="2"/>
        <v>834.32405873253208</v>
      </c>
      <c r="X15" s="147">
        <f t="shared" si="2"/>
        <v>18897.947766844944</v>
      </c>
      <c r="Y15" s="147">
        <f t="shared" si="2"/>
        <v>20243.056243864146</v>
      </c>
      <c r="Z15" s="147">
        <f t="shared" si="2"/>
        <v>3099.8162083601728</v>
      </c>
      <c r="AA15" s="147">
        <f t="shared" si="2"/>
        <v>53.010309674388672</v>
      </c>
      <c r="AB15" s="147">
        <f t="shared" si="2"/>
        <v>26.349073434654155</v>
      </c>
      <c r="AC15" s="147">
        <f t="shared" si="2"/>
        <v>646.90453476238179</v>
      </c>
      <c r="AD15" s="147">
        <f t="shared" si="2"/>
        <v>10125.600999139064</v>
      </c>
      <c r="AE15" s="147">
        <f t="shared" si="2"/>
        <v>38.376451668011079</v>
      </c>
      <c r="AF15" s="147">
        <f t="shared" si="2"/>
        <v>36.92718212847219</v>
      </c>
      <c r="AG15" s="147">
        <f t="shared" si="2"/>
        <v>19946.535068254478</v>
      </c>
      <c r="AH15" s="147">
        <f t="shared" si="2"/>
        <v>55.84218011793822</v>
      </c>
      <c r="AI15" s="147">
        <f t="shared" ref="AI15:BK15" si="3">AVERAGE(AI11:AI13)</f>
        <v>26.476222192157362</v>
      </c>
      <c r="AJ15" s="147">
        <f t="shared" si="3"/>
        <v>31.607104599380961</v>
      </c>
      <c r="AK15" s="147">
        <f t="shared" si="3"/>
        <v>406.90072827195667</v>
      </c>
      <c r="AL15" s="147">
        <f t="shared" si="3"/>
        <v>9.4697450605057796</v>
      </c>
      <c r="AM15" s="147">
        <f t="shared" si="3"/>
        <v>660.38250779170232</v>
      </c>
      <c r="AN15" s="147">
        <f t="shared" si="3"/>
        <v>5.9677070134146888</v>
      </c>
      <c r="AO15" s="147">
        <f t="shared" si="3"/>
        <v>1.2775285017757025</v>
      </c>
      <c r="AP15" s="147">
        <f t="shared" si="3"/>
        <v>389.49872691218314</v>
      </c>
      <c r="AQ15" s="147">
        <f t="shared" si="3"/>
        <v>10.514869719285402</v>
      </c>
      <c r="AR15" s="147">
        <f t="shared" si="3"/>
        <v>0.26890079800931604</v>
      </c>
      <c r="AS15" s="147">
        <f t="shared" si="3"/>
        <v>701.32076801106632</v>
      </c>
      <c r="AT15" s="147">
        <f t="shared" si="3"/>
        <v>13.981044081547621</v>
      </c>
      <c r="AU15" s="147">
        <f t="shared" si="3"/>
        <v>28.326169036281176</v>
      </c>
      <c r="AV15" s="147">
        <f t="shared" si="3"/>
        <v>2.9613399400806202</v>
      </c>
      <c r="AW15" s="147">
        <f t="shared" si="3"/>
        <v>10.727353004892613</v>
      </c>
      <c r="AX15" s="147">
        <f t="shared" si="3"/>
        <v>2.0619814059860477</v>
      </c>
      <c r="AY15" s="147">
        <f t="shared" si="3"/>
        <v>0.58692036901818678</v>
      </c>
      <c r="AZ15" s="147">
        <f t="shared" si="3"/>
        <v>1.7514053153327496</v>
      </c>
      <c r="BA15" s="147">
        <f t="shared" si="3"/>
        <v>0.24908606856121374</v>
      </c>
      <c r="BB15" s="147">
        <f t="shared" si="3"/>
        <v>1.5578157252270959</v>
      </c>
      <c r="BC15" s="147">
        <f t="shared" si="3"/>
        <v>0.33820016524531193</v>
      </c>
      <c r="BD15" s="147">
        <f t="shared" si="3"/>
        <v>1.081407177651484</v>
      </c>
      <c r="BE15" s="147">
        <f t="shared" si="3"/>
        <v>0.1462874870228287</v>
      </c>
      <c r="BF15" s="147">
        <f t="shared" si="3"/>
        <v>1.1430704739824791</v>
      </c>
      <c r="BG15" s="147">
        <f t="shared" si="3"/>
        <v>0.19501596404478813</v>
      </c>
      <c r="BH15" s="147">
        <f t="shared" si="3"/>
        <v>16.858151115963949</v>
      </c>
      <c r="BI15" s="147">
        <f t="shared" si="3"/>
        <v>1245.6948825461602</v>
      </c>
      <c r="BJ15" s="147">
        <f t="shared" si="3"/>
        <v>4.3146770205788334</v>
      </c>
      <c r="BK15" s="148">
        <f t="shared" si="3"/>
        <v>11.285756495574802</v>
      </c>
    </row>
    <row r="16" spans="2:63" x14ac:dyDescent="0.25">
      <c r="B16" s="18"/>
      <c r="BK16" s="135"/>
    </row>
    <row r="17" spans="2:63" x14ac:dyDescent="0.25">
      <c r="B17" s="18" t="s">
        <v>229</v>
      </c>
      <c r="C17" s="38">
        <v>55.042222014215497</v>
      </c>
      <c r="D17" s="38">
        <v>6.4290984305556638</v>
      </c>
      <c r="E17" s="38">
        <v>1.3555859458669537</v>
      </c>
      <c r="F17" s="38">
        <v>5.5010750516131175</v>
      </c>
      <c r="G17" s="38">
        <v>5.3395422932614744</v>
      </c>
      <c r="H17" s="38">
        <v>20.98300395893683</v>
      </c>
      <c r="I17" s="38">
        <v>2.9445893094207043</v>
      </c>
      <c r="J17" s="38">
        <v>0.17471763336072063</v>
      </c>
      <c r="K17" s="38">
        <v>7.413608546084717E-2</v>
      </c>
      <c r="L17" s="38">
        <v>0.25524347581829826</v>
      </c>
      <c r="M17" s="38">
        <v>1.8653784865456753</v>
      </c>
      <c r="N17" s="38">
        <v>5.5873730022300517E-3</v>
      </c>
      <c r="O17" s="38">
        <v>2.5296927412913752E-2</v>
      </c>
      <c r="P17" s="38">
        <v>9.0475806111819294E-5</v>
      </c>
      <c r="Q17" s="38">
        <v>4.4325387229554583E-3</v>
      </c>
      <c r="R17" s="39">
        <v>5.0843422099373523</v>
      </c>
      <c r="S17" s="39">
        <v>250.40003676568341</v>
      </c>
      <c r="T17" s="39">
        <v>155660.2667576916</v>
      </c>
      <c r="U17" s="39">
        <v>32200.833996269899</v>
      </c>
      <c r="V17" s="39">
        <v>34025.395239775942</v>
      </c>
      <c r="W17" s="39">
        <v>1113.8221147595491</v>
      </c>
      <c r="X17" s="39">
        <v>24444.540174503607</v>
      </c>
      <c r="Y17" s="39">
        <v>39315.859431197241</v>
      </c>
      <c r="Z17" s="39">
        <v>1047.4050318369441</v>
      </c>
      <c r="AA17" s="39">
        <v>12.321514004262593</v>
      </c>
      <c r="AB17" s="39">
        <v>12.894075063940223</v>
      </c>
      <c r="AC17" s="39">
        <v>574.16423064472713</v>
      </c>
      <c r="AD17" s="39">
        <v>9481.6111482615488</v>
      </c>
      <c r="AE17" s="39">
        <v>94.739770007991808</v>
      </c>
      <c r="AF17" s="39">
        <v>25.42171104968676</v>
      </c>
      <c r="AG17" s="39">
        <v>14901.855846543111</v>
      </c>
      <c r="AH17" s="39">
        <v>44.888787078726175</v>
      </c>
      <c r="AI17" s="39">
        <v>6.3974155734647171</v>
      </c>
      <c r="AJ17" s="39">
        <v>37.941712887970937</v>
      </c>
      <c r="AK17" s="39">
        <v>441.17738185026963</v>
      </c>
      <c r="AL17" s="39">
        <v>9.9472941434660207</v>
      </c>
      <c r="AM17" s="39">
        <v>77.257572319168176</v>
      </c>
      <c r="AN17" s="39">
        <v>7.4356596283468184</v>
      </c>
      <c r="AO17" s="39">
        <v>3.656756634474462</v>
      </c>
      <c r="AP17" s="39">
        <v>199.25124876781516</v>
      </c>
      <c r="AQ17" s="39">
        <v>0.75578059877447124</v>
      </c>
      <c r="AR17" s="39">
        <v>0.13894148381510482</v>
      </c>
      <c r="AS17" s="39">
        <v>272.8444303050465</v>
      </c>
      <c r="AT17" s="39">
        <v>11.00080649327286</v>
      </c>
      <c r="AU17" s="39">
        <v>21.787856857599404</v>
      </c>
      <c r="AV17" s="39">
        <v>2.3360491234847296</v>
      </c>
      <c r="AW17" s="39">
        <v>8.9930257106699703</v>
      </c>
      <c r="AX17" s="39">
        <v>2.0077807826028882</v>
      </c>
      <c r="AY17" s="39">
        <v>0.39697566804315665</v>
      </c>
      <c r="AZ17" s="39">
        <v>1.7405856214199944</v>
      </c>
      <c r="BA17" s="39">
        <v>0.24505613354202554</v>
      </c>
      <c r="BB17" s="39">
        <v>1.710049031570521</v>
      </c>
      <c r="BC17" s="39">
        <v>0.33055858512055158</v>
      </c>
      <c r="BD17" s="39">
        <v>0.87792695817236555</v>
      </c>
      <c r="BE17" s="39">
        <v>0.15879026721726264</v>
      </c>
      <c r="BF17" s="39">
        <v>1.0458782023444704</v>
      </c>
      <c r="BG17" s="39">
        <v>0.17711222112694683</v>
      </c>
      <c r="BH17" s="39">
        <v>2.5040003676568339</v>
      </c>
      <c r="BI17" s="39">
        <v>41.148054822165655</v>
      </c>
      <c r="BJ17" s="39">
        <v>8.0692938677233954</v>
      </c>
      <c r="BK17" s="146">
        <v>1.7558539163447311</v>
      </c>
    </row>
    <row r="18" spans="2:63" x14ac:dyDescent="0.25">
      <c r="B18" s="18" t="s">
        <v>230</v>
      </c>
      <c r="C18" s="38">
        <v>55.200237531667682</v>
      </c>
      <c r="D18" s="38">
        <v>6.3998168858651425</v>
      </c>
      <c r="E18" s="38">
        <v>1.3791801430204318</v>
      </c>
      <c r="F18" s="38">
        <v>5.5307936419770343</v>
      </c>
      <c r="G18" s="38">
        <v>5.3472539101971073</v>
      </c>
      <c r="H18" s="38">
        <v>20.909077224746142</v>
      </c>
      <c r="I18" s="38">
        <v>2.9382866620368597</v>
      </c>
      <c r="J18" s="38">
        <v>0.17381439494660397</v>
      </c>
      <c r="K18" s="38">
        <v>7.4764107140092337E-2</v>
      </c>
      <c r="L18" s="38">
        <v>0.25527444479471656</v>
      </c>
      <c r="M18" s="38">
        <v>1.7538127738986671</v>
      </c>
      <c r="N18" s="38">
        <v>5.3270544463270399E-3</v>
      </c>
      <c r="O18" s="38">
        <v>2.6983092231811317E-2</v>
      </c>
      <c r="P18" s="38">
        <v>8.3403379342851172E-5</v>
      </c>
      <c r="Q18" s="38">
        <v>5.2947296520104914E-3</v>
      </c>
      <c r="R18" s="39">
        <v>4.7391033779405785</v>
      </c>
      <c r="S18" s="39">
        <v>263.75139155097401</v>
      </c>
      <c r="T18" s="39">
        <v>155111.84884826513</v>
      </c>
      <c r="U18" s="39">
        <v>32247.33994811909</v>
      </c>
      <c r="V18" s="39">
        <v>33870.425434586621</v>
      </c>
      <c r="W18" s="39">
        <v>1113.9572560425754</v>
      </c>
      <c r="X18" s="39">
        <v>24392.218678705463</v>
      </c>
      <c r="Y18" s="39">
        <v>39528.256446376748</v>
      </c>
      <c r="Z18" s="39">
        <v>1041.9902580576943</v>
      </c>
      <c r="AA18" s="39">
        <v>13.153117291279344</v>
      </c>
      <c r="AB18" s="39">
        <v>13.122493036817692</v>
      </c>
      <c r="AC18" s="39">
        <v>579.02809123367672</v>
      </c>
      <c r="AD18" s="39">
        <v>9646.6401554202403</v>
      </c>
      <c r="AE18" s="39">
        <v>88.963459211097771</v>
      </c>
      <c r="AF18" s="39">
        <v>24.882206750091889</v>
      </c>
      <c r="AG18" s="39">
        <v>14010.596416205588</v>
      </c>
      <c r="AH18" s="39">
        <v>42.797395610158048</v>
      </c>
      <c r="AI18" s="39">
        <v>5.2214353857115903</v>
      </c>
      <c r="AJ18" s="39">
        <v>37.874546705447564</v>
      </c>
      <c r="AK18" s="39">
        <v>442.90328015163561</v>
      </c>
      <c r="AL18" s="39">
        <v>9.6619522826510646</v>
      </c>
      <c r="AM18" s="39">
        <v>76.254393609512377</v>
      </c>
      <c r="AN18" s="39">
        <v>7.0742027806415093</v>
      </c>
      <c r="AO18" s="39">
        <v>3.7055347898598381</v>
      </c>
      <c r="AP18" s="39">
        <v>212.53232596386181</v>
      </c>
      <c r="AQ18" s="39">
        <v>0.69670178900257296</v>
      </c>
      <c r="AR18" s="39">
        <v>0.14623081505438618</v>
      </c>
      <c r="AS18" s="39">
        <v>271.63713707484931</v>
      </c>
      <c r="AT18" s="39">
        <v>11.338630214426489</v>
      </c>
      <c r="AU18" s="39">
        <v>21.475258441233155</v>
      </c>
      <c r="AV18" s="39">
        <v>2.3733797207779959</v>
      </c>
      <c r="AW18" s="39">
        <v>8.6819761398782163</v>
      </c>
      <c r="AX18" s="39">
        <v>1.523556659467165</v>
      </c>
      <c r="AY18" s="39">
        <v>0.32155467184734132</v>
      </c>
      <c r="AZ18" s="39">
        <v>1.6613658045445969</v>
      </c>
      <c r="BA18" s="39">
        <v>0.23810357843934085</v>
      </c>
      <c r="BB18" s="39">
        <v>1.6766779317754228</v>
      </c>
      <c r="BC18" s="39">
        <v>0.29475844919339622</v>
      </c>
      <c r="BD18" s="39">
        <v>0.88810337938789508</v>
      </c>
      <c r="BE18" s="39">
        <v>0.15235566594671651</v>
      </c>
      <c r="BF18" s="39">
        <v>1.1637216695427592</v>
      </c>
      <c r="BG18" s="39">
        <v>0.16154294228521196</v>
      </c>
      <c r="BH18" s="39">
        <v>2.5341570567016665</v>
      </c>
      <c r="BI18" s="39">
        <v>49.151928410950752</v>
      </c>
      <c r="BJ18" s="39">
        <v>8.0005864781064684</v>
      </c>
      <c r="BK18" s="146">
        <v>1.7379264406987258</v>
      </c>
    </row>
    <row r="19" spans="2:63" x14ac:dyDescent="0.25">
      <c r="B19" s="18" t="s">
        <v>231</v>
      </c>
      <c r="C19" s="38">
        <v>55.063426549206021</v>
      </c>
      <c r="D19" s="38">
        <v>6.4416763795787153</v>
      </c>
      <c r="E19" s="38">
        <v>1.3855887859729921</v>
      </c>
      <c r="F19" s="38">
        <v>5.5961608758972838</v>
      </c>
      <c r="G19" s="38">
        <v>5.3415993052651265</v>
      </c>
      <c r="H19" s="38">
        <v>20.919023911208193</v>
      </c>
      <c r="I19" s="38">
        <v>2.9668828512384371</v>
      </c>
      <c r="J19" s="38">
        <v>0.17427536471222962</v>
      </c>
      <c r="K19" s="38">
        <v>7.5653658039649824E-2</v>
      </c>
      <c r="L19" s="38">
        <v>0.25254162183358669</v>
      </c>
      <c r="M19" s="38">
        <v>1.7456420686164211</v>
      </c>
      <c r="N19" s="38">
        <v>5.4754535400964146E-3</v>
      </c>
      <c r="O19" s="38">
        <v>2.6576854496388989E-2</v>
      </c>
      <c r="P19" s="38">
        <v>7.1311429977597576E-5</v>
      </c>
      <c r="Q19" s="38">
        <v>5.4050089649027395E-3</v>
      </c>
      <c r="R19" s="39">
        <v>4.9335591393200238</v>
      </c>
      <c r="S19" s="39">
        <v>253.09311126480739</v>
      </c>
      <c r="T19" s="39">
        <v>155185.63732350292</v>
      </c>
      <c r="U19" s="39">
        <v>32213.239086148391</v>
      </c>
      <c r="V19" s="39">
        <v>34091.962845084498</v>
      </c>
      <c r="W19" s="39">
        <v>1102.0318634734977</v>
      </c>
      <c r="X19" s="39">
        <v>24629.61025434532</v>
      </c>
      <c r="Y19" s="39">
        <v>39995.432217676418</v>
      </c>
      <c r="Z19" s="39">
        <v>1044.7537000912992</v>
      </c>
      <c r="AA19" s="39">
        <v>13.876589715393939</v>
      </c>
      <c r="AB19" s="39">
        <v>13.754396300178582</v>
      </c>
      <c r="AC19" s="39">
        <v>585.91742595763503</v>
      </c>
      <c r="AD19" s="39">
        <v>9691.4652442679726</v>
      </c>
      <c r="AE19" s="39">
        <v>88.055629839566365</v>
      </c>
      <c r="AF19" s="39">
        <v>23.674974197975345</v>
      </c>
      <c r="AG19" s="39">
        <v>13945.323511452574</v>
      </c>
      <c r="AH19" s="39">
        <v>43.989629477528389</v>
      </c>
      <c r="AI19" s="39">
        <v>5.6514454537102443</v>
      </c>
      <c r="AJ19" s="39">
        <v>37.803587832250955</v>
      </c>
      <c r="AK19" s="39">
        <v>439.51444035273585</v>
      </c>
      <c r="AL19" s="39">
        <v>9.3936187946805418</v>
      </c>
      <c r="AM19" s="39">
        <v>77.592818661751451</v>
      </c>
      <c r="AN19" s="39">
        <v>7.7440076892732268</v>
      </c>
      <c r="AO19" s="39">
        <v>4.2767695325374815</v>
      </c>
      <c r="AP19" s="39">
        <v>209.33259444080784</v>
      </c>
      <c r="AQ19" s="39">
        <v>0.59569289917486357</v>
      </c>
      <c r="AR19" s="39">
        <v>0.16419740169563546</v>
      </c>
      <c r="AS19" s="39">
        <v>271.57486531613011</v>
      </c>
      <c r="AT19" s="39">
        <v>11.24179419981281</v>
      </c>
      <c r="AU19" s="39">
        <v>21.483129812549887</v>
      </c>
      <c r="AV19" s="39">
        <v>2.3980457736013738</v>
      </c>
      <c r="AW19" s="39">
        <v>9.3783446177786214</v>
      </c>
      <c r="AX19" s="39">
        <v>1.80235287442651</v>
      </c>
      <c r="AY19" s="39">
        <v>0.42538582671846031</v>
      </c>
      <c r="AZ19" s="39">
        <v>1.7488932552697918</v>
      </c>
      <c r="BA19" s="39">
        <v>0.25049650119148109</v>
      </c>
      <c r="BB19" s="39">
        <v>1.6877965476621133</v>
      </c>
      <c r="BC19" s="39">
        <v>0.31693917071483124</v>
      </c>
      <c r="BD19" s="39">
        <v>0.94699896791901383</v>
      </c>
      <c r="BE19" s="39">
        <v>0.1229571240604526</v>
      </c>
      <c r="BF19" s="39">
        <v>1.2524825059574054</v>
      </c>
      <c r="BG19" s="39">
        <v>0.1305942125114124</v>
      </c>
      <c r="BH19" s="39">
        <v>2.619521338679208</v>
      </c>
      <c r="BI19" s="39">
        <v>50.175671122805817</v>
      </c>
      <c r="BJ19" s="39">
        <v>7.9578461659000999</v>
      </c>
      <c r="BK19" s="146">
        <v>1.7870786975245905</v>
      </c>
    </row>
    <row r="20" spans="2:63" x14ac:dyDescent="0.25">
      <c r="B20" s="1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146"/>
    </row>
    <row r="21" spans="2:63" x14ac:dyDescent="0.25">
      <c r="B21" s="19" t="s">
        <v>89</v>
      </c>
      <c r="C21" s="147">
        <f t="shared" ref="C21:AH21" si="4">AVERAGE(C17:C19)</f>
        <v>55.101962031696395</v>
      </c>
      <c r="D21" s="147">
        <f t="shared" si="4"/>
        <v>6.4235305653331736</v>
      </c>
      <c r="E21" s="147">
        <f t="shared" si="4"/>
        <v>1.3734516249534592</v>
      </c>
      <c r="F21" s="147">
        <f t="shared" si="4"/>
        <v>5.5426765231624779</v>
      </c>
      <c r="G21" s="147">
        <f t="shared" si="4"/>
        <v>5.342798502907903</v>
      </c>
      <c r="H21" s="147">
        <f t="shared" si="4"/>
        <v>20.937035031630391</v>
      </c>
      <c r="I21" s="147">
        <f t="shared" si="4"/>
        <v>2.9499196075653331</v>
      </c>
      <c r="J21" s="147">
        <f t="shared" si="4"/>
        <v>0.17426913100651809</v>
      </c>
      <c r="K21" s="147">
        <f t="shared" si="4"/>
        <v>7.4851283546863115E-2</v>
      </c>
      <c r="L21" s="147">
        <f t="shared" si="4"/>
        <v>0.25435318081553387</v>
      </c>
      <c r="M21" s="147">
        <f t="shared" si="4"/>
        <v>1.7882777763535878</v>
      </c>
      <c r="N21" s="147">
        <f t="shared" si="4"/>
        <v>5.4632936628845018E-3</v>
      </c>
      <c r="O21" s="147">
        <f t="shared" si="4"/>
        <v>2.6285624713704686E-2</v>
      </c>
      <c r="P21" s="147">
        <f t="shared" si="4"/>
        <v>8.1730205144089343E-5</v>
      </c>
      <c r="Q21" s="147">
        <f t="shared" si="4"/>
        <v>5.0440924466228958E-3</v>
      </c>
      <c r="R21" s="147">
        <f t="shared" si="4"/>
        <v>4.9190015757326515</v>
      </c>
      <c r="S21" s="147">
        <f t="shared" si="4"/>
        <v>255.74817986048825</v>
      </c>
      <c r="T21" s="147">
        <f t="shared" si="4"/>
        <v>155319.25097648657</v>
      </c>
      <c r="U21" s="147">
        <f t="shared" si="4"/>
        <v>32220.471010179128</v>
      </c>
      <c r="V21" s="147">
        <f t="shared" si="4"/>
        <v>33995.927839815682</v>
      </c>
      <c r="W21" s="147">
        <f t="shared" si="4"/>
        <v>1109.9370780918741</v>
      </c>
      <c r="X21" s="147">
        <f t="shared" si="4"/>
        <v>24488.78970251813</v>
      </c>
      <c r="Y21" s="147">
        <f t="shared" si="4"/>
        <v>39613.182698416807</v>
      </c>
      <c r="Z21" s="147">
        <f t="shared" si="4"/>
        <v>1044.7163299953124</v>
      </c>
      <c r="AA21" s="147">
        <f t="shared" si="4"/>
        <v>13.117073670311958</v>
      </c>
      <c r="AB21" s="147">
        <f t="shared" si="4"/>
        <v>13.2569881336455</v>
      </c>
      <c r="AC21" s="147">
        <f t="shared" si="4"/>
        <v>579.70324927867966</v>
      </c>
      <c r="AD21" s="147">
        <f t="shared" si="4"/>
        <v>9606.5721826499212</v>
      </c>
      <c r="AE21" s="147">
        <f t="shared" si="4"/>
        <v>90.586286352885324</v>
      </c>
      <c r="AF21" s="147">
        <f t="shared" si="4"/>
        <v>24.659630665917998</v>
      </c>
      <c r="AG21" s="147">
        <f t="shared" si="4"/>
        <v>14285.925258067093</v>
      </c>
      <c r="AH21" s="147">
        <f t="shared" si="4"/>
        <v>43.891937388804202</v>
      </c>
      <c r="AI21" s="147">
        <f t="shared" ref="AI21:BK21" si="5">AVERAGE(AI17:AI19)</f>
        <v>5.7567654709621836</v>
      </c>
      <c r="AJ21" s="147">
        <f t="shared" si="5"/>
        <v>37.873282475223149</v>
      </c>
      <c r="AK21" s="147">
        <f t="shared" si="5"/>
        <v>441.19836745154703</v>
      </c>
      <c r="AL21" s="147">
        <f t="shared" si="5"/>
        <v>9.6676217402658757</v>
      </c>
      <c r="AM21" s="147">
        <f t="shared" si="5"/>
        <v>77.034928196810668</v>
      </c>
      <c r="AN21" s="147">
        <f t="shared" si="5"/>
        <v>7.4179566994205182</v>
      </c>
      <c r="AO21" s="147">
        <f t="shared" si="5"/>
        <v>3.8796869856239269</v>
      </c>
      <c r="AP21" s="147">
        <f t="shared" si="5"/>
        <v>207.03872305749493</v>
      </c>
      <c r="AQ21" s="147">
        <f t="shared" si="5"/>
        <v>0.68272509565063588</v>
      </c>
      <c r="AR21" s="147">
        <f t="shared" si="5"/>
        <v>0.14978990018837549</v>
      </c>
      <c r="AS21" s="147">
        <f t="shared" si="5"/>
        <v>272.01881089867533</v>
      </c>
      <c r="AT21" s="147">
        <f t="shared" si="5"/>
        <v>11.193743635837386</v>
      </c>
      <c r="AU21" s="147">
        <f t="shared" si="5"/>
        <v>21.582081703794149</v>
      </c>
      <c r="AV21" s="147">
        <f t="shared" si="5"/>
        <v>2.3691582059546996</v>
      </c>
      <c r="AW21" s="147">
        <f t="shared" si="5"/>
        <v>9.017782156108936</v>
      </c>
      <c r="AX21" s="147">
        <f t="shared" si="5"/>
        <v>1.777896772165521</v>
      </c>
      <c r="AY21" s="147">
        <f t="shared" si="5"/>
        <v>0.38130538886965276</v>
      </c>
      <c r="AZ21" s="147">
        <f t="shared" si="5"/>
        <v>1.7169482270781276</v>
      </c>
      <c r="BA21" s="147">
        <f t="shared" si="5"/>
        <v>0.24455207105761581</v>
      </c>
      <c r="BB21" s="147">
        <f t="shared" si="5"/>
        <v>1.6915078370026857</v>
      </c>
      <c r="BC21" s="147">
        <f t="shared" si="5"/>
        <v>0.3140854016762597</v>
      </c>
      <c r="BD21" s="147">
        <f t="shared" si="5"/>
        <v>0.90434310182642486</v>
      </c>
      <c r="BE21" s="147">
        <f t="shared" si="5"/>
        <v>0.14470101907481059</v>
      </c>
      <c r="BF21" s="147">
        <f t="shared" si="5"/>
        <v>1.1540274592815452</v>
      </c>
      <c r="BG21" s="147">
        <f t="shared" si="5"/>
        <v>0.15641645864119039</v>
      </c>
      <c r="BH21" s="147">
        <f t="shared" si="5"/>
        <v>2.552559587679236</v>
      </c>
      <c r="BI21" s="147">
        <f t="shared" si="5"/>
        <v>46.825218118640741</v>
      </c>
      <c r="BJ21" s="147">
        <f t="shared" si="5"/>
        <v>8.0092421705766554</v>
      </c>
      <c r="BK21" s="148">
        <f t="shared" si="5"/>
        <v>1.7602863515226825</v>
      </c>
    </row>
    <row r="22" spans="2:63" x14ac:dyDescent="0.25">
      <c r="B22" s="1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146"/>
    </row>
    <row r="23" spans="2:63" x14ac:dyDescent="0.25">
      <c r="B23" s="18" t="s">
        <v>226</v>
      </c>
      <c r="C23" s="38">
        <v>62.685761785943946</v>
      </c>
      <c r="D23" s="38">
        <v>9.0008120174089097</v>
      </c>
      <c r="E23" s="38">
        <v>1.8893916859353983</v>
      </c>
      <c r="F23" s="38">
        <v>3.4560858747582577</v>
      </c>
      <c r="G23" s="38">
        <v>0.37325226865671135</v>
      </c>
      <c r="H23" s="38">
        <v>19.525330064366504</v>
      </c>
      <c r="I23" s="38">
        <v>1.9532381123372684</v>
      </c>
      <c r="J23" s="38">
        <v>0.51601404312447052</v>
      </c>
      <c r="K23" s="38">
        <v>0.53458455025150398</v>
      </c>
      <c r="L23" s="38">
        <v>5.4790467017354981E-2</v>
      </c>
      <c r="M23" s="38">
        <v>3.4695920447055011E-3</v>
      </c>
      <c r="N23" s="38">
        <v>2.9327333647293547E-3</v>
      </c>
      <c r="O23" s="38">
        <v>2.4681526518509928E-3</v>
      </c>
      <c r="P23" s="38">
        <v>1.1448877328010311E-5</v>
      </c>
      <c r="Q23" s="38">
        <v>1.8572032610864931E-3</v>
      </c>
      <c r="R23" s="39">
        <v>9.8071449555810801</v>
      </c>
      <c r="S23" s="39">
        <v>34.950995320421939</v>
      </c>
      <c r="T23" s="39">
        <v>144846.66219856456</v>
      </c>
      <c r="U23" s="39">
        <v>2250.9484299644878</v>
      </c>
      <c r="V23" s="39">
        <v>47635.94610959995</v>
      </c>
      <c r="W23" s="39">
        <v>239.09262967950332</v>
      </c>
      <c r="X23" s="39">
        <v>16214.827430991771</v>
      </c>
      <c r="Y23" s="39">
        <v>24700.442215253413</v>
      </c>
      <c r="Z23" s="39">
        <v>3093.4239141806283</v>
      </c>
      <c r="AA23" s="39">
        <v>98.506163427955357</v>
      </c>
      <c r="AB23" s="39">
        <v>25.039519035526165</v>
      </c>
      <c r="AC23" s="39">
        <v>4140.2149183047086</v>
      </c>
      <c r="AD23" s="39">
        <v>13215.301713194365</v>
      </c>
      <c r="AE23" s="39">
        <v>7.2162502775995554</v>
      </c>
      <c r="AF23" s="39">
        <v>10.972178132928478</v>
      </c>
      <c r="AG23" s="39">
        <v>27.717356487936602</v>
      </c>
      <c r="AH23" s="39">
        <v>23.561491870234693</v>
      </c>
      <c r="AI23" s="39">
        <v>4.9731266973336687</v>
      </c>
      <c r="AJ23" s="39">
        <v>42.167245598021495</v>
      </c>
      <c r="AK23" s="39">
        <v>366.63767976671471</v>
      </c>
      <c r="AL23" s="39">
        <v>20.987985747138946</v>
      </c>
      <c r="AM23" s="39">
        <v>552.95604536786948</v>
      </c>
      <c r="AN23" s="39">
        <v>5.7903887769654263</v>
      </c>
      <c r="AO23" s="39">
        <v>0.45210242703033354</v>
      </c>
      <c r="AP23" s="39">
        <v>19.440404362304342</v>
      </c>
      <c r="AQ23" s="39">
        <v>9.5637051871801326E-2</v>
      </c>
      <c r="AR23" s="39">
        <v>0.47122983740469382</v>
      </c>
      <c r="AS23" s="39">
        <v>1471.9411710814513</v>
      </c>
      <c r="AT23" s="39">
        <v>28.09990469542381</v>
      </c>
      <c r="AU23" s="39">
        <v>48.86183922904759</v>
      </c>
      <c r="AV23" s="39">
        <v>5.9468857709374641</v>
      </c>
      <c r="AW23" s="39">
        <v>21.909579156085393</v>
      </c>
      <c r="AX23" s="39">
        <v>3.7211507455573609</v>
      </c>
      <c r="AY23" s="39">
        <v>1.1128675126900518</v>
      </c>
      <c r="AZ23" s="39">
        <v>3.3994624801703925</v>
      </c>
      <c r="BA23" s="39">
        <v>0.53295920724922008</v>
      </c>
      <c r="BB23" s="39">
        <v>3.5820423064711044</v>
      </c>
      <c r="BC23" s="39">
        <v>0.71988617227137719</v>
      </c>
      <c r="BD23" s="39">
        <v>2.1474865283940847</v>
      </c>
      <c r="BE23" s="39">
        <v>0.32429654861983542</v>
      </c>
      <c r="BF23" s="39">
        <v>2.3387606321376868</v>
      </c>
      <c r="BG23" s="39">
        <v>0.32342712087554631</v>
      </c>
      <c r="BH23" s="39">
        <v>14.171672231912378</v>
      </c>
      <c r="BI23" s="39">
        <v>17.240752169252911</v>
      </c>
      <c r="BJ23" s="39">
        <v>7.4162186587860477</v>
      </c>
      <c r="BK23" s="146">
        <v>6.2946568686531057</v>
      </c>
    </row>
    <row r="24" spans="2:63" x14ac:dyDescent="0.25">
      <c r="B24" s="18" t="s">
        <v>227</v>
      </c>
      <c r="C24" s="38">
        <v>62.549341621204107</v>
      </c>
      <c r="D24" s="38">
        <v>9.1107214406711723</v>
      </c>
      <c r="E24" s="38">
        <v>1.89520241470193</v>
      </c>
      <c r="F24" s="38">
        <v>3.431570570367438</v>
      </c>
      <c r="G24" s="38">
        <v>0.37402237913899505</v>
      </c>
      <c r="H24" s="38">
        <v>19.529615501111966</v>
      </c>
      <c r="I24" s="38">
        <v>1.9866085732177023</v>
      </c>
      <c r="J24" s="38">
        <v>0.51706176961649808</v>
      </c>
      <c r="K24" s="38">
        <v>0.53980608183930656</v>
      </c>
      <c r="L24" s="38">
        <v>5.5068837960919895E-2</v>
      </c>
      <c r="M24" s="38">
        <v>3.648826495607676E-3</v>
      </c>
      <c r="N24" s="38">
        <v>3.1639145399205491E-3</v>
      </c>
      <c r="O24" s="38">
        <v>2.3229006314270974E-3</v>
      </c>
      <c r="P24" s="38">
        <v>1.3501045596267456E-5</v>
      </c>
      <c r="Q24" s="38">
        <v>1.8316674574243765E-3</v>
      </c>
      <c r="R24" s="39">
        <v>9.4908399928110327</v>
      </c>
      <c r="S24" s="39">
        <v>31.057776210478519</v>
      </c>
      <c r="T24" s="39">
        <v>144878.45327234393</v>
      </c>
      <c r="U24" s="39">
        <v>2255.5926856772107</v>
      </c>
      <c r="V24" s="39">
        <v>48217.631334592072</v>
      </c>
      <c r="W24" s="39">
        <v>240.30737458945671</v>
      </c>
      <c r="X24" s="39">
        <v>16491.852674893762</v>
      </c>
      <c r="Y24" s="39">
        <v>24525.232778497983</v>
      </c>
      <c r="Z24" s="39">
        <v>3099.7048715094902</v>
      </c>
      <c r="AA24" s="39">
        <v>98.899063910462331</v>
      </c>
      <c r="AB24" s="39">
        <v>33.226615331321987</v>
      </c>
      <c r="AC24" s="39">
        <v>4180.6542893378764</v>
      </c>
      <c r="AD24" s="39">
        <v>13255.944706595301</v>
      </c>
      <c r="AE24" s="39">
        <v>7.0877662469164671</v>
      </c>
      <c r="AF24" s="39">
        <v>10.150167085547448</v>
      </c>
      <c r="AG24" s="39">
        <v>29.149197784136266</v>
      </c>
      <c r="AH24" s="39">
        <v>25.418794496285493</v>
      </c>
      <c r="AI24" s="39">
        <v>5.6997092095766453</v>
      </c>
      <c r="AJ24" s="39">
        <v>42.248986074030839</v>
      </c>
      <c r="AK24" s="39">
        <v>361.32859753252245</v>
      </c>
      <c r="AL24" s="39">
        <v>20.439139874828879</v>
      </c>
      <c r="AM24" s="39">
        <v>517.91878205742114</v>
      </c>
      <c r="AN24" s="39">
        <v>6.1421523902287127</v>
      </c>
      <c r="AO24" s="39">
        <v>0.45979389361881612</v>
      </c>
      <c r="AP24" s="39">
        <v>18.296326823435532</v>
      </c>
      <c r="AQ24" s="39">
        <v>0.11277963428386055</v>
      </c>
      <c r="AR24" s="39">
        <v>0.45979389361881612</v>
      </c>
      <c r="AS24" s="39">
        <v>1477.4132091185731</v>
      </c>
      <c r="AT24" s="39">
        <v>27.761140746796443</v>
      </c>
      <c r="AU24" s="39">
        <v>47.801214223390126</v>
      </c>
      <c r="AV24" s="39">
        <v>5.8211642003438788</v>
      </c>
      <c r="AW24" s="39">
        <v>21.254623384266026</v>
      </c>
      <c r="AX24" s="39">
        <v>4.2856261027867015</v>
      </c>
      <c r="AY24" s="39">
        <v>0.97163992613787553</v>
      </c>
      <c r="AZ24" s="39">
        <v>3.6870265054339026</v>
      </c>
      <c r="BA24" s="39">
        <v>0.51358110381573419</v>
      </c>
      <c r="BB24" s="39">
        <v>3.1925311858815912</v>
      </c>
      <c r="BC24" s="39">
        <v>0.67667780570316327</v>
      </c>
      <c r="BD24" s="39">
        <v>2.0040073476593681</v>
      </c>
      <c r="BE24" s="39">
        <v>0.33833890285158164</v>
      </c>
      <c r="BF24" s="39">
        <v>2.3163201810608283</v>
      </c>
      <c r="BG24" s="39">
        <v>0.39212611304849976</v>
      </c>
      <c r="BH24" s="39">
        <v>13.18654185472831</v>
      </c>
      <c r="BI24" s="39">
        <v>17.003698707412823</v>
      </c>
      <c r="BJ24" s="39">
        <v>7.6429890618523961</v>
      </c>
      <c r="BK24" s="146">
        <v>6.1595031031954601</v>
      </c>
    </row>
    <row r="25" spans="2:63" x14ac:dyDescent="0.25">
      <c r="B25" s="18" t="s">
        <v>228</v>
      </c>
      <c r="C25" s="38">
        <v>62.258541628244892</v>
      </c>
      <c r="D25" s="38">
        <v>9.0520486391839761</v>
      </c>
      <c r="E25" s="38">
        <v>1.9246624023045653</v>
      </c>
      <c r="F25" s="38">
        <v>3.3539979163974234</v>
      </c>
      <c r="G25" s="38">
        <v>0.3722835006408185</v>
      </c>
      <c r="H25" s="38">
        <v>19.916060274254797</v>
      </c>
      <c r="I25" s="38">
        <v>1.9888144969873032</v>
      </c>
      <c r="J25" s="38">
        <v>0.53136661863849222</v>
      </c>
      <c r="K25" s="38">
        <v>0.53685047172839195</v>
      </c>
      <c r="L25" s="38">
        <v>5.4417055395757544E-2</v>
      </c>
      <c r="M25" s="38">
        <v>3.6902318493103473E-3</v>
      </c>
      <c r="N25" s="38">
        <v>3.0094792681501733E-3</v>
      </c>
      <c r="O25" s="38">
        <v>2.2989455400335142E-3</v>
      </c>
      <c r="P25" s="38">
        <v>9.6135369708419071E-6</v>
      </c>
      <c r="Q25" s="38">
        <v>1.9487260290999133E-3</v>
      </c>
      <c r="R25" s="39">
        <v>10.094342620105138</v>
      </c>
      <c r="S25" s="39">
        <v>32.726739546790824</v>
      </c>
      <c r="T25" s="39">
        <v>147745.25426005039</v>
      </c>
      <c r="U25" s="39">
        <v>2245.1061430516133</v>
      </c>
      <c r="V25" s="39">
        <v>47907.111083270582</v>
      </c>
      <c r="W25" s="39">
        <v>237.46314974584371</v>
      </c>
      <c r="X25" s="39">
        <v>16510.165175056478</v>
      </c>
      <c r="Y25" s="39">
        <v>23970.825588889533</v>
      </c>
      <c r="Z25" s="39">
        <v>3185.4602160451545</v>
      </c>
      <c r="AA25" s="39">
        <v>97.403066513931535</v>
      </c>
      <c r="AB25" s="39">
        <v>66.489681928836234</v>
      </c>
      <c r="AC25" s="39">
        <v>4157.7638764590456</v>
      </c>
      <c r="AD25" s="39">
        <v>13462.001834682558</v>
      </c>
      <c r="AE25" s="39">
        <v>7.1929746813922844</v>
      </c>
      <c r="AF25" s="39">
        <v>11.035560195461391</v>
      </c>
      <c r="AG25" s="39">
        <v>29.479970662993107</v>
      </c>
      <c r="AH25" s="39">
        <v>24.178066155940449</v>
      </c>
      <c r="AI25" s="39">
        <v>5.5005100504764526</v>
      </c>
      <c r="AJ25" s="39">
        <v>42.397966009167007</v>
      </c>
      <c r="AK25" s="39">
        <v>370.4425136035162</v>
      </c>
      <c r="AL25" s="39">
        <v>20.361385712752707</v>
      </c>
      <c r="AM25" s="39">
        <v>536.2349672442507</v>
      </c>
      <c r="AN25" s="39">
        <v>5.9581663027138969</v>
      </c>
      <c r="AO25" s="39">
        <v>0.51810141762729534</v>
      </c>
      <c r="AP25" s="39">
        <v>18.107644546073974</v>
      </c>
      <c r="AQ25" s="39">
        <v>8.0305719732230788E-2</v>
      </c>
      <c r="AR25" s="39">
        <v>0.53450796251882637</v>
      </c>
      <c r="AS25" s="39">
        <v>1521.491163098824</v>
      </c>
      <c r="AT25" s="39">
        <v>28.754628678314891</v>
      </c>
      <c r="AU25" s="39">
        <v>48.442482548152121</v>
      </c>
      <c r="AV25" s="39">
        <v>5.8977211373240461</v>
      </c>
      <c r="AW25" s="39">
        <v>22.019310249160053</v>
      </c>
      <c r="AX25" s="39">
        <v>3.972110868475931</v>
      </c>
      <c r="AY25" s="39">
        <v>0.97575766986473955</v>
      </c>
      <c r="AZ25" s="39">
        <v>3.4108343327130282</v>
      </c>
      <c r="BA25" s="39">
        <v>0.45851975460015643</v>
      </c>
      <c r="BB25" s="39">
        <v>3.4281043799672712</v>
      </c>
      <c r="BC25" s="39">
        <v>0.70461792797312162</v>
      </c>
      <c r="BD25" s="39">
        <v>2.1587559067803976</v>
      </c>
      <c r="BE25" s="39">
        <v>0.32554039074248392</v>
      </c>
      <c r="BF25" s="39">
        <v>2.2969162848143432</v>
      </c>
      <c r="BG25" s="39">
        <v>0.32640389310519607</v>
      </c>
      <c r="BH25" s="39">
        <v>13.531082023699531</v>
      </c>
      <c r="BI25" s="39">
        <v>18.090374498819731</v>
      </c>
      <c r="BJ25" s="39">
        <v>7.7887913116636733</v>
      </c>
      <c r="BK25" s="146">
        <v>6.3553773895614905</v>
      </c>
    </row>
    <row r="26" spans="2:63" x14ac:dyDescent="0.25">
      <c r="B26" s="1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146"/>
    </row>
    <row r="27" spans="2:63" x14ac:dyDescent="0.25">
      <c r="B27" s="19" t="s">
        <v>106</v>
      </c>
      <c r="C27" s="147">
        <f t="shared" ref="C27:AH27" si="6">AVERAGE(C23:C25)</f>
        <v>62.497881678464317</v>
      </c>
      <c r="D27" s="147">
        <f t="shared" si="6"/>
        <v>9.0545273657546854</v>
      </c>
      <c r="E27" s="147">
        <f t="shared" si="6"/>
        <v>1.9030855009806311</v>
      </c>
      <c r="F27" s="147">
        <f t="shared" si="6"/>
        <v>3.4138847871743732</v>
      </c>
      <c r="G27" s="147">
        <f t="shared" si="6"/>
        <v>0.37318604947884165</v>
      </c>
      <c r="H27" s="147">
        <f t="shared" si="6"/>
        <v>19.657001946577754</v>
      </c>
      <c r="I27" s="147">
        <f t="shared" si="6"/>
        <v>1.9762203941807579</v>
      </c>
      <c r="J27" s="147">
        <f t="shared" si="6"/>
        <v>0.5214808104598202</v>
      </c>
      <c r="K27" s="147">
        <f t="shared" si="6"/>
        <v>0.53708036793973413</v>
      </c>
      <c r="L27" s="147">
        <f t="shared" si="6"/>
        <v>5.475878679134414E-2</v>
      </c>
      <c r="M27" s="147">
        <f t="shared" si="6"/>
        <v>3.6028834632078413E-3</v>
      </c>
      <c r="N27" s="147">
        <f t="shared" si="6"/>
        <v>3.0353757242666921E-3</v>
      </c>
      <c r="O27" s="147">
        <f t="shared" si="6"/>
        <v>2.3633329411038681E-3</v>
      </c>
      <c r="P27" s="147">
        <f t="shared" si="6"/>
        <v>1.1521153298373224E-5</v>
      </c>
      <c r="Q27" s="147">
        <f t="shared" si="6"/>
        <v>1.879198915870261E-3</v>
      </c>
      <c r="R27" s="147">
        <f t="shared" si="6"/>
        <v>9.7974425228324176</v>
      </c>
      <c r="S27" s="147">
        <f t="shared" si="6"/>
        <v>32.911837025897093</v>
      </c>
      <c r="T27" s="147">
        <f t="shared" si="6"/>
        <v>145823.45657698627</v>
      </c>
      <c r="U27" s="147">
        <f t="shared" si="6"/>
        <v>2250.549086231104</v>
      </c>
      <c r="V27" s="147">
        <f t="shared" si="6"/>
        <v>47920.229509154196</v>
      </c>
      <c r="W27" s="147">
        <f t="shared" si="6"/>
        <v>238.95438467160125</v>
      </c>
      <c r="X27" s="147">
        <f t="shared" si="6"/>
        <v>16405.615093647339</v>
      </c>
      <c r="Y27" s="147">
        <f t="shared" si="6"/>
        <v>24398.833527546976</v>
      </c>
      <c r="Z27" s="147">
        <f t="shared" si="6"/>
        <v>3126.1963339117574</v>
      </c>
      <c r="AA27" s="147">
        <f t="shared" si="6"/>
        <v>98.269431284116408</v>
      </c>
      <c r="AB27" s="147">
        <f t="shared" si="6"/>
        <v>41.585272098561461</v>
      </c>
      <c r="AC27" s="147">
        <f t="shared" si="6"/>
        <v>4159.5443613672105</v>
      </c>
      <c r="AD27" s="147">
        <f t="shared" si="6"/>
        <v>13311.082751490741</v>
      </c>
      <c r="AE27" s="147">
        <f t="shared" si="6"/>
        <v>7.1656637353027692</v>
      </c>
      <c r="AF27" s="147">
        <f t="shared" si="6"/>
        <v>10.719301804645774</v>
      </c>
      <c r="AG27" s="147">
        <f t="shared" si="6"/>
        <v>28.782174978355325</v>
      </c>
      <c r="AH27" s="147">
        <f t="shared" si="6"/>
        <v>24.386117507486876</v>
      </c>
      <c r="AI27" s="147">
        <f t="shared" ref="AI27:BK27" si="7">AVERAGE(AI23:AI25)</f>
        <v>5.3911153191289225</v>
      </c>
      <c r="AJ27" s="147">
        <f t="shared" si="7"/>
        <v>42.271399227073111</v>
      </c>
      <c r="AK27" s="147">
        <f t="shared" si="7"/>
        <v>366.13626363425118</v>
      </c>
      <c r="AL27" s="147">
        <f t="shared" si="7"/>
        <v>20.596170444906843</v>
      </c>
      <c r="AM27" s="147">
        <f t="shared" si="7"/>
        <v>535.70326488984711</v>
      </c>
      <c r="AN27" s="147">
        <f t="shared" si="7"/>
        <v>5.9635691566360123</v>
      </c>
      <c r="AO27" s="147">
        <f t="shared" si="7"/>
        <v>0.47666591275881504</v>
      </c>
      <c r="AP27" s="147">
        <f t="shared" si="7"/>
        <v>18.614791910604612</v>
      </c>
      <c r="AQ27" s="147">
        <f t="shared" si="7"/>
        <v>9.6240801962630892E-2</v>
      </c>
      <c r="AR27" s="147">
        <f t="shared" si="7"/>
        <v>0.48851056451411212</v>
      </c>
      <c r="AS27" s="147">
        <f t="shared" si="7"/>
        <v>1490.2818477662829</v>
      </c>
      <c r="AT27" s="147">
        <f t="shared" si="7"/>
        <v>28.205224706845048</v>
      </c>
      <c r="AU27" s="147">
        <f t="shared" si="7"/>
        <v>48.36851200019661</v>
      </c>
      <c r="AV27" s="147">
        <f t="shared" si="7"/>
        <v>5.8885903695351303</v>
      </c>
      <c r="AW27" s="147">
        <f t="shared" si="7"/>
        <v>21.727837596503822</v>
      </c>
      <c r="AX27" s="147">
        <f t="shared" si="7"/>
        <v>3.9929625722733313</v>
      </c>
      <c r="AY27" s="147">
        <f t="shared" si="7"/>
        <v>1.0200883695642222</v>
      </c>
      <c r="AZ27" s="147">
        <f t="shared" si="7"/>
        <v>3.4991077727724416</v>
      </c>
      <c r="BA27" s="147">
        <f t="shared" si="7"/>
        <v>0.50168668855503695</v>
      </c>
      <c r="BB27" s="147">
        <f t="shared" si="7"/>
        <v>3.4008926241066555</v>
      </c>
      <c r="BC27" s="147">
        <f t="shared" si="7"/>
        <v>0.70039396864922077</v>
      </c>
      <c r="BD27" s="147">
        <f t="shared" si="7"/>
        <v>2.1034165942779501</v>
      </c>
      <c r="BE27" s="147">
        <f t="shared" si="7"/>
        <v>0.32939194740463362</v>
      </c>
      <c r="BF27" s="147">
        <f t="shared" si="7"/>
        <v>2.3173323660042859</v>
      </c>
      <c r="BG27" s="147">
        <f t="shared" si="7"/>
        <v>0.3473190423430807</v>
      </c>
      <c r="BH27" s="147">
        <f t="shared" si="7"/>
        <v>13.629765370113406</v>
      </c>
      <c r="BI27" s="147">
        <f t="shared" si="7"/>
        <v>17.444941791828487</v>
      </c>
      <c r="BJ27" s="147">
        <f t="shared" si="7"/>
        <v>7.6159996774340391</v>
      </c>
      <c r="BK27" s="148">
        <f t="shared" si="7"/>
        <v>6.2698457871366848</v>
      </c>
    </row>
    <row r="28" spans="2:63" x14ac:dyDescent="0.25">
      <c r="B28" s="1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146"/>
    </row>
    <row r="29" spans="2:63" x14ac:dyDescent="0.25">
      <c r="B29" s="18" t="s">
        <v>238</v>
      </c>
      <c r="C29" s="38">
        <v>65.539825612652223</v>
      </c>
      <c r="D29" s="38">
        <v>1.8171987621088075</v>
      </c>
      <c r="E29" s="38">
        <v>2.046893956075269</v>
      </c>
      <c r="F29" s="38">
        <v>5.9384559420177476</v>
      </c>
      <c r="G29" s="38">
        <v>4.8972975366460805</v>
      </c>
      <c r="H29" s="38">
        <v>15.20657968432371</v>
      </c>
      <c r="I29" s="38">
        <v>2.8579408397429948</v>
      </c>
      <c r="J29" s="38">
        <v>0.11190469619664095</v>
      </c>
      <c r="K29" s="38">
        <v>4.2394657143597907E-2</v>
      </c>
      <c r="L29" s="38">
        <v>0.13873400095561081</v>
      </c>
      <c r="M29" s="38">
        <v>0.26535362214422009</v>
      </c>
      <c r="N29" s="38">
        <v>1.1303297307816556</v>
      </c>
      <c r="O29" s="38">
        <v>4.0854495606653394E-3</v>
      </c>
      <c r="P29" s="38">
        <v>3.852209096245905E-5</v>
      </c>
      <c r="Q29" s="38">
        <v>2.9669875598249251E-3</v>
      </c>
      <c r="R29" s="39">
        <v>20.534592990533177</v>
      </c>
      <c r="S29" s="39">
        <v>102.44571182085387</v>
      </c>
      <c r="T29" s="39">
        <v>112808.45463148151</v>
      </c>
      <c r="U29" s="39">
        <v>29533.817010288752</v>
      </c>
      <c r="V29" s="39">
        <v>9617.3525382842417</v>
      </c>
      <c r="W29" s="39">
        <v>605.40234314719328</v>
      </c>
      <c r="X29" s="39">
        <v>23725.22696117379</v>
      </c>
      <c r="Y29" s="39">
        <v>42441.794897210893</v>
      </c>
      <c r="Z29" s="39">
        <v>670.851245109052</v>
      </c>
      <c r="AA29" s="39">
        <v>14.362397930519</v>
      </c>
      <c r="AB29" s="39">
        <v>48.268565196870817</v>
      </c>
      <c r="AC29" s="39">
        <v>328.33532484199128</v>
      </c>
      <c r="AD29" s="39">
        <v>14316.947304156598</v>
      </c>
      <c r="AE29" s="39">
        <v>1795.2997413148748</v>
      </c>
      <c r="AF29" s="39">
        <v>28.997499619212409</v>
      </c>
      <c r="AG29" s="39">
        <v>2119.8172135424243</v>
      </c>
      <c r="AH29" s="39">
        <v>9081.0351472078983</v>
      </c>
      <c r="AI29" s="39">
        <v>1.8543855555859974</v>
      </c>
      <c r="AJ29" s="39">
        <v>11.399017091690395</v>
      </c>
      <c r="AK29" s="39">
        <v>529.95430338560607</v>
      </c>
      <c r="AL29" s="39">
        <v>4.1996378758859354</v>
      </c>
      <c r="AM29" s="39">
        <v>114.53557843325278</v>
      </c>
      <c r="AN29" s="39">
        <v>1.8180250544960759</v>
      </c>
      <c r="AO29" s="39">
        <v>1.6271324237739879</v>
      </c>
      <c r="AP29" s="39">
        <v>32.179043464580545</v>
      </c>
      <c r="AQ29" s="39">
        <v>0.32179043464580542</v>
      </c>
      <c r="AR29" s="39">
        <v>0.18089349292235957</v>
      </c>
      <c r="AS29" s="39">
        <v>94.719105339245559</v>
      </c>
      <c r="AT29" s="39">
        <v>6.4812593192785108</v>
      </c>
      <c r="AU29" s="39">
        <v>12.080776487126423</v>
      </c>
      <c r="AV29" s="39">
        <v>1.390789166689498</v>
      </c>
      <c r="AW29" s="39">
        <v>5.8904011765672859</v>
      </c>
      <c r="AX29" s="39">
        <v>0.99991377997284181</v>
      </c>
      <c r="AY29" s="39">
        <v>0.17816645534061545</v>
      </c>
      <c r="AZ29" s="39">
        <v>0.89992240197555751</v>
      </c>
      <c r="BA29" s="39">
        <v>9.3628290306547901E-2</v>
      </c>
      <c r="BB29" s="39">
        <v>0.71811989652594999</v>
      </c>
      <c r="BC29" s="39">
        <v>0.10635446568802044</v>
      </c>
      <c r="BD29" s="39">
        <v>0.45268823856952289</v>
      </c>
      <c r="BE29" s="39">
        <v>7.1811989652594999E-2</v>
      </c>
      <c r="BF29" s="39">
        <v>0.41814576253409746</v>
      </c>
      <c r="BG29" s="39">
        <v>7.1811989652594999E-2</v>
      </c>
      <c r="BH29" s="39">
        <v>2.7270375817441139</v>
      </c>
      <c r="BI29" s="39">
        <v>27.54307957561555</v>
      </c>
      <c r="BJ29" s="39">
        <v>1.4726002941418215</v>
      </c>
      <c r="BK29" s="146">
        <v>0.60540234314719332</v>
      </c>
    </row>
    <row r="30" spans="2:63" x14ac:dyDescent="0.25">
      <c r="B30" s="18" t="s">
        <v>239</v>
      </c>
      <c r="C30" s="38">
        <v>65.420893331768355</v>
      </c>
      <c r="D30" s="38">
        <v>1.8377321969942717</v>
      </c>
      <c r="E30" s="38">
        <v>2.0704219402816149</v>
      </c>
      <c r="F30" s="38">
        <v>6.0673337346330101</v>
      </c>
      <c r="G30" s="38">
        <v>4.889915212363225</v>
      </c>
      <c r="H30" s="38">
        <v>15.119051823599165</v>
      </c>
      <c r="I30" s="38">
        <v>2.8451035922376562</v>
      </c>
      <c r="J30" s="38">
        <v>0.11533420084978595</v>
      </c>
      <c r="K30" s="38">
        <v>4.3419017253714949E-2</v>
      </c>
      <c r="L30" s="38">
        <v>0.14222500979274413</v>
      </c>
      <c r="M30" s="38">
        <v>0.27225489499826994</v>
      </c>
      <c r="N30" s="38">
        <v>1.1689372576324435</v>
      </c>
      <c r="O30" s="38">
        <v>4.0089166203459885E-3</v>
      </c>
      <c r="P30" s="38">
        <v>3.5845258688977662E-5</v>
      </c>
      <c r="Q30" s="38">
        <v>3.3330257167291395E-3</v>
      </c>
      <c r="R30" s="39">
        <v>18.600941123079913</v>
      </c>
      <c r="S30" s="39">
        <v>100.80802725727699</v>
      </c>
      <c r="T30" s="39">
        <v>112159.13815726382</v>
      </c>
      <c r="U30" s="39">
        <v>29489.296902443766</v>
      </c>
      <c r="V30" s="39">
        <v>9726.0237999167603</v>
      </c>
      <c r="W30" s="39">
        <v>620.63627942373955</v>
      </c>
      <c r="X30" s="39">
        <v>23618.658411403423</v>
      </c>
      <c r="Y30" s="39">
        <v>43362.87689131654</v>
      </c>
      <c r="Z30" s="39">
        <v>691.41059198960465</v>
      </c>
      <c r="AA30" s="39">
        <v>14.300040590231193</v>
      </c>
      <c r="AB30" s="39">
        <v>49.632755094266898</v>
      </c>
      <c r="AC30" s="39">
        <v>336.26872098602036</v>
      </c>
      <c r="AD30" s="39">
        <v>14481.513186553924</v>
      </c>
      <c r="AE30" s="39">
        <v>1819.2627781353769</v>
      </c>
      <c r="AF30" s="39">
        <v>30.941077673025614</v>
      </c>
      <c r="AG30" s="39">
        <v>2174.9490669279294</v>
      </c>
      <c r="AH30" s="39">
        <v>9391.2068597013222</v>
      </c>
      <c r="AI30" s="39">
        <v>2.0687875980791319</v>
      </c>
      <c r="AJ30" s="39">
        <v>11.115196524767265</v>
      </c>
      <c r="AK30" s="39">
        <v>537.1588851152834</v>
      </c>
      <c r="AL30" s="39">
        <v>4.5368149080682718</v>
      </c>
      <c r="AM30" s="39">
        <v>117.23129722448414</v>
      </c>
      <c r="AN30" s="39">
        <v>2.0869348577114049</v>
      </c>
      <c r="AO30" s="39">
        <v>1.7512105545143528</v>
      </c>
      <c r="AP30" s="39">
        <v>31.576231760155171</v>
      </c>
      <c r="AQ30" s="39">
        <v>0.29942978393250597</v>
      </c>
      <c r="AR30" s="39">
        <v>0.19145358912048108</v>
      </c>
      <c r="AS30" s="39">
        <v>98.811828697726966</v>
      </c>
      <c r="AT30" s="39">
        <v>6.6056025061474042</v>
      </c>
      <c r="AU30" s="39">
        <v>12.957143377442984</v>
      </c>
      <c r="AV30" s="39">
        <v>1.5152961792948028</v>
      </c>
      <c r="AW30" s="39">
        <v>5.689165894717612</v>
      </c>
      <c r="AX30" s="39">
        <v>0.98902564995888331</v>
      </c>
      <c r="AY30" s="39">
        <v>0.21867447856889069</v>
      </c>
      <c r="AZ30" s="39">
        <v>0.74403764492319657</v>
      </c>
      <c r="BA30" s="39">
        <v>0.12612345444429796</v>
      </c>
      <c r="BB30" s="39">
        <v>0.78940579400387934</v>
      </c>
      <c r="BC30" s="39">
        <v>0.12249400251784334</v>
      </c>
      <c r="BD30" s="39">
        <v>0.43825632011939503</v>
      </c>
      <c r="BE30" s="39">
        <v>6.2608045731342155E-2</v>
      </c>
      <c r="BF30" s="39">
        <v>0.5444177889681926</v>
      </c>
      <c r="BG30" s="39">
        <v>7.0774312565865041E-2</v>
      </c>
      <c r="BH30" s="39">
        <v>2.9217088007959671</v>
      </c>
      <c r="BI30" s="39">
        <v>30.941077673025614</v>
      </c>
      <c r="BJ30" s="39">
        <v>1.5606643283754855</v>
      </c>
      <c r="BK30" s="146">
        <v>0.67598542130217254</v>
      </c>
    </row>
    <row r="31" spans="2:63" x14ac:dyDescent="0.25">
      <c r="B31" s="18" t="s">
        <v>240</v>
      </c>
      <c r="C31" s="38">
        <v>65.455865600742584</v>
      </c>
      <c r="D31" s="38">
        <v>1.8131554547219291</v>
      </c>
      <c r="E31" s="38">
        <v>2.0377820240857165</v>
      </c>
      <c r="F31" s="38">
        <v>5.9803886410352254</v>
      </c>
      <c r="G31" s="38">
        <v>4.9181209222955324</v>
      </c>
      <c r="H31" s="38">
        <v>15.272763785229081</v>
      </c>
      <c r="I31" s="38">
        <v>2.8444373214378467</v>
      </c>
      <c r="J31" s="38">
        <v>0.11373003600939907</v>
      </c>
      <c r="K31" s="38">
        <v>4.2152793185867767E-2</v>
      </c>
      <c r="L31" s="38">
        <v>0.14188495458809772</v>
      </c>
      <c r="M31" s="38">
        <v>0.26421819436375343</v>
      </c>
      <c r="N31" s="38">
        <v>1.1085415069777822</v>
      </c>
      <c r="O31" s="38">
        <v>3.930377445556443E-3</v>
      </c>
      <c r="P31" s="38">
        <v>2.6083214989503201E-5</v>
      </c>
      <c r="Q31" s="38">
        <v>3.0023046666411736E-3</v>
      </c>
      <c r="R31" s="39">
        <v>19.373477039630686</v>
      </c>
      <c r="S31" s="39">
        <v>98.773866068969937</v>
      </c>
      <c r="T31" s="39">
        <v>113299.43460852435</v>
      </c>
      <c r="U31" s="39">
        <v>29659.395261702644</v>
      </c>
      <c r="V31" s="39">
        <v>9595.9537164431276</v>
      </c>
      <c r="W31" s="39">
        <v>619.15235899850643</v>
      </c>
      <c r="X31" s="39">
        <v>23613.127357113124</v>
      </c>
      <c r="Y31" s="39">
        <v>42741.485427638829</v>
      </c>
      <c r="Z31" s="39">
        <v>681.79387332533474</v>
      </c>
      <c r="AA31" s="39">
        <v>13.753897710890575</v>
      </c>
      <c r="AB31" s="39">
        <v>47.317039517598467</v>
      </c>
      <c r="AC31" s="39">
        <v>326.4621529264852</v>
      </c>
      <c r="AD31" s="39">
        <v>14253.214129437758</v>
      </c>
      <c r="AE31" s="39">
        <v>1800.2626508710239</v>
      </c>
      <c r="AF31" s="39">
        <v>28.687997865619948</v>
      </c>
      <c r="AG31" s="39">
        <v>2110.7466784039993</v>
      </c>
      <c r="AH31" s="39">
        <v>8905.989210814294</v>
      </c>
      <c r="AI31" s="39">
        <v>2.0608150365492808</v>
      </c>
      <c r="AJ31" s="39">
        <v>10.521958710839721</v>
      </c>
      <c r="AK31" s="39">
        <v>523.82831545768067</v>
      </c>
      <c r="AL31" s="39">
        <v>4.3939844832152071</v>
      </c>
      <c r="AM31" s="39">
        <v>114.20728264224648</v>
      </c>
      <c r="AN31" s="39">
        <v>1.8883239101420723</v>
      </c>
      <c r="AO31" s="39">
        <v>1.4162429326065542</v>
      </c>
      <c r="AP31" s="39">
        <v>30.957617949925321</v>
      </c>
      <c r="AQ31" s="39">
        <v>0.21788352809331604</v>
      </c>
      <c r="AR31" s="39">
        <v>0.18610884691304078</v>
      </c>
      <c r="AS31" s="39">
        <v>93.689917080125895</v>
      </c>
      <c r="AT31" s="39">
        <v>6.2006020703222857</v>
      </c>
      <c r="AU31" s="39">
        <v>12.437518061993456</v>
      </c>
      <c r="AV31" s="39">
        <v>1.4162429326065542</v>
      </c>
      <c r="AW31" s="39">
        <v>5.3926173203095722</v>
      </c>
      <c r="AX31" s="39">
        <v>0.94416195507103617</v>
      </c>
      <c r="AY31" s="39">
        <v>0.26418377781314567</v>
      </c>
      <c r="AZ31" s="39">
        <v>0.79890626967549216</v>
      </c>
      <c r="BA31" s="39">
        <v>0.12800657275482316</v>
      </c>
      <c r="BB31" s="39">
        <v>0.86245563203604259</v>
      </c>
      <c r="BC31" s="39">
        <v>0.16341264606998704</v>
      </c>
      <c r="BD31" s="39">
        <v>0.41397870337730047</v>
      </c>
      <c r="BE31" s="39">
        <v>6.4457210394272657E-2</v>
      </c>
      <c r="BF31" s="39">
        <v>0.46391034523201874</v>
      </c>
      <c r="BG31" s="39">
        <v>6.536505842799481E-2</v>
      </c>
      <c r="BH31" s="39">
        <v>2.587366896108128</v>
      </c>
      <c r="BI31" s="39">
        <v>27.870934635270011</v>
      </c>
      <c r="BJ31" s="39">
        <v>1.5161062163159906</v>
      </c>
      <c r="BK31" s="146">
        <v>0.63277007950433861</v>
      </c>
    </row>
    <row r="32" spans="2:63" x14ac:dyDescent="0.25">
      <c r="B32" s="1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146"/>
    </row>
    <row r="33" spans="2:63" x14ac:dyDescent="0.25">
      <c r="B33" s="19" t="s">
        <v>78</v>
      </c>
      <c r="C33" s="147">
        <f t="shared" ref="C33:AH33" si="8">AVERAGE(C29:C31)</f>
        <v>65.47219484838773</v>
      </c>
      <c r="D33" s="147">
        <f t="shared" si="8"/>
        <v>1.8226954712750025</v>
      </c>
      <c r="E33" s="147">
        <f t="shared" si="8"/>
        <v>2.0516993068142</v>
      </c>
      <c r="F33" s="147">
        <f t="shared" si="8"/>
        <v>5.9953927725619947</v>
      </c>
      <c r="G33" s="147">
        <f t="shared" si="8"/>
        <v>4.9017778904349463</v>
      </c>
      <c r="H33" s="147">
        <f t="shared" si="8"/>
        <v>15.199465097717317</v>
      </c>
      <c r="I33" s="147">
        <f t="shared" si="8"/>
        <v>2.8491605844728323</v>
      </c>
      <c r="J33" s="147">
        <f t="shared" si="8"/>
        <v>0.11365631101860867</v>
      </c>
      <c r="K33" s="147">
        <f t="shared" si="8"/>
        <v>4.2655489194393541E-2</v>
      </c>
      <c r="L33" s="147">
        <f t="shared" si="8"/>
        <v>0.1409479884454842</v>
      </c>
      <c r="M33" s="147">
        <f t="shared" si="8"/>
        <v>0.26727557050208112</v>
      </c>
      <c r="N33" s="147">
        <f t="shared" si="8"/>
        <v>1.1359361651306272</v>
      </c>
      <c r="O33" s="147">
        <f t="shared" si="8"/>
        <v>4.0082478755225906E-3</v>
      </c>
      <c r="P33" s="147">
        <f t="shared" si="8"/>
        <v>3.3483521546979972E-5</v>
      </c>
      <c r="Q33" s="147">
        <f t="shared" si="8"/>
        <v>3.1007726477317462E-3</v>
      </c>
      <c r="R33" s="147">
        <f t="shared" si="8"/>
        <v>19.503003717747927</v>
      </c>
      <c r="S33" s="147">
        <f t="shared" si="8"/>
        <v>100.67586838236694</v>
      </c>
      <c r="T33" s="147">
        <f t="shared" si="8"/>
        <v>112755.67579908989</v>
      </c>
      <c r="U33" s="147">
        <f t="shared" si="8"/>
        <v>29560.836391478388</v>
      </c>
      <c r="V33" s="147">
        <f t="shared" si="8"/>
        <v>9646.4433515480432</v>
      </c>
      <c r="W33" s="147">
        <f t="shared" si="8"/>
        <v>615.0636605231465</v>
      </c>
      <c r="X33" s="147">
        <f t="shared" si="8"/>
        <v>23652.337576563445</v>
      </c>
      <c r="Y33" s="147">
        <f t="shared" si="8"/>
        <v>42848.719072055421</v>
      </c>
      <c r="Z33" s="147">
        <f t="shared" si="8"/>
        <v>681.3519034746638</v>
      </c>
      <c r="AA33" s="147">
        <f t="shared" si="8"/>
        <v>14.138778743880257</v>
      </c>
      <c r="AB33" s="147">
        <f t="shared" si="8"/>
        <v>48.406119936245396</v>
      </c>
      <c r="AC33" s="147">
        <f t="shared" si="8"/>
        <v>330.35539958483224</v>
      </c>
      <c r="AD33" s="147">
        <f t="shared" si="8"/>
        <v>14350.558206716094</v>
      </c>
      <c r="AE33" s="147">
        <f t="shared" si="8"/>
        <v>1804.9417234404252</v>
      </c>
      <c r="AF33" s="147">
        <f t="shared" si="8"/>
        <v>29.542191719285992</v>
      </c>
      <c r="AG33" s="147">
        <f t="shared" si="8"/>
        <v>2135.1709862914508</v>
      </c>
      <c r="AH33" s="147">
        <f t="shared" si="8"/>
        <v>9126.0770725745042</v>
      </c>
      <c r="AI33" s="147">
        <f t="shared" ref="AI33:BK33" si="9">AVERAGE(AI29:AI31)</f>
        <v>1.9946627300714699</v>
      </c>
      <c r="AJ33" s="147">
        <f t="shared" si="9"/>
        <v>11.012057442432459</v>
      </c>
      <c r="AK33" s="147">
        <f t="shared" si="9"/>
        <v>530.31383465285671</v>
      </c>
      <c r="AL33" s="147">
        <f t="shared" si="9"/>
        <v>4.3768124223898042</v>
      </c>
      <c r="AM33" s="147">
        <f t="shared" si="9"/>
        <v>115.3247194333278</v>
      </c>
      <c r="AN33" s="147">
        <f t="shared" si="9"/>
        <v>1.9310946074498512</v>
      </c>
      <c r="AO33" s="147">
        <f t="shared" si="9"/>
        <v>1.5981953036316316</v>
      </c>
      <c r="AP33" s="147">
        <f t="shared" si="9"/>
        <v>31.570964391553677</v>
      </c>
      <c r="AQ33" s="147">
        <f t="shared" si="9"/>
        <v>0.27970124889054243</v>
      </c>
      <c r="AR33" s="147">
        <f t="shared" si="9"/>
        <v>0.18615197631862712</v>
      </c>
      <c r="AS33" s="147">
        <f t="shared" si="9"/>
        <v>95.740283705699468</v>
      </c>
      <c r="AT33" s="147">
        <f t="shared" si="9"/>
        <v>6.4291546319160666</v>
      </c>
      <c r="AU33" s="147">
        <f t="shared" si="9"/>
        <v>12.49181264218762</v>
      </c>
      <c r="AV33" s="147">
        <f t="shared" si="9"/>
        <v>1.4407760928636184</v>
      </c>
      <c r="AW33" s="147">
        <f t="shared" si="9"/>
        <v>5.6573947971981573</v>
      </c>
      <c r="AX33" s="147">
        <f t="shared" si="9"/>
        <v>0.97770046166758717</v>
      </c>
      <c r="AY33" s="147">
        <f t="shared" si="9"/>
        <v>0.22034157057421724</v>
      </c>
      <c r="AZ33" s="147">
        <f t="shared" si="9"/>
        <v>0.81428877219141549</v>
      </c>
      <c r="BA33" s="147">
        <f t="shared" si="9"/>
        <v>0.11591943916855633</v>
      </c>
      <c r="BB33" s="147">
        <f t="shared" si="9"/>
        <v>0.78999377418862393</v>
      </c>
      <c r="BC33" s="147">
        <f t="shared" si="9"/>
        <v>0.13075370475861695</v>
      </c>
      <c r="BD33" s="147">
        <f t="shared" si="9"/>
        <v>0.43497442068873954</v>
      </c>
      <c r="BE33" s="147">
        <f t="shared" si="9"/>
        <v>6.629241525940327E-2</v>
      </c>
      <c r="BF33" s="147">
        <f t="shared" si="9"/>
        <v>0.47549129891143632</v>
      </c>
      <c r="BG33" s="147">
        <f t="shared" si="9"/>
        <v>6.9317120215484945E-2</v>
      </c>
      <c r="BH33" s="147">
        <f t="shared" si="9"/>
        <v>2.7453710928827362</v>
      </c>
      <c r="BI33" s="147">
        <f t="shared" si="9"/>
        <v>28.785030627970389</v>
      </c>
      <c r="BJ33" s="147">
        <f t="shared" si="9"/>
        <v>1.5164569462777659</v>
      </c>
      <c r="BK33" s="148">
        <f t="shared" si="9"/>
        <v>0.63805261465123486</v>
      </c>
    </row>
    <row r="34" spans="2:63" x14ac:dyDescent="0.25">
      <c r="B34" s="1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146"/>
    </row>
    <row r="35" spans="2:63" x14ac:dyDescent="0.25">
      <c r="B35" s="18" t="s">
        <v>241</v>
      </c>
      <c r="C35" s="38">
        <v>64.095519848752446</v>
      </c>
      <c r="D35" s="38">
        <v>14.613640184210819</v>
      </c>
      <c r="E35" s="38">
        <v>1.5874483970907827</v>
      </c>
      <c r="F35" s="38">
        <v>1.105792954553432</v>
      </c>
      <c r="G35" s="38">
        <v>0.30263428097228212</v>
      </c>
      <c r="H35" s="38">
        <v>14.416099815303795</v>
      </c>
      <c r="I35" s="38">
        <v>3.0273381123510932</v>
      </c>
      <c r="J35" s="38">
        <v>0.76814658339243846</v>
      </c>
      <c r="K35" s="38">
        <v>3.2530116932587172E-2</v>
      </c>
      <c r="L35" s="38">
        <v>4.6651601480446933E-2</v>
      </c>
      <c r="M35" s="38">
        <v>6.5655464548720015E-5</v>
      </c>
      <c r="N35" s="38">
        <v>1.9142918861296636E-3</v>
      </c>
      <c r="O35" s="38">
        <v>1.1704092357145127E-3</v>
      </c>
      <c r="P35" s="38">
        <v>1.0642140374124173E-6</v>
      </c>
      <c r="Q35" s="38">
        <v>1.0466841594531321E-3</v>
      </c>
      <c r="R35" s="39">
        <v>5.1027483800293885</v>
      </c>
      <c r="S35" s="39">
        <v>39.915226875142771</v>
      </c>
      <c r="T35" s="39">
        <v>106944.36064765425</v>
      </c>
      <c r="U35" s="39">
        <v>1825.0770773868178</v>
      </c>
      <c r="V35" s="39">
        <v>77341.308199051709</v>
      </c>
      <c r="W35" s="39">
        <v>203.57654686876828</v>
      </c>
      <c r="X35" s="39">
        <v>25131.480261921744</v>
      </c>
      <c r="Y35" s="39">
        <v>7903.0371251674669</v>
      </c>
      <c r="Z35" s="39">
        <v>4604.9192697826184</v>
      </c>
      <c r="AA35" s="39">
        <v>67.65142016031993</v>
      </c>
      <c r="AB35" s="39">
        <v>13.601402476384955</v>
      </c>
      <c r="AC35" s="39">
        <v>251.93708900702586</v>
      </c>
      <c r="AD35" s="39">
        <v>11103.367119610986</v>
      </c>
      <c r="AE35" s="39">
        <v>3.5025833828076287</v>
      </c>
      <c r="AF35" s="39">
        <v>5.3249935185324109</v>
      </c>
      <c r="AG35" s="39">
        <v>0.52449852686713216</v>
      </c>
      <c r="AH35" s="39">
        <v>15.379363584409132</v>
      </c>
      <c r="AI35" s="39">
        <v>0.87120094293184669</v>
      </c>
      <c r="AJ35" s="39">
        <v>55.916876847360371</v>
      </c>
      <c r="AK35" s="39">
        <v>223.13411905703421</v>
      </c>
      <c r="AL35" s="39">
        <v>6.9962769600751367</v>
      </c>
      <c r="AM35" s="39">
        <v>48.805032415263661</v>
      </c>
      <c r="AN35" s="39">
        <v>9.3165162060466891</v>
      </c>
      <c r="AO35" s="39">
        <v>7.8230288753063787E-2</v>
      </c>
      <c r="AP35" s="39">
        <v>9.2187283451053581</v>
      </c>
      <c r="AQ35" s="39">
        <v>8.8898055401208861E-3</v>
      </c>
      <c r="AR35" s="39">
        <v>0.31558809667429139</v>
      </c>
      <c r="AS35" s="39">
        <v>828.52987633926648</v>
      </c>
      <c r="AT35" s="39">
        <v>14.668179141199461</v>
      </c>
      <c r="AU35" s="39">
        <v>26.224926343356611</v>
      </c>
      <c r="AV35" s="39">
        <v>2.91585621715965</v>
      </c>
      <c r="AW35" s="39">
        <v>10.312174426540226</v>
      </c>
      <c r="AX35" s="39">
        <v>1.9024183855858696</v>
      </c>
      <c r="AY35" s="39">
        <v>0.46138090753227395</v>
      </c>
      <c r="AZ35" s="39">
        <v>1.3245810254780119</v>
      </c>
      <c r="BA35" s="39">
        <v>0.20979941074685288</v>
      </c>
      <c r="BB35" s="39">
        <v>1.1467849146755942</v>
      </c>
      <c r="BC35" s="39">
        <v>0.24535863290733645</v>
      </c>
      <c r="BD35" s="39">
        <v>0.56361367124366413</v>
      </c>
      <c r="BE35" s="39">
        <v>0.10134378315737809</v>
      </c>
      <c r="BF35" s="39">
        <v>0.74674366537015435</v>
      </c>
      <c r="BG35" s="39">
        <v>6.845150265893081E-2</v>
      </c>
      <c r="BH35" s="39">
        <v>1.1378951091354734</v>
      </c>
      <c r="BI35" s="39">
        <v>9.7165574553521274</v>
      </c>
      <c r="BJ35" s="39">
        <v>4.0093022985945188</v>
      </c>
      <c r="BK35" s="146">
        <v>4.747156158424553</v>
      </c>
    </row>
    <row r="36" spans="2:63" x14ac:dyDescent="0.25">
      <c r="B36" s="18" t="s">
        <v>242</v>
      </c>
      <c r="C36" s="38">
        <v>65.753399227351224</v>
      </c>
      <c r="D36" s="38">
        <v>10.009930655455397</v>
      </c>
      <c r="E36" s="38">
        <v>2.5685849849444344</v>
      </c>
      <c r="F36" s="38">
        <v>2.0314477477641044</v>
      </c>
      <c r="G36" s="38">
        <v>0.515672635561927</v>
      </c>
      <c r="H36" s="38">
        <v>15.022558166722101</v>
      </c>
      <c r="I36" s="38">
        <v>2.7200462923468121</v>
      </c>
      <c r="J36" s="38">
        <v>1.2474373144116939</v>
      </c>
      <c r="K36" s="38">
        <v>5.4873445480666964E-2</v>
      </c>
      <c r="L36" s="38">
        <v>6.8757093147689616E-2</v>
      </c>
      <c r="M36" s="38">
        <v>5.3654636863238205E-4</v>
      </c>
      <c r="N36" s="38">
        <v>3.3259844224178465E-3</v>
      </c>
      <c r="O36" s="38">
        <v>1.7946560071776603E-3</v>
      </c>
      <c r="P36" s="38">
        <v>-3.3843963034297028E-6</v>
      </c>
      <c r="Q36" s="38">
        <v>1.6386344120269208E-3</v>
      </c>
      <c r="R36" s="39">
        <v>7.7426653073639216</v>
      </c>
      <c r="S36" s="39">
        <v>43.774786190043372</v>
      </c>
      <c r="T36" s="39">
        <v>111443.30984215208</v>
      </c>
      <c r="U36" s="39">
        <v>3109.8337689176642</v>
      </c>
      <c r="V36" s="39">
        <v>52976.611037075403</v>
      </c>
      <c r="W36" s="39">
        <v>300.0396803442556</v>
      </c>
      <c r="X36" s="39">
        <v>22580.493876364038</v>
      </c>
      <c r="Y36" s="39">
        <v>14518.637419697718</v>
      </c>
      <c r="Z36" s="39">
        <v>7478.1926407990759</v>
      </c>
      <c r="AA36" s="39">
        <v>109.71055788879619</v>
      </c>
      <c r="AB36" s="39">
        <v>28.143539621348715</v>
      </c>
      <c r="AC36" s="39">
        <v>424.98021592833771</v>
      </c>
      <c r="AD36" s="39">
        <v>17965.901832163632</v>
      </c>
      <c r="AE36" s="39">
        <v>6.2652662734499573</v>
      </c>
      <c r="AF36" s="39">
        <v>9.4298185251051763</v>
      </c>
      <c r="AG36" s="39">
        <v>4.28628114777508</v>
      </c>
      <c r="AH36" s="39">
        <v>26.720859070172306</v>
      </c>
      <c r="AI36" s="39">
        <v>1.2038066202261928</v>
      </c>
      <c r="AJ36" s="39">
        <v>50.979386417154672</v>
      </c>
      <c r="AK36" s="39">
        <v>376.64555617683152</v>
      </c>
      <c r="AL36" s="39">
        <v>15.21173820104007</v>
      </c>
      <c r="AM36" s="39">
        <v>284.53611023528191</v>
      </c>
      <c r="AN36" s="39">
        <v>16.825933441797918</v>
      </c>
      <c r="AO36" s="39">
        <v>0.20610628497812086</v>
      </c>
      <c r="AP36" s="39">
        <v>14.135608040534839</v>
      </c>
      <c r="AQ36" s="39">
        <v>-2.8271216081069677E-2</v>
      </c>
      <c r="AR36" s="39">
        <v>0.34290249182200638</v>
      </c>
      <c r="AS36" s="39">
        <v>1357.930346603637</v>
      </c>
      <c r="AT36" s="39">
        <v>30.003968034425558</v>
      </c>
      <c r="AU36" s="39">
        <v>54.992075151241984</v>
      </c>
      <c r="AV36" s="39">
        <v>5.8639974000412263</v>
      </c>
      <c r="AW36" s="39">
        <v>22.069788037480198</v>
      </c>
      <c r="AX36" s="39">
        <v>3.7390963203995375</v>
      </c>
      <c r="AY36" s="39">
        <v>1.0670104133823071</v>
      </c>
      <c r="AZ36" s="39">
        <v>3.1554325045322931</v>
      </c>
      <c r="BA36" s="39">
        <v>0.44413168488648169</v>
      </c>
      <c r="BB36" s="39">
        <v>2.8362413552298933</v>
      </c>
      <c r="BC36" s="39">
        <v>0.52894533312969072</v>
      </c>
      <c r="BD36" s="39">
        <v>1.5777162522661465</v>
      </c>
      <c r="BE36" s="39">
        <v>0.23437750105919056</v>
      </c>
      <c r="BF36" s="39">
        <v>1.4773990339139638</v>
      </c>
      <c r="BG36" s="39">
        <v>0.21887393095021684</v>
      </c>
      <c r="BH36" s="39">
        <v>7.3596359282010422</v>
      </c>
      <c r="BI36" s="39">
        <v>15.21173820104007</v>
      </c>
      <c r="BJ36" s="39">
        <v>11.600318340361493</v>
      </c>
      <c r="BK36" s="146">
        <v>10.852499076281585</v>
      </c>
    </row>
    <row r="37" spans="2:63" x14ac:dyDescent="0.25">
      <c r="B37" s="18" t="s">
        <v>243</v>
      </c>
      <c r="C37" s="38">
        <v>65.78877068004077</v>
      </c>
      <c r="D37" s="38">
        <v>11.103224518504055</v>
      </c>
      <c r="E37" s="38">
        <v>2.2203468925335281</v>
      </c>
      <c r="F37" s="38">
        <v>1.7452782208625657</v>
      </c>
      <c r="G37" s="38">
        <v>0.45406629359575273</v>
      </c>
      <c r="H37" s="38">
        <v>14.526338094934768</v>
      </c>
      <c r="I37" s="38">
        <v>2.9138617646702722</v>
      </c>
      <c r="J37" s="38">
        <v>1.1309079427789273</v>
      </c>
      <c r="K37" s="38">
        <v>4.8788234889466785E-2</v>
      </c>
      <c r="L37" s="38">
        <v>6.2311963411464465E-2</v>
      </c>
      <c r="M37" s="38">
        <v>2.5699547822067469E-4</v>
      </c>
      <c r="N37" s="38">
        <v>2.7598941510294417E-3</v>
      </c>
      <c r="O37" s="38">
        <v>1.6566055739564291E-3</v>
      </c>
      <c r="P37" s="38">
        <v>-1.2015608387250711E-5</v>
      </c>
      <c r="Q37" s="38">
        <v>1.4439141835696024E-3</v>
      </c>
      <c r="R37" s="39">
        <v>6.7887418389029746</v>
      </c>
      <c r="S37" s="39">
        <v>44.984539335741481</v>
      </c>
      <c r="T37" s="39">
        <v>107762.15203957543</v>
      </c>
      <c r="U37" s="39">
        <v>2738.3083680843852</v>
      </c>
      <c r="V37" s="39">
        <v>58762.765379751552</v>
      </c>
      <c r="W37" s="39">
        <v>271.91465967649009</v>
      </c>
      <c r="X37" s="39">
        <v>24189.455127596484</v>
      </c>
      <c r="Y37" s="39">
        <v>12473.400663683287</v>
      </c>
      <c r="Z37" s="39">
        <v>6779.6171858936959</v>
      </c>
      <c r="AA37" s="39">
        <v>97.816280259462204</v>
      </c>
      <c r="AB37" s="39">
        <v>23.322613091715056</v>
      </c>
      <c r="AC37" s="39">
        <v>377.8518811142099</v>
      </c>
      <c r="AD37" s="39">
        <v>15530.159421791481</v>
      </c>
      <c r="AE37" s="39">
        <v>5.4930411115854705</v>
      </c>
      <c r="AF37" s="39">
        <v>9.033406479185409</v>
      </c>
      <c r="AG37" s="39">
        <v>2.0530469270875931</v>
      </c>
      <c r="AH37" s="39">
        <v>22.172906812546003</v>
      </c>
      <c r="AI37" s="39">
        <v>1.4964430935216233</v>
      </c>
      <c r="AJ37" s="39">
        <v>55.112904176040274</v>
      </c>
      <c r="AK37" s="39">
        <v>335.78723074143744</v>
      </c>
      <c r="AL37" s="39">
        <v>14.617694120863661</v>
      </c>
      <c r="AM37" s="39">
        <v>116.70431198866807</v>
      </c>
      <c r="AN37" s="39">
        <v>15.18342260743891</v>
      </c>
      <c r="AO37" s="39">
        <v>0.15511910115772926</v>
      </c>
      <c r="AP37" s="39">
        <v>13.048253803267814</v>
      </c>
      <c r="AQ37" s="39">
        <v>-0.1003711831020601</v>
      </c>
      <c r="AR37" s="39">
        <v>0.28833903509319081</v>
      </c>
      <c r="AS37" s="39">
        <v>1161.5683280811136</v>
      </c>
      <c r="AT37" s="39">
        <v>23.997837414401641</v>
      </c>
      <c r="AU37" s="39">
        <v>44.163320564906442</v>
      </c>
      <c r="AV37" s="39">
        <v>4.6991962997782686</v>
      </c>
      <c r="AW37" s="39">
        <v>18.176308794482157</v>
      </c>
      <c r="AX37" s="39">
        <v>3.1206313291731411</v>
      </c>
      <c r="AY37" s="39">
        <v>0.78472015879792445</v>
      </c>
      <c r="AZ37" s="39">
        <v>3.0020108400525247</v>
      </c>
      <c r="BA37" s="39">
        <v>0.40330966301009602</v>
      </c>
      <c r="BB37" s="39">
        <v>2.7008972907463447</v>
      </c>
      <c r="BC37" s="39">
        <v>0.52831740923720716</v>
      </c>
      <c r="BD37" s="39">
        <v>1.4599444814845106</v>
      </c>
      <c r="BE37" s="39">
        <v>0.20530469270875928</v>
      </c>
      <c r="BF37" s="39">
        <v>1.3595732983824504</v>
      </c>
      <c r="BG37" s="39">
        <v>0.18431799078741948</v>
      </c>
      <c r="BH37" s="39">
        <v>2.5184042305607806</v>
      </c>
      <c r="BI37" s="39">
        <v>13.404115270629662</v>
      </c>
      <c r="BJ37" s="39">
        <v>7.9566974240905832</v>
      </c>
      <c r="BK37" s="146">
        <v>8.7687915419163414</v>
      </c>
    </row>
    <row r="38" spans="2:63" x14ac:dyDescent="0.25">
      <c r="B38" s="1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146"/>
    </row>
    <row r="39" spans="2:63" x14ac:dyDescent="0.25">
      <c r="B39" s="19" t="s">
        <v>108</v>
      </c>
      <c r="C39" s="147">
        <f t="shared" ref="C39:AH39" si="10">AVERAGE(C35:C37)</f>
        <v>65.212563252048142</v>
      </c>
      <c r="D39" s="147">
        <f t="shared" si="10"/>
        <v>11.908931786056757</v>
      </c>
      <c r="E39" s="147">
        <f t="shared" si="10"/>
        <v>2.1254600915229149</v>
      </c>
      <c r="F39" s="147">
        <f t="shared" si="10"/>
        <v>1.6275063077267007</v>
      </c>
      <c r="G39" s="147">
        <f t="shared" si="10"/>
        <v>0.42412440337665397</v>
      </c>
      <c r="H39" s="147">
        <f t="shared" si="10"/>
        <v>14.65499869232022</v>
      </c>
      <c r="I39" s="147">
        <f t="shared" si="10"/>
        <v>2.8870820564560593</v>
      </c>
      <c r="J39" s="147">
        <f t="shared" si="10"/>
        <v>1.0488306135276864</v>
      </c>
      <c r="K39" s="147">
        <f t="shared" si="10"/>
        <v>4.5397265767573643E-2</v>
      </c>
      <c r="L39" s="147">
        <f t="shared" si="10"/>
        <v>5.9240219346533673E-2</v>
      </c>
      <c r="M39" s="147">
        <f t="shared" si="10"/>
        <v>2.8639910380059221E-4</v>
      </c>
      <c r="N39" s="147">
        <f t="shared" si="10"/>
        <v>2.6667234865256507E-3</v>
      </c>
      <c r="O39" s="147">
        <f t="shared" si="10"/>
        <v>1.540556938949534E-3</v>
      </c>
      <c r="P39" s="147">
        <f t="shared" si="10"/>
        <v>-4.7785968844226656E-6</v>
      </c>
      <c r="Q39" s="147">
        <f t="shared" si="10"/>
        <v>1.3764109183498849E-3</v>
      </c>
      <c r="R39" s="147">
        <f t="shared" si="10"/>
        <v>6.5447185087654285</v>
      </c>
      <c r="S39" s="147">
        <f t="shared" si="10"/>
        <v>42.891517466975877</v>
      </c>
      <c r="T39" s="147">
        <f t="shared" si="10"/>
        <v>108716.60750979393</v>
      </c>
      <c r="U39" s="147">
        <f t="shared" si="10"/>
        <v>2557.7397381296228</v>
      </c>
      <c r="V39" s="147">
        <f t="shared" si="10"/>
        <v>63026.894871959557</v>
      </c>
      <c r="W39" s="147">
        <f t="shared" si="10"/>
        <v>258.51029562983803</v>
      </c>
      <c r="X39" s="147">
        <f t="shared" si="10"/>
        <v>23967.143088627421</v>
      </c>
      <c r="Y39" s="147">
        <f t="shared" si="10"/>
        <v>11631.691736182824</v>
      </c>
      <c r="Z39" s="147">
        <f t="shared" si="10"/>
        <v>6287.5763654917973</v>
      </c>
      <c r="AA39" s="147">
        <f t="shared" si="10"/>
        <v>91.726086102859441</v>
      </c>
      <c r="AB39" s="147">
        <f t="shared" si="10"/>
        <v>21.689185063149576</v>
      </c>
      <c r="AC39" s="147">
        <f t="shared" si="10"/>
        <v>351.58972868319114</v>
      </c>
      <c r="AD39" s="147">
        <f t="shared" si="10"/>
        <v>14866.476124522034</v>
      </c>
      <c r="AE39" s="147">
        <f t="shared" si="10"/>
        <v>5.0869635892810185</v>
      </c>
      <c r="AF39" s="147">
        <f t="shared" si="10"/>
        <v>7.9294061742743311</v>
      </c>
      <c r="AG39" s="147">
        <f t="shared" si="10"/>
        <v>2.2879422005766017</v>
      </c>
      <c r="AH39" s="147">
        <f t="shared" si="10"/>
        <v>21.424376489042476</v>
      </c>
      <c r="AI39" s="147">
        <f t="shared" ref="AI39:BK39" si="11">AVERAGE(AI35:AI37)</f>
        <v>1.1904835522265544</v>
      </c>
      <c r="AJ39" s="147">
        <f t="shared" si="11"/>
        <v>54.003055813518436</v>
      </c>
      <c r="AK39" s="147">
        <f t="shared" si="11"/>
        <v>311.85563532510105</v>
      </c>
      <c r="AL39" s="147">
        <f t="shared" si="11"/>
        <v>12.27523642732629</v>
      </c>
      <c r="AM39" s="147">
        <f t="shared" si="11"/>
        <v>150.01515154640455</v>
      </c>
      <c r="AN39" s="147">
        <f t="shared" si="11"/>
        <v>13.775290751761171</v>
      </c>
      <c r="AO39" s="147">
        <f t="shared" si="11"/>
        <v>0.14648522496297131</v>
      </c>
      <c r="AP39" s="147">
        <f t="shared" si="11"/>
        <v>12.134196729636002</v>
      </c>
      <c r="AQ39" s="147">
        <f t="shared" si="11"/>
        <v>-3.9917531214336298E-2</v>
      </c>
      <c r="AR39" s="147">
        <f t="shared" si="11"/>
        <v>0.31560987452982953</v>
      </c>
      <c r="AS39" s="147">
        <f t="shared" si="11"/>
        <v>1116.0095170080056</v>
      </c>
      <c r="AT39" s="147">
        <f t="shared" si="11"/>
        <v>22.889994863342221</v>
      </c>
      <c r="AU39" s="147">
        <f t="shared" si="11"/>
        <v>41.793440686501675</v>
      </c>
      <c r="AV39" s="147">
        <f t="shared" si="11"/>
        <v>4.4930166389930486</v>
      </c>
      <c r="AW39" s="147">
        <f t="shared" si="11"/>
        <v>16.852757086167529</v>
      </c>
      <c r="AX39" s="147">
        <f t="shared" si="11"/>
        <v>2.9207153450528494</v>
      </c>
      <c r="AY39" s="147">
        <f t="shared" si="11"/>
        <v>0.77103715990416843</v>
      </c>
      <c r="AZ39" s="147">
        <f t="shared" si="11"/>
        <v>2.4940081233542766</v>
      </c>
      <c r="BA39" s="147">
        <f t="shared" si="11"/>
        <v>0.35241358621447688</v>
      </c>
      <c r="BB39" s="147">
        <f t="shared" si="11"/>
        <v>2.2279745202172774</v>
      </c>
      <c r="BC39" s="147">
        <f t="shared" si="11"/>
        <v>0.43420712509141146</v>
      </c>
      <c r="BD39" s="147">
        <f t="shared" si="11"/>
        <v>1.2004248016647738</v>
      </c>
      <c r="BE39" s="147">
        <f t="shared" si="11"/>
        <v>0.18034199230844264</v>
      </c>
      <c r="BF39" s="147">
        <f t="shared" si="11"/>
        <v>1.1945719992221895</v>
      </c>
      <c r="BG39" s="147">
        <f t="shared" si="11"/>
        <v>0.15721447479885572</v>
      </c>
      <c r="BH39" s="147">
        <f t="shared" si="11"/>
        <v>3.6719784226324315</v>
      </c>
      <c r="BI39" s="147">
        <f t="shared" si="11"/>
        <v>12.777470309007287</v>
      </c>
      <c r="BJ39" s="147">
        <f t="shared" si="11"/>
        <v>7.8554393543488645</v>
      </c>
      <c r="BK39" s="148">
        <f t="shared" si="11"/>
        <v>8.1228155922074929</v>
      </c>
    </row>
    <row r="40" spans="2:63" x14ac:dyDescent="0.25">
      <c r="B40" s="1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146"/>
    </row>
    <row r="41" spans="2:63" x14ac:dyDescent="0.25">
      <c r="B41" s="18" t="s">
        <v>244</v>
      </c>
      <c r="C41" s="38">
        <v>69.28334929776814</v>
      </c>
      <c r="D41" s="38">
        <v>3.6241060214188745</v>
      </c>
      <c r="E41" s="38">
        <v>0.82142313738299877</v>
      </c>
      <c r="F41" s="38">
        <v>5.6766417436367149</v>
      </c>
      <c r="G41" s="38">
        <v>2.7518370237023064</v>
      </c>
      <c r="H41" s="38">
        <v>15.67359871745581</v>
      </c>
      <c r="I41" s="38">
        <v>1.8613256590845333</v>
      </c>
      <c r="J41" s="38">
        <v>0.13095967841442741</v>
      </c>
      <c r="K41" s="38">
        <v>2.9343919562688642E-2</v>
      </c>
      <c r="L41" s="38">
        <v>0.14115306216869086</v>
      </c>
      <c r="M41" s="38">
        <v>6.3030587310567441E-4</v>
      </c>
      <c r="N41" s="38">
        <v>2.4950402695838245E-3</v>
      </c>
      <c r="O41" s="38">
        <v>2.903602360336027E-3</v>
      </c>
      <c r="P41" s="38">
        <v>4.0262267268394277E-6</v>
      </c>
      <c r="Q41" s="38">
        <v>2.2876467507087882E-4</v>
      </c>
      <c r="R41" s="39">
        <v>17.287198722749956</v>
      </c>
      <c r="S41" s="39">
        <v>81.871558153323875</v>
      </c>
      <c r="T41" s="39">
        <v>116272.98751821817</v>
      </c>
      <c r="U41" s="39">
        <v>16595.326400327504</v>
      </c>
      <c r="V41" s="39">
        <v>19180.238271600287</v>
      </c>
      <c r="W41" s="39">
        <v>615.95855371221364</v>
      </c>
      <c r="X41" s="39">
        <v>15451.815200768167</v>
      </c>
      <c r="Y41" s="39">
        <v>40570.624239827863</v>
      </c>
      <c r="Z41" s="39">
        <v>785.0828991932583</v>
      </c>
      <c r="AA41" s="39">
        <v>15.874626064470778</v>
      </c>
      <c r="AB41" s="39">
        <v>106.27927619433827</v>
      </c>
      <c r="AC41" s="39">
        <v>227.2608392401537</v>
      </c>
      <c r="AD41" s="39">
        <v>5745.4230774498055</v>
      </c>
      <c r="AE41" s="39">
        <v>2.8251453165583591</v>
      </c>
      <c r="AF41" s="39">
        <v>23.831157772329014</v>
      </c>
      <c r="AG41" s="39">
        <v>5.0352930131856466</v>
      </c>
      <c r="AH41" s="39">
        <v>20.045078674628357</v>
      </c>
      <c r="AI41" s="39">
        <v>0.29788947215411271</v>
      </c>
      <c r="AJ41" s="39">
        <v>19.02648886661752</v>
      </c>
      <c r="AK41" s="39">
        <v>370.72825276469894</v>
      </c>
      <c r="AL41" s="39">
        <v>5.1986517559798378</v>
      </c>
      <c r="AM41" s="39">
        <v>50.737303644313386</v>
      </c>
      <c r="AN41" s="39">
        <v>2.1236636563244806</v>
      </c>
      <c r="AO41" s="39">
        <v>0.72070033585672422</v>
      </c>
      <c r="AP41" s="39">
        <v>22.870223991186716</v>
      </c>
      <c r="AQ41" s="39">
        <v>3.3632682339980471E-2</v>
      </c>
      <c r="AR41" s="39">
        <v>0.21428823319473267</v>
      </c>
      <c r="AS41" s="39">
        <v>208.61872388599312</v>
      </c>
      <c r="AT41" s="39">
        <v>6.6016150764475938</v>
      </c>
      <c r="AU41" s="39">
        <v>12.511357830472733</v>
      </c>
      <c r="AV41" s="39">
        <v>1.5211581755482593</v>
      </c>
      <c r="AW41" s="39">
        <v>5.5157599037567966</v>
      </c>
      <c r="AX41" s="39">
        <v>0.96093378114229899</v>
      </c>
      <c r="AY41" s="39">
        <v>0.23735064394214786</v>
      </c>
      <c r="AZ41" s="39">
        <v>0.98976179457656799</v>
      </c>
      <c r="BA41" s="39">
        <v>0.13837446448449103</v>
      </c>
      <c r="BB41" s="39">
        <v>0.93210576770803</v>
      </c>
      <c r="BC41" s="39">
        <v>0.18257741841703681</v>
      </c>
      <c r="BD41" s="39">
        <v>0.49968556619399551</v>
      </c>
      <c r="BE41" s="39">
        <v>5.2851357962826445E-2</v>
      </c>
      <c r="BF41" s="39">
        <v>0.4622091487294458</v>
      </c>
      <c r="BG41" s="39">
        <v>8.5523106521664602E-2</v>
      </c>
      <c r="BH41" s="39">
        <v>1.2299952398621428</v>
      </c>
      <c r="BI41" s="39">
        <v>2.1236636563244806</v>
      </c>
      <c r="BJ41" s="39">
        <v>1.4414006717134484</v>
      </c>
      <c r="BK41" s="146">
        <v>0.48623249325800327</v>
      </c>
    </row>
    <row r="42" spans="2:63" x14ac:dyDescent="0.25">
      <c r="B42" s="18" t="s">
        <v>245</v>
      </c>
      <c r="C42" s="38">
        <v>69.309604259599752</v>
      </c>
      <c r="D42" s="38">
        <v>3.6073156539707414</v>
      </c>
      <c r="E42" s="38">
        <v>0.81774874993884739</v>
      </c>
      <c r="F42" s="38">
        <v>5.6787929100254866</v>
      </c>
      <c r="G42" s="38">
        <v>2.7512858095733521</v>
      </c>
      <c r="H42" s="38">
        <v>15.692496532035843</v>
      </c>
      <c r="I42" s="38">
        <v>1.8411873787241886</v>
      </c>
      <c r="J42" s="38">
        <v>0.12988682690276129</v>
      </c>
      <c r="K42" s="38">
        <v>2.936745173535471E-2</v>
      </c>
      <c r="L42" s="38">
        <v>0.13591956740257963</v>
      </c>
      <c r="M42" s="38">
        <v>6.0527480555008729E-4</v>
      </c>
      <c r="N42" s="38">
        <v>2.5964952603620747E-3</v>
      </c>
      <c r="O42" s="38">
        <v>2.977930480690491E-3</v>
      </c>
      <c r="P42" s="38">
        <v>8.0555049351707269E-7</v>
      </c>
      <c r="Q42" s="38">
        <v>2.1435399399111717E-4</v>
      </c>
      <c r="R42" s="39">
        <v>16.524711373836773</v>
      </c>
      <c r="S42" s="39">
        <v>89.208447672603398</v>
      </c>
      <c r="T42" s="39">
        <v>116413.1790210374</v>
      </c>
      <c r="U42" s="39">
        <v>16592.002228762227</v>
      </c>
      <c r="V42" s="39">
        <v>19091.376840279132</v>
      </c>
      <c r="W42" s="39">
        <v>593.12082127151177</v>
      </c>
      <c r="X42" s="39">
        <v>15284.637047353384</v>
      </c>
      <c r="Y42" s="39">
        <v>40585.998499324516</v>
      </c>
      <c r="Z42" s="39">
        <v>778.65132128026676</v>
      </c>
      <c r="AA42" s="39">
        <v>15.736447073281441</v>
      </c>
      <c r="AB42" s="39">
        <v>104.39695492720612</v>
      </c>
      <c r="AC42" s="39">
        <v>227.44308964803838</v>
      </c>
      <c r="AD42" s="39">
        <v>5719.7226686636877</v>
      </c>
      <c r="AE42" s="39">
        <v>2.7685380312187258</v>
      </c>
      <c r="AF42" s="39">
        <v>19.033698964628744</v>
      </c>
      <c r="AG42" s="39">
        <v>4.835328575357706</v>
      </c>
      <c r="AH42" s="39">
        <v>20.860165026891096</v>
      </c>
      <c r="AI42" s="39">
        <v>0.50948790157844615</v>
      </c>
      <c r="AJ42" s="39">
        <v>18.649179793626139</v>
      </c>
      <c r="AK42" s="39">
        <v>367.21580830748383</v>
      </c>
      <c r="AL42" s="39">
        <v>5.3448164769361517</v>
      </c>
      <c r="AM42" s="39">
        <v>51.429439121597866</v>
      </c>
      <c r="AN42" s="39">
        <v>2.1340813990644349</v>
      </c>
      <c r="AO42" s="39">
        <v>0.49026194302831611</v>
      </c>
      <c r="AP42" s="39">
        <v>23.45566943115865</v>
      </c>
      <c r="AQ42" s="39">
        <v>6.7290854925455149E-3</v>
      </c>
      <c r="AR42" s="39">
        <v>0.25570524871672956</v>
      </c>
      <c r="AS42" s="39">
        <v>202.7377329111213</v>
      </c>
      <c r="AT42" s="39">
        <v>6.325340362992784</v>
      </c>
      <c r="AU42" s="39">
        <v>12.343065389183487</v>
      </c>
      <c r="AV42" s="39">
        <v>1.4611728498098833</v>
      </c>
      <c r="AW42" s="39">
        <v>5.7581745857639479</v>
      </c>
      <c r="AX42" s="39">
        <v>0.75942536273013672</v>
      </c>
      <c r="AY42" s="39">
        <v>0.25378265286171658</v>
      </c>
      <c r="AZ42" s="39">
        <v>0.81710323838052679</v>
      </c>
      <c r="BA42" s="39">
        <v>0.13650430570592328</v>
      </c>
      <c r="BB42" s="39">
        <v>1.0189758031568923</v>
      </c>
      <c r="BC42" s="39">
        <v>0.16726583938613135</v>
      </c>
      <c r="BD42" s="39">
        <v>0.51044919950595269</v>
      </c>
      <c r="BE42" s="39">
        <v>9.1323303113117704E-2</v>
      </c>
      <c r="BF42" s="39">
        <v>0.47103598447818601</v>
      </c>
      <c r="BG42" s="39">
        <v>8.94007072581047E-2</v>
      </c>
      <c r="BH42" s="39">
        <v>1.3169781606839079</v>
      </c>
      <c r="BI42" s="39">
        <v>1.9898867099384592</v>
      </c>
      <c r="BJ42" s="39">
        <v>1.4323339119846881</v>
      </c>
      <c r="BK42" s="146">
        <v>0.5229460725635372</v>
      </c>
    </row>
    <row r="43" spans="2:63" x14ac:dyDescent="0.25">
      <c r="B43" s="18" t="s">
        <v>246</v>
      </c>
      <c r="C43" s="38">
        <v>69.469861641543389</v>
      </c>
      <c r="D43" s="38">
        <v>3.6211181911199937</v>
      </c>
      <c r="E43" s="38">
        <v>0.83162419068693016</v>
      </c>
      <c r="F43" s="38">
        <v>5.6622639139941287</v>
      </c>
      <c r="G43" s="38">
        <v>2.7560496113883506</v>
      </c>
      <c r="H43" s="38">
        <v>15.522267352895854</v>
      </c>
      <c r="I43" s="38">
        <v>1.8396412798152963</v>
      </c>
      <c r="J43" s="38">
        <v>0.1287406267932325</v>
      </c>
      <c r="K43" s="38">
        <v>2.9360709165727621E-2</v>
      </c>
      <c r="L43" s="38">
        <v>0.13292183423105694</v>
      </c>
      <c r="M43" s="38">
        <v>6.2235377503906772E-4</v>
      </c>
      <c r="N43" s="38">
        <v>2.4465887957105001E-3</v>
      </c>
      <c r="O43" s="38">
        <v>2.8380218078605845E-3</v>
      </c>
      <c r="P43" s="38">
        <v>1.8455156206982325E-5</v>
      </c>
      <c r="Q43" s="38">
        <v>2.2522883122682051E-4</v>
      </c>
      <c r="R43" s="39">
        <v>17.015774442731956</v>
      </c>
      <c r="S43" s="39">
        <v>82.091958240133778</v>
      </c>
      <c r="T43" s="39">
        <v>115150.35128261019</v>
      </c>
      <c r="U43" s="39">
        <v>16620.730981717228</v>
      </c>
      <c r="V43" s="39">
        <v>19164.425462397427</v>
      </c>
      <c r="W43" s="39">
        <v>580.03942324601564</v>
      </c>
      <c r="X43" s="39">
        <v>15271.802090447423</v>
      </c>
      <c r="Y43" s="39">
        <v>40467.866738094119</v>
      </c>
      <c r="Z43" s="39">
        <v>771.78002993365214</v>
      </c>
      <c r="AA43" s="39">
        <v>15.772832821490494</v>
      </c>
      <c r="AB43" s="39">
        <v>106.37267828299025</v>
      </c>
      <c r="AC43" s="39">
        <v>227.39087024262409</v>
      </c>
      <c r="AD43" s="39">
        <v>5816.7740832827185</v>
      </c>
      <c r="AE43" s="39">
        <v>2.9676435607935687</v>
      </c>
      <c r="AF43" s="39">
        <v>33.915926409069357</v>
      </c>
      <c r="AG43" s="39">
        <v>4.9717664849658485</v>
      </c>
      <c r="AH43" s="39">
        <v>19.655820987074286</v>
      </c>
      <c r="AI43" s="39">
        <v>0.22160974642289635</v>
      </c>
      <c r="AJ43" s="39">
        <v>18.210540032142351</v>
      </c>
      <c r="AK43" s="39">
        <v>374.13506320004632</v>
      </c>
      <c r="AL43" s="39">
        <v>5.1162945804590416</v>
      </c>
      <c r="AM43" s="39">
        <v>50.68118548627978</v>
      </c>
      <c r="AN43" s="39">
        <v>2.1486510196654733</v>
      </c>
      <c r="AO43" s="39">
        <v>0.5299363501417087</v>
      </c>
      <c r="AP43" s="39">
        <v>22.353678769613893</v>
      </c>
      <c r="AQ43" s="39">
        <v>0.15416330185940616</v>
      </c>
      <c r="AR43" s="39">
        <v>0.28327506716665879</v>
      </c>
      <c r="AS43" s="39">
        <v>209.37303433780599</v>
      </c>
      <c r="AT43" s="39">
        <v>6.4459530589964205</v>
      </c>
      <c r="AU43" s="39">
        <v>12.728107609767221</v>
      </c>
      <c r="AV43" s="39">
        <v>1.5319978122278488</v>
      </c>
      <c r="AW43" s="39">
        <v>5.9738279470519888</v>
      </c>
      <c r="AX43" s="39">
        <v>1.1080487321144816</v>
      </c>
      <c r="AY43" s="39">
        <v>0.31892533072164653</v>
      </c>
      <c r="AZ43" s="39">
        <v>0.9249798111564369</v>
      </c>
      <c r="BA43" s="39">
        <v>0.1426010542199507</v>
      </c>
      <c r="BB43" s="39">
        <v>0.91534460479022406</v>
      </c>
      <c r="BC43" s="39">
        <v>0.18306892095804481</v>
      </c>
      <c r="BD43" s="39">
        <v>0.53186339141495131</v>
      </c>
      <c r="BE43" s="39">
        <v>8.3826295386052088E-2</v>
      </c>
      <c r="BF43" s="39">
        <v>0.45381821984862686</v>
      </c>
      <c r="BG43" s="39">
        <v>9.3461501752264989E-2</v>
      </c>
      <c r="BH43" s="39">
        <v>1.2525768276076752</v>
      </c>
      <c r="BI43" s="39">
        <v>2.0908397814681958</v>
      </c>
      <c r="BJ43" s="39">
        <v>1.5705386376927002</v>
      </c>
      <c r="BK43" s="146">
        <v>0.55980548987696854</v>
      </c>
    </row>
    <row r="44" spans="2:63" x14ac:dyDescent="0.25">
      <c r="B44" s="1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  <c r="BH44" s="39"/>
      <c r="BI44" s="39"/>
      <c r="BJ44" s="39"/>
      <c r="BK44" s="146"/>
    </row>
    <row r="45" spans="2:63" x14ac:dyDescent="0.25">
      <c r="B45" s="19" t="s">
        <v>94</v>
      </c>
      <c r="C45" s="147">
        <f t="shared" ref="C45:AH45" si="12">AVERAGE(C41:C43)</f>
        <v>69.354271732970417</v>
      </c>
      <c r="D45" s="147">
        <f t="shared" si="12"/>
        <v>3.6175132888365362</v>
      </c>
      <c r="E45" s="147">
        <f t="shared" si="12"/>
        <v>0.82359869266959207</v>
      </c>
      <c r="F45" s="147">
        <f t="shared" si="12"/>
        <v>5.6725661892187764</v>
      </c>
      <c r="G45" s="147">
        <f t="shared" si="12"/>
        <v>2.75305748155467</v>
      </c>
      <c r="H45" s="147">
        <f t="shared" si="12"/>
        <v>15.629454200795836</v>
      </c>
      <c r="I45" s="147">
        <f t="shared" si="12"/>
        <v>1.8473847725413395</v>
      </c>
      <c r="J45" s="147">
        <f t="shared" si="12"/>
        <v>0.12986237737014039</v>
      </c>
      <c r="K45" s="147">
        <f t="shared" si="12"/>
        <v>2.9357360154590326E-2</v>
      </c>
      <c r="L45" s="147">
        <f t="shared" si="12"/>
        <v>0.13666482126744248</v>
      </c>
      <c r="M45" s="147">
        <f t="shared" si="12"/>
        <v>6.1931148456494318E-4</v>
      </c>
      <c r="N45" s="147">
        <f t="shared" si="12"/>
        <v>2.5127081085521332E-3</v>
      </c>
      <c r="O45" s="147">
        <f t="shared" si="12"/>
        <v>2.9065182162957004E-3</v>
      </c>
      <c r="P45" s="147">
        <f t="shared" si="12"/>
        <v>7.7623111424462747E-6</v>
      </c>
      <c r="Q45" s="147">
        <f t="shared" si="12"/>
        <v>2.2278250009627216E-4</v>
      </c>
      <c r="R45" s="147">
        <f t="shared" si="12"/>
        <v>16.942561513106227</v>
      </c>
      <c r="S45" s="147">
        <f t="shared" si="12"/>
        <v>84.390654688687022</v>
      </c>
      <c r="T45" s="147">
        <f t="shared" si="12"/>
        <v>115945.50594062194</v>
      </c>
      <c r="U45" s="147">
        <f t="shared" si="12"/>
        <v>16602.686536935653</v>
      </c>
      <c r="V45" s="147">
        <f t="shared" si="12"/>
        <v>19145.346858092282</v>
      </c>
      <c r="W45" s="147">
        <f t="shared" si="12"/>
        <v>596.37293274324702</v>
      </c>
      <c r="X45" s="147">
        <f t="shared" si="12"/>
        <v>15336.084779522993</v>
      </c>
      <c r="Y45" s="147">
        <f t="shared" si="12"/>
        <v>40541.496492415499</v>
      </c>
      <c r="Z45" s="147">
        <f t="shared" si="12"/>
        <v>778.50475013572577</v>
      </c>
      <c r="AA45" s="147">
        <f t="shared" si="12"/>
        <v>15.794635319747572</v>
      </c>
      <c r="AB45" s="147">
        <f t="shared" si="12"/>
        <v>105.68296980151155</v>
      </c>
      <c r="AC45" s="147">
        <f t="shared" si="12"/>
        <v>227.36493304360542</v>
      </c>
      <c r="AD45" s="147">
        <f t="shared" si="12"/>
        <v>5760.6399431320706</v>
      </c>
      <c r="AE45" s="147">
        <f t="shared" si="12"/>
        <v>2.8537756361902176</v>
      </c>
      <c r="AF45" s="147">
        <f t="shared" si="12"/>
        <v>25.593594382009041</v>
      </c>
      <c r="AG45" s="147">
        <f t="shared" si="12"/>
        <v>4.9474626911697337</v>
      </c>
      <c r="AH45" s="147">
        <f t="shared" si="12"/>
        <v>20.187021562864579</v>
      </c>
      <c r="AI45" s="147">
        <f t="shared" ref="AI45:BK45" si="13">AVERAGE(AI41:AI43)</f>
        <v>0.34299570671848506</v>
      </c>
      <c r="AJ45" s="147">
        <f t="shared" si="13"/>
        <v>18.628736230795337</v>
      </c>
      <c r="AK45" s="147">
        <f t="shared" si="13"/>
        <v>370.6930414240764</v>
      </c>
      <c r="AL45" s="147">
        <f t="shared" si="13"/>
        <v>5.2199209377916773</v>
      </c>
      <c r="AM45" s="147">
        <f t="shared" si="13"/>
        <v>50.949309417397011</v>
      </c>
      <c r="AN45" s="147">
        <f t="shared" si="13"/>
        <v>2.1354653583514627</v>
      </c>
      <c r="AO45" s="147">
        <f t="shared" si="13"/>
        <v>0.58029954300891629</v>
      </c>
      <c r="AP45" s="147">
        <f t="shared" si="13"/>
        <v>22.893190730653089</v>
      </c>
      <c r="AQ45" s="147">
        <f t="shared" si="13"/>
        <v>6.484168989731072E-2</v>
      </c>
      <c r="AR45" s="147">
        <f t="shared" si="13"/>
        <v>0.25108951635937365</v>
      </c>
      <c r="AS45" s="147">
        <f t="shared" si="13"/>
        <v>206.90983037830679</v>
      </c>
      <c r="AT45" s="147">
        <f t="shared" si="13"/>
        <v>6.4576361661455985</v>
      </c>
      <c r="AU45" s="147">
        <f t="shared" si="13"/>
        <v>12.52751027647448</v>
      </c>
      <c r="AV45" s="147">
        <f t="shared" si="13"/>
        <v>1.5047762791953305</v>
      </c>
      <c r="AW45" s="147">
        <f t="shared" si="13"/>
        <v>5.7492541455242447</v>
      </c>
      <c r="AX45" s="147">
        <f t="shared" si="13"/>
        <v>0.94280262532897241</v>
      </c>
      <c r="AY45" s="147">
        <f t="shared" si="13"/>
        <v>0.27001954250850363</v>
      </c>
      <c r="AZ45" s="147">
        <f t="shared" si="13"/>
        <v>0.91061494803784393</v>
      </c>
      <c r="BA45" s="147">
        <f t="shared" si="13"/>
        <v>0.13915994147012167</v>
      </c>
      <c r="BB45" s="147">
        <f t="shared" si="13"/>
        <v>0.95547539188504871</v>
      </c>
      <c r="BC45" s="147">
        <f t="shared" si="13"/>
        <v>0.17763739292040434</v>
      </c>
      <c r="BD45" s="147">
        <f t="shared" si="13"/>
        <v>0.5139993857049665</v>
      </c>
      <c r="BE45" s="147">
        <f t="shared" si="13"/>
        <v>7.6000318820665422E-2</v>
      </c>
      <c r="BF45" s="147">
        <f t="shared" si="13"/>
        <v>0.46235445101875289</v>
      </c>
      <c r="BG45" s="147">
        <f t="shared" si="13"/>
        <v>8.9461771844011426E-2</v>
      </c>
      <c r="BH45" s="147">
        <f t="shared" si="13"/>
        <v>1.2665167427179087</v>
      </c>
      <c r="BI45" s="147">
        <f t="shared" si="13"/>
        <v>2.0681300492437118</v>
      </c>
      <c r="BJ45" s="147">
        <f t="shared" si="13"/>
        <v>1.4814244071302791</v>
      </c>
      <c r="BK45" s="148">
        <f t="shared" si="13"/>
        <v>0.52299468523283632</v>
      </c>
    </row>
    <row r="46" spans="2:63" x14ac:dyDescent="0.25">
      <c r="B46" s="1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39"/>
      <c r="BI46" s="39"/>
      <c r="BJ46" s="39"/>
      <c r="BK46" s="146"/>
    </row>
    <row r="47" spans="2:63" x14ac:dyDescent="0.25">
      <c r="B47" s="18" t="s">
        <v>247</v>
      </c>
      <c r="C47" s="38">
        <v>65.128500447972115</v>
      </c>
      <c r="D47" s="38">
        <v>2.0071964662981472</v>
      </c>
      <c r="E47" s="38">
        <v>0.62609926516465875</v>
      </c>
      <c r="F47" s="38">
        <v>6.2879422920033949</v>
      </c>
      <c r="G47" s="38">
        <v>5.8671359030697099</v>
      </c>
      <c r="H47" s="38">
        <v>15.707796573505815</v>
      </c>
      <c r="I47" s="38">
        <v>4.0619681567799297</v>
      </c>
      <c r="J47" s="38">
        <v>9.9599969992174436E-2</v>
      </c>
      <c r="K47" s="38">
        <v>3.7498177488504314E-2</v>
      </c>
      <c r="L47" s="38">
        <v>0.16932761174509448</v>
      </c>
      <c r="M47" s="38">
        <v>1.1352616945408266E-3</v>
      </c>
      <c r="N47" s="38">
        <v>2.7468119430483599E-3</v>
      </c>
      <c r="O47" s="38">
        <v>2.706539635045906E-3</v>
      </c>
      <c r="P47" s="38">
        <v>3.319791153079552E-5</v>
      </c>
      <c r="Q47" s="38">
        <v>3.1332479627594847E-4</v>
      </c>
      <c r="R47" s="39">
        <v>26.647574294298849</v>
      </c>
      <c r="S47" s="39">
        <v>97.015236583311747</v>
      </c>
      <c r="T47" s="39">
        <v>116526.68081235768</v>
      </c>
      <c r="U47" s="39">
        <v>35382.55881720969</v>
      </c>
      <c r="V47" s="39">
        <v>10622.897413591676</v>
      </c>
      <c r="W47" s="39">
        <v>738.90561941479518</v>
      </c>
      <c r="X47" s="39">
        <v>33720.472827327998</v>
      </c>
      <c r="Y47" s="39">
        <v>44939.55325902941</v>
      </c>
      <c r="Z47" s="39">
        <v>597.08632571293356</v>
      </c>
      <c r="AA47" s="39">
        <v>12.664372596815927</v>
      </c>
      <c r="AB47" s="39">
        <v>30.170473946765473</v>
      </c>
      <c r="AC47" s="39">
        <v>290.4133944276976</v>
      </c>
      <c r="AD47" s="39">
        <v>4379.2352602969768</v>
      </c>
      <c r="AE47" s="39">
        <v>2.3485997683110851</v>
      </c>
      <c r="AF47" s="39">
        <v>18.698467386169021</v>
      </c>
      <c r="AG47" s="39">
        <v>9.069208336093574</v>
      </c>
      <c r="AH47" s="39">
        <v>22.067804746092232</v>
      </c>
      <c r="AI47" s="39">
        <v>1.8337144344890393</v>
      </c>
      <c r="AJ47" s="39">
        <v>20.649611809073615</v>
      </c>
      <c r="AK47" s="39">
        <v>629.60539942801006</v>
      </c>
      <c r="AL47" s="39">
        <v>4.7784972209098608</v>
      </c>
      <c r="AM47" s="39">
        <v>77.232800073306834</v>
      </c>
      <c r="AN47" s="39">
        <v>2.0143759551283535</v>
      </c>
      <c r="AO47" s="39">
        <v>0.63231532223759979</v>
      </c>
      <c r="AP47" s="39">
        <v>21.318059435439078</v>
      </c>
      <c r="AQ47" s="39">
        <v>0.2773154341813473</v>
      </c>
      <c r="AR47" s="39">
        <v>0.22582690079914278</v>
      </c>
      <c r="AS47" s="39">
        <v>92.95035236892717</v>
      </c>
      <c r="AT47" s="39">
        <v>5.4650109993392553</v>
      </c>
      <c r="AU47" s="39">
        <v>11.074551215189961</v>
      </c>
      <c r="AV47" s="39">
        <v>1.2555975684432337</v>
      </c>
      <c r="AW47" s="39">
        <v>4.3900749515353361</v>
      </c>
      <c r="AX47" s="39">
        <v>1.0026714395481939</v>
      </c>
      <c r="AY47" s="39">
        <v>0.21137397914799766</v>
      </c>
      <c r="AZ47" s="39">
        <v>0.93040683129246826</v>
      </c>
      <c r="BA47" s="39">
        <v>0.15175567733702394</v>
      </c>
      <c r="BB47" s="39">
        <v>0.81297684287691396</v>
      </c>
      <c r="BC47" s="39">
        <v>0.1752416750201348</v>
      </c>
      <c r="BD47" s="39">
        <v>0.45346041680467869</v>
      </c>
      <c r="BE47" s="39">
        <v>0.11833329601875082</v>
      </c>
      <c r="BF47" s="39">
        <v>0.54469448472753235</v>
      </c>
      <c r="BG47" s="39">
        <v>8.491091470047768E-2</v>
      </c>
      <c r="BH47" s="39">
        <v>2.0685744113201481</v>
      </c>
      <c r="BI47" s="39">
        <v>2.9086504822929591</v>
      </c>
      <c r="BJ47" s="39">
        <v>1.7072513700415193</v>
      </c>
      <c r="BK47" s="146">
        <v>0.54740440753712205</v>
      </c>
    </row>
    <row r="48" spans="2:63" x14ac:dyDescent="0.25">
      <c r="B48" s="18" t="s">
        <v>248</v>
      </c>
      <c r="C48" s="38">
        <v>65.007617344037158</v>
      </c>
      <c r="D48" s="38">
        <v>1.9915455452436799</v>
      </c>
      <c r="E48" s="38">
        <v>0.63060905274059353</v>
      </c>
      <c r="F48" s="38">
        <v>6.3948582633083637</v>
      </c>
      <c r="G48" s="38">
        <v>5.9190396338435214</v>
      </c>
      <c r="H48" s="38">
        <v>15.69079577780195</v>
      </c>
      <c r="I48" s="38">
        <v>4.0489983330273942</v>
      </c>
      <c r="J48" s="38">
        <v>0.10152072034274157</v>
      </c>
      <c r="K48" s="38">
        <v>3.7370368921129493E-2</v>
      </c>
      <c r="L48" s="38">
        <v>0.17087288756012212</v>
      </c>
      <c r="M48" s="38">
        <v>1.152341448673269E-3</v>
      </c>
      <c r="N48" s="38">
        <v>2.6261195161344235E-3</v>
      </c>
      <c r="O48" s="38">
        <v>2.6442805953053512E-3</v>
      </c>
      <c r="P48" s="38">
        <v>2.5904594547454009E-5</v>
      </c>
      <c r="Q48" s="38">
        <v>3.2342701868177113E-4</v>
      </c>
      <c r="R48" s="39">
        <v>26.183364251216975</v>
      </c>
      <c r="S48" s="39">
        <v>94.581091940518633</v>
      </c>
      <c r="T48" s="39">
        <v>116400.56214986611</v>
      </c>
      <c r="U48" s="39">
        <v>35695.571305292018</v>
      </c>
      <c r="V48" s="39">
        <v>10540.066394515374</v>
      </c>
      <c r="W48" s="39">
        <v>745.64883731943667</v>
      </c>
      <c r="X48" s="39">
        <v>33612.803694399758</v>
      </c>
      <c r="Y48" s="39">
        <v>45703.675409579497</v>
      </c>
      <c r="Z48" s="39">
        <v>608.60092526072515</v>
      </c>
      <c r="AA48" s="39">
        <v>12.911355925531236</v>
      </c>
      <c r="AB48" s="39">
        <v>29.63661098269635</v>
      </c>
      <c r="AC48" s="39">
        <v>289.42355112398928</v>
      </c>
      <c r="AD48" s="39">
        <v>4410.778853889582</v>
      </c>
      <c r="AE48" s="39">
        <v>2.3893221510235878</v>
      </c>
      <c r="AF48" s="39">
        <v>17.401478307454809</v>
      </c>
      <c r="AG48" s="39">
        <v>9.2056525139437113</v>
      </c>
      <c r="AH48" s="39">
        <v>21.098165409038472</v>
      </c>
      <c r="AI48" s="39">
        <v>1.2893323305523512</v>
      </c>
      <c r="AJ48" s="39">
        <v>21.215377439088687</v>
      </c>
      <c r="AK48" s="39">
        <v>631.32202647045892</v>
      </c>
      <c r="AL48" s="39">
        <v>4.8958563320973889</v>
      </c>
      <c r="AM48" s="39">
        <v>76.187819532638926</v>
      </c>
      <c r="AN48" s="39">
        <v>2.1639144009270228</v>
      </c>
      <c r="AO48" s="39">
        <v>0.54999491023561831</v>
      </c>
      <c r="AP48" s="39">
        <v>20.827676108922596</v>
      </c>
      <c r="AQ48" s="39">
        <v>0.21639144009270228</v>
      </c>
      <c r="AR48" s="39">
        <v>0.24524363210506261</v>
      </c>
      <c r="AS48" s="39">
        <v>93.769624040170996</v>
      </c>
      <c r="AT48" s="39">
        <v>5.2925739722673439</v>
      </c>
      <c r="AU48" s="39">
        <v>11.234322264812795</v>
      </c>
      <c r="AV48" s="39">
        <v>1.2875290685515786</v>
      </c>
      <c r="AW48" s="39">
        <v>4.8778237120896639</v>
      </c>
      <c r="AX48" s="39">
        <v>0.92867993039784735</v>
      </c>
      <c r="AY48" s="39">
        <v>0.17130989007338931</v>
      </c>
      <c r="AZ48" s="39">
        <v>0.88359838037853433</v>
      </c>
      <c r="BA48" s="39">
        <v>0.14155606706064275</v>
      </c>
      <c r="BB48" s="39">
        <v>0.88359838037853433</v>
      </c>
      <c r="BC48" s="39">
        <v>0.15417890106605039</v>
      </c>
      <c r="BD48" s="39">
        <v>0.41204536717652063</v>
      </c>
      <c r="BE48" s="39">
        <v>8.3851683035922137E-2</v>
      </c>
      <c r="BF48" s="39">
        <v>0.57704384024720612</v>
      </c>
      <c r="BG48" s="39">
        <v>8.8359838037853439E-2</v>
      </c>
      <c r="BH48" s="39">
        <v>2.0016208208574962</v>
      </c>
      <c r="BI48" s="39">
        <v>3.0024312312862445</v>
      </c>
      <c r="BJ48" s="39">
        <v>1.6860499707223053</v>
      </c>
      <c r="BK48" s="146">
        <v>0.55901122023948091</v>
      </c>
    </row>
    <row r="49" spans="2:63" x14ac:dyDescent="0.25">
      <c r="B49" s="18" t="s">
        <v>249</v>
      </c>
      <c r="C49" s="38">
        <v>65.041109595396364</v>
      </c>
      <c r="D49" s="38">
        <v>1.9942761090183536</v>
      </c>
      <c r="E49" s="38">
        <v>0.62513017881992838</v>
      </c>
      <c r="F49" s="38">
        <v>6.3274690511463501</v>
      </c>
      <c r="G49" s="38">
        <v>5.9639730872252965</v>
      </c>
      <c r="H49" s="38">
        <v>15.650238763971501</v>
      </c>
      <c r="I49" s="38">
        <v>4.0847709896895203</v>
      </c>
      <c r="J49" s="38">
        <v>0.10021871733733391</v>
      </c>
      <c r="K49" s="38">
        <v>3.7086778030162006E-2</v>
      </c>
      <c r="L49" s="38">
        <v>0.16910040423604322</v>
      </c>
      <c r="M49" s="38">
        <v>1.0716311935381954E-3</v>
      </c>
      <c r="N49" s="38">
        <v>2.6836150810320811E-3</v>
      </c>
      <c r="O49" s="38">
        <v>2.5322582444525349E-3</v>
      </c>
      <c r="P49" s="38">
        <v>1.6198712953019487E-5</v>
      </c>
      <c r="Q49" s="38">
        <v>3.2262189720578502E-4</v>
      </c>
      <c r="R49" s="39">
        <v>26.611817993744754</v>
      </c>
      <c r="S49" s="39">
        <v>102.56826121656877</v>
      </c>
      <c r="T49" s="39">
        <v>116099.69409474406</v>
      </c>
      <c r="U49" s="39">
        <v>35966.548590189945</v>
      </c>
      <c r="V49" s="39">
        <v>10554.517644976733</v>
      </c>
      <c r="W49" s="39">
        <v>737.9141396231596</v>
      </c>
      <c r="X49" s="39">
        <v>33909.770792707299</v>
      </c>
      <c r="Y49" s="39">
        <v>45222.048678861851</v>
      </c>
      <c r="Z49" s="39">
        <v>600.79561979098321</v>
      </c>
      <c r="AA49" s="39">
        <v>12.37675060590434</v>
      </c>
      <c r="AB49" s="39">
        <v>30.599080215180411</v>
      </c>
      <c r="AC49" s="39">
        <v>287.22721522740096</v>
      </c>
      <c r="AD49" s="39">
        <v>4372.457010701045</v>
      </c>
      <c r="AE49" s="39">
        <v>2.5168465153406054</v>
      </c>
      <c r="AF49" s="39">
        <v>17.500653189106718</v>
      </c>
      <c r="AG49" s="39">
        <v>8.5608865342589056</v>
      </c>
      <c r="AH49" s="39">
        <v>21.560083052559307</v>
      </c>
      <c r="AI49" s="39">
        <v>1.2088080037836602</v>
      </c>
      <c r="AJ49" s="39">
        <v>21.018825737432298</v>
      </c>
      <c r="AK49" s="39">
        <v>635.61650706415435</v>
      </c>
      <c r="AL49" s="39">
        <v>4.8262110598825227</v>
      </c>
      <c r="AM49" s="39">
        <v>77.760634273247391</v>
      </c>
      <c r="AN49" s="39">
        <v>2.2823016787855668</v>
      </c>
      <c r="AO49" s="39">
        <v>0.38790107584102523</v>
      </c>
      <c r="AP49" s="39">
        <v>19.945332062430388</v>
      </c>
      <c r="AQ49" s="39">
        <v>0.13531432878175298</v>
      </c>
      <c r="AR49" s="39">
        <v>0.22732807235334501</v>
      </c>
      <c r="AS49" s="39">
        <v>92.915839096803722</v>
      </c>
      <c r="AT49" s="39">
        <v>5.4125731512701192</v>
      </c>
      <c r="AU49" s="39">
        <v>11.122837825860096</v>
      </c>
      <c r="AV49" s="39">
        <v>1.2710525950232665</v>
      </c>
      <c r="AW49" s="39">
        <v>4.8442529703867567</v>
      </c>
      <c r="AX49" s="39">
        <v>0.93817934622015409</v>
      </c>
      <c r="AY49" s="39">
        <v>0.166887672164162</v>
      </c>
      <c r="AZ49" s="39">
        <v>0.73069737542146618</v>
      </c>
      <c r="BA49" s="39">
        <v>0.16959395873979707</v>
      </c>
      <c r="BB49" s="39">
        <v>0.83894883844686852</v>
      </c>
      <c r="BC49" s="39">
        <v>0.16147509901289189</v>
      </c>
      <c r="BD49" s="39">
        <v>0.5917746645388664</v>
      </c>
      <c r="BE49" s="39">
        <v>9.3817934622015403E-2</v>
      </c>
      <c r="BF49" s="39">
        <v>0.5502782703791288</v>
      </c>
      <c r="BG49" s="39">
        <v>6.0440400189183001E-2</v>
      </c>
      <c r="BH49" s="39">
        <v>1.9304844239530095</v>
      </c>
      <c r="BI49" s="39">
        <v>2.9949571437027993</v>
      </c>
      <c r="BJ49" s="39">
        <v>1.7410443636585551</v>
      </c>
      <c r="BK49" s="146">
        <v>0.51599864042108468</v>
      </c>
    </row>
    <row r="50" spans="2:63" x14ac:dyDescent="0.25">
      <c r="B50" s="1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  <c r="BF50" s="39"/>
      <c r="BG50" s="39"/>
      <c r="BH50" s="39"/>
      <c r="BI50" s="39"/>
      <c r="BJ50" s="39"/>
      <c r="BK50" s="146"/>
    </row>
    <row r="51" spans="2:63" x14ac:dyDescent="0.25">
      <c r="B51" s="19" t="s">
        <v>80</v>
      </c>
      <c r="C51" s="147">
        <f t="shared" ref="C51:AH51" si="14">AVERAGE(C47:C49)</f>
        <v>65.059075795801874</v>
      </c>
      <c r="D51" s="147">
        <f t="shared" si="14"/>
        <v>1.9976727068533935</v>
      </c>
      <c r="E51" s="147">
        <f t="shared" si="14"/>
        <v>0.62727949890839352</v>
      </c>
      <c r="F51" s="147">
        <f t="shared" si="14"/>
        <v>6.3367565354860362</v>
      </c>
      <c r="G51" s="147">
        <f t="shared" si="14"/>
        <v>5.916716208046175</v>
      </c>
      <c r="H51" s="147">
        <f t="shared" si="14"/>
        <v>15.68294370509309</v>
      </c>
      <c r="I51" s="147">
        <f t="shared" si="14"/>
        <v>4.0652458264989484</v>
      </c>
      <c r="J51" s="147">
        <f t="shared" si="14"/>
        <v>0.1004464692240833</v>
      </c>
      <c r="K51" s="147">
        <f t="shared" si="14"/>
        <v>3.7318441479931935E-2</v>
      </c>
      <c r="L51" s="147">
        <f t="shared" si="14"/>
        <v>0.16976696784708659</v>
      </c>
      <c r="M51" s="147">
        <f t="shared" si="14"/>
        <v>1.1197447789174303E-3</v>
      </c>
      <c r="N51" s="147">
        <f t="shared" si="14"/>
        <v>2.6855155134049547E-3</v>
      </c>
      <c r="O51" s="147">
        <f t="shared" si="14"/>
        <v>2.6276928249345972E-3</v>
      </c>
      <c r="P51" s="147">
        <f t="shared" si="14"/>
        <v>2.5100406343756335E-5</v>
      </c>
      <c r="Q51" s="147">
        <f t="shared" si="14"/>
        <v>3.1979123738783491E-4</v>
      </c>
      <c r="R51" s="147">
        <f t="shared" si="14"/>
        <v>26.480918846420192</v>
      </c>
      <c r="S51" s="147">
        <f t="shared" si="14"/>
        <v>98.054863246799712</v>
      </c>
      <c r="T51" s="147">
        <f t="shared" si="14"/>
        <v>116342.31235232261</v>
      </c>
      <c r="U51" s="147">
        <f t="shared" si="14"/>
        <v>35681.559570897218</v>
      </c>
      <c r="V51" s="147">
        <f t="shared" si="14"/>
        <v>10572.493817694594</v>
      </c>
      <c r="W51" s="147">
        <f t="shared" si="14"/>
        <v>740.8228654524637</v>
      </c>
      <c r="X51" s="147">
        <f t="shared" si="14"/>
        <v>33747.682438145021</v>
      </c>
      <c r="Y51" s="147">
        <f t="shared" si="14"/>
        <v>45288.425782490252</v>
      </c>
      <c r="Z51" s="147">
        <f t="shared" si="14"/>
        <v>602.16095692154727</v>
      </c>
      <c r="AA51" s="147">
        <f t="shared" si="14"/>
        <v>12.650826376083835</v>
      </c>
      <c r="AB51" s="147">
        <f t="shared" si="14"/>
        <v>30.135388381547411</v>
      </c>
      <c r="AC51" s="147">
        <f t="shared" si="14"/>
        <v>289.0213869263626</v>
      </c>
      <c r="AD51" s="147">
        <f t="shared" si="14"/>
        <v>4387.4903749625346</v>
      </c>
      <c r="AE51" s="147">
        <f t="shared" si="14"/>
        <v>2.418256144891759</v>
      </c>
      <c r="AF51" s="147">
        <f t="shared" si="14"/>
        <v>17.866866294243518</v>
      </c>
      <c r="AG51" s="147">
        <f t="shared" si="14"/>
        <v>8.9452491280987303</v>
      </c>
      <c r="AH51" s="147">
        <f t="shared" si="14"/>
        <v>21.575351069230006</v>
      </c>
      <c r="AI51" s="147">
        <f t="shared" ref="AI51:BK51" si="15">AVERAGE(AI47:AI49)</f>
        <v>1.4439515896083501</v>
      </c>
      <c r="AJ51" s="147">
        <f t="shared" si="15"/>
        <v>20.961271661864867</v>
      </c>
      <c r="AK51" s="147">
        <f t="shared" si="15"/>
        <v>632.18131098754111</v>
      </c>
      <c r="AL51" s="147">
        <f t="shared" si="15"/>
        <v>4.8335215376299248</v>
      </c>
      <c r="AM51" s="147">
        <f t="shared" si="15"/>
        <v>77.060417959731055</v>
      </c>
      <c r="AN51" s="147">
        <f t="shared" si="15"/>
        <v>2.1535306782803141</v>
      </c>
      <c r="AO51" s="147">
        <f t="shared" si="15"/>
        <v>0.5234037694380812</v>
      </c>
      <c r="AP51" s="147">
        <f t="shared" si="15"/>
        <v>20.697022535597352</v>
      </c>
      <c r="AQ51" s="147">
        <f t="shared" si="15"/>
        <v>0.20967373435193418</v>
      </c>
      <c r="AR51" s="147">
        <f t="shared" si="15"/>
        <v>0.23279953508585013</v>
      </c>
      <c r="AS51" s="147">
        <f t="shared" si="15"/>
        <v>93.211938501967282</v>
      </c>
      <c r="AT51" s="147">
        <f t="shared" si="15"/>
        <v>5.3900527076255722</v>
      </c>
      <c r="AU51" s="147">
        <f t="shared" si="15"/>
        <v>11.14390376862095</v>
      </c>
      <c r="AV51" s="147">
        <f t="shared" si="15"/>
        <v>1.2713930773393596</v>
      </c>
      <c r="AW51" s="147">
        <f t="shared" si="15"/>
        <v>4.7040505446705856</v>
      </c>
      <c r="AX51" s="147">
        <f t="shared" si="15"/>
        <v>0.95651023872206509</v>
      </c>
      <c r="AY51" s="147">
        <f t="shared" si="15"/>
        <v>0.183190513795183</v>
      </c>
      <c r="AZ51" s="147">
        <f t="shared" si="15"/>
        <v>0.84823419569748959</v>
      </c>
      <c r="BA51" s="147">
        <f t="shared" si="15"/>
        <v>0.15430190104582128</v>
      </c>
      <c r="BB51" s="147">
        <f t="shared" si="15"/>
        <v>0.8451746872341056</v>
      </c>
      <c r="BC51" s="147">
        <f t="shared" si="15"/>
        <v>0.16363189169969236</v>
      </c>
      <c r="BD51" s="147">
        <f t="shared" si="15"/>
        <v>0.48576014950668855</v>
      </c>
      <c r="BE51" s="147">
        <f t="shared" si="15"/>
        <v>9.8667637892229473E-2</v>
      </c>
      <c r="BF51" s="147">
        <f t="shared" si="15"/>
        <v>0.55733886511795572</v>
      </c>
      <c r="BG51" s="147">
        <f t="shared" si="15"/>
        <v>7.7903717642504713E-2</v>
      </c>
      <c r="BH51" s="147">
        <f t="shared" si="15"/>
        <v>2.0002265520435514</v>
      </c>
      <c r="BI51" s="147">
        <f t="shared" si="15"/>
        <v>2.9686796190940008</v>
      </c>
      <c r="BJ51" s="147">
        <f t="shared" si="15"/>
        <v>1.7114485681407932</v>
      </c>
      <c r="BK51" s="148">
        <f t="shared" si="15"/>
        <v>0.54080475606589584</v>
      </c>
    </row>
    <row r="52" spans="2:63" x14ac:dyDescent="0.25">
      <c r="B52" s="1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  <c r="BF52" s="39"/>
      <c r="BG52" s="39"/>
      <c r="BH52" s="39"/>
      <c r="BI52" s="39"/>
      <c r="BJ52" s="39"/>
      <c r="BK52" s="146"/>
    </row>
    <row r="53" spans="2:63" x14ac:dyDescent="0.25">
      <c r="B53" s="18" t="s">
        <v>250</v>
      </c>
      <c r="C53" s="38">
        <v>66.604538321587569</v>
      </c>
      <c r="D53" s="38">
        <v>2.721206004463292</v>
      </c>
      <c r="E53" s="38">
        <v>0.96677276498763709</v>
      </c>
      <c r="F53" s="38">
        <v>5.9974437879856879</v>
      </c>
      <c r="G53" s="38">
        <v>4.4499123491188319</v>
      </c>
      <c r="H53" s="38">
        <v>14.619293940078332</v>
      </c>
      <c r="I53" s="38">
        <v>4.2419364698659123</v>
      </c>
      <c r="J53" s="38">
        <v>0.14238441745114769</v>
      </c>
      <c r="K53" s="38">
        <v>3.9123326159397974E-2</v>
      </c>
      <c r="L53" s="38">
        <v>0.21021150000209737</v>
      </c>
      <c r="M53" s="38">
        <v>1.4581765223503466E-3</v>
      </c>
      <c r="N53" s="38">
        <v>3.01258628617406E-3</v>
      </c>
      <c r="O53" s="38">
        <v>2.3093026181299809E-3</v>
      </c>
      <c r="P53" s="38">
        <v>1.9905708331571559E-5</v>
      </c>
      <c r="Q53" s="38">
        <v>3.7714716513129719E-4</v>
      </c>
      <c r="R53" s="39">
        <v>16.046053193775663</v>
      </c>
      <c r="S53" s="39">
        <v>96.442599506630927</v>
      </c>
      <c r="T53" s="39">
        <v>108451.73546052176</v>
      </c>
      <c r="U53" s="39">
        <v>26835.799958502186</v>
      </c>
      <c r="V53" s="39">
        <v>14401.725347781381</v>
      </c>
      <c r="W53" s="39">
        <v>917.31323093950675</v>
      </c>
      <c r="X53" s="39">
        <v>35214.481735562942</v>
      </c>
      <c r="Y53" s="39">
        <v>42863.377558502631</v>
      </c>
      <c r="Z53" s="39">
        <v>853.5724324150093</v>
      </c>
      <c r="AA53" s="39">
        <v>19.82431212080747</v>
      </c>
      <c r="AB53" s="39">
        <v>50.410657615678637</v>
      </c>
      <c r="AC53" s="39">
        <v>302.99973791355308</v>
      </c>
      <c r="AD53" s="39">
        <v>6762.0673217292942</v>
      </c>
      <c r="AE53" s="39">
        <v>3.6304541768300722</v>
      </c>
      <c r="AF53" s="39">
        <v>28.729548320461895</v>
      </c>
      <c r="AG53" s="39">
        <v>11.648861875274099</v>
      </c>
      <c r="AH53" s="39">
        <v>24.203027845533814</v>
      </c>
      <c r="AI53" s="39">
        <v>1.561187674005807</v>
      </c>
      <c r="AJ53" s="39">
        <v>19.768885339481816</v>
      </c>
      <c r="AK53" s="39">
        <v>473.15995658329848</v>
      </c>
      <c r="AL53" s="39">
        <v>5.5888671170030371</v>
      </c>
      <c r="AM53" s="39">
        <v>78.890785420175106</v>
      </c>
      <c r="AN53" s="39">
        <v>2.8360036444957561</v>
      </c>
      <c r="AO53" s="39">
        <v>0.30484729729107479</v>
      </c>
      <c r="AP53" s="39">
        <v>18.189222071700794</v>
      </c>
      <c r="AQ53" s="39">
        <v>0.16628034397694985</v>
      </c>
      <c r="AR53" s="39">
        <v>0.30761863635735726</v>
      </c>
      <c r="AS53" s="39">
        <v>111.77734234006074</v>
      </c>
      <c r="AT53" s="39">
        <v>6.4295066337753948</v>
      </c>
      <c r="AU53" s="39">
        <v>12.369410032507549</v>
      </c>
      <c r="AV53" s="39">
        <v>1.3394805487032073</v>
      </c>
      <c r="AW53" s="39">
        <v>5.4780135543517368</v>
      </c>
      <c r="AX53" s="39">
        <v>1.080822235850174</v>
      </c>
      <c r="AY53" s="39">
        <v>0.24203027845533814</v>
      </c>
      <c r="AZ53" s="39">
        <v>1.1270112202882157</v>
      </c>
      <c r="BA53" s="39">
        <v>0.15427120802305905</v>
      </c>
      <c r="BB53" s="39">
        <v>0.95149307942365757</v>
      </c>
      <c r="BC53" s="39">
        <v>0.19399373463977485</v>
      </c>
      <c r="BD53" s="39">
        <v>0.59214278049569369</v>
      </c>
      <c r="BE53" s="39">
        <v>6.2817018835736621E-2</v>
      </c>
      <c r="BF53" s="39">
        <v>0.61893239146975787</v>
      </c>
      <c r="BG53" s="39">
        <v>8.683529074351827E-2</v>
      </c>
      <c r="BH53" s="39">
        <v>2.1062176903746983</v>
      </c>
      <c r="BI53" s="39">
        <v>3.5011250204035558</v>
      </c>
      <c r="BJ53" s="39">
        <v>2.0212299590087017</v>
      </c>
      <c r="BK53" s="146">
        <v>0.6401793243112569</v>
      </c>
    </row>
    <row r="54" spans="2:63" x14ac:dyDescent="0.25">
      <c r="B54" s="18" t="s">
        <v>251</v>
      </c>
      <c r="C54" s="38">
        <v>66.59396901989507</v>
      </c>
      <c r="D54" s="38">
        <v>2.7195525400147189</v>
      </c>
      <c r="E54" s="38">
        <v>0.97058090503576022</v>
      </c>
      <c r="F54" s="38">
        <v>5.9486752143014092</v>
      </c>
      <c r="G54" s="38">
        <v>4.4216379728399033</v>
      </c>
      <c r="H54" s="38">
        <v>14.676736798063779</v>
      </c>
      <c r="I54" s="38">
        <v>4.2713037555123163</v>
      </c>
      <c r="J54" s="38">
        <v>0.1385100419157862</v>
      </c>
      <c r="K54" s="38">
        <v>3.8997858274664995E-2</v>
      </c>
      <c r="L54" s="38">
        <v>0.21271805920844894</v>
      </c>
      <c r="M54" s="38">
        <v>1.4937867609024606E-3</v>
      </c>
      <c r="N54" s="38">
        <v>3.1500673820778298E-3</v>
      </c>
      <c r="O54" s="38">
        <v>2.2819653474194786E-3</v>
      </c>
      <c r="P54" s="38">
        <v>2.1892804500895484E-5</v>
      </c>
      <c r="Q54" s="38">
        <v>3.7012264323028747E-4</v>
      </c>
      <c r="R54" s="39">
        <v>15.027510480940839</v>
      </c>
      <c r="S54" s="39">
        <v>95.411298874074291</v>
      </c>
      <c r="T54" s="39">
        <v>108877.86942183811</v>
      </c>
      <c r="U54" s="39">
        <v>26665.287497526861</v>
      </c>
      <c r="V54" s="39">
        <v>14392.974543607934</v>
      </c>
      <c r="W54" s="39">
        <v>928.25126203721834</v>
      </c>
      <c r="X54" s="39">
        <v>35458.274576725191</v>
      </c>
      <c r="Y54" s="39">
        <v>42514.831434401152</v>
      </c>
      <c r="Z54" s="39">
        <v>830.34615380244713</v>
      </c>
      <c r="AA54" s="39">
        <v>19.590257977919805</v>
      </c>
      <c r="AB54" s="39">
        <v>50.060913833250986</v>
      </c>
      <c r="AC54" s="39">
        <v>302.02802257330387</v>
      </c>
      <c r="AD54" s="39">
        <v>6788.7032596751787</v>
      </c>
      <c r="AE54" s="39">
        <v>3.528278428837984</v>
      </c>
      <c r="AF54" s="39">
        <v>28.909715922154167</v>
      </c>
      <c r="AG54" s="39">
        <v>11.933339607483443</v>
      </c>
      <c r="AH54" s="39">
        <v>25.307546845591823</v>
      </c>
      <c r="AI54" s="39">
        <v>1.8934478479366144</v>
      </c>
      <c r="AJ54" s="39">
        <v>20.282982800335638</v>
      </c>
      <c r="AK54" s="39">
        <v>472.90014543587642</v>
      </c>
      <c r="AL54" s="39">
        <v>5.7727068534652881</v>
      </c>
      <c r="AM54" s="39">
        <v>78.074705651747337</v>
      </c>
      <c r="AN54" s="39">
        <v>2.7431902967667052</v>
      </c>
      <c r="AO54" s="39">
        <v>0.33250791475960062</v>
      </c>
      <c r="AP54" s="39">
        <v>17.973900058949521</v>
      </c>
      <c r="AQ54" s="39">
        <v>0.18287935311778034</v>
      </c>
      <c r="AR54" s="39">
        <v>0.28263172754566052</v>
      </c>
      <c r="AS54" s="39">
        <v>113.69923418585232</v>
      </c>
      <c r="AT54" s="39">
        <v>6.3176503804324113</v>
      </c>
      <c r="AU54" s="39">
        <v>11.840976297828</v>
      </c>
      <c r="AV54" s="39">
        <v>1.4685766235215694</v>
      </c>
      <c r="AW54" s="39">
        <v>5.5879802341543989</v>
      </c>
      <c r="AX54" s="39">
        <v>1.1083597158653353</v>
      </c>
      <c r="AY54" s="39">
        <v>0.240144605104156</v>
      </c>
      <c r="AZ54" s="39">
        <v>0.92363309655444614</v>
      </c>
      <c r="BA54" s="39">
        <v>0.12653773422795914</v>
      </c>
      <c r="BB54" s="39">
        <v>0.84974244883009054</v>
      </c>
      <c r="BC54" s="39">
        <v>0.19858111575920592</v>
      </c>
      <c r="BD54" s="39">
        <v>0.57265251986375665</v>
      </c>
      <c r="BE54" s="39">
        <v>7.6661547014019032E-2</v>
      </c>
      <c r="BF54" s="39">
        <v>0.62807050565702338</v>
      </c>
      <c r="BG54" s="39">
        <v>8.2203345593345703E-2</v>
      </c>
      <c r="BH54" s="39">
        <v>2.105883460144137</v>
      </c>
      <c r="BI54" s="39">
        <v>3.4359151191825399</v>
      </c>
      <c r="BJ54" s="39">
        <v>2.004283819523148</v>
      </c>
      <c r="BK54" s="146">
        <v>0.65300859926399335</v>
      </c>
    </row>
    <row r="55" spans="2:63" x14ac:dyDescent="0.25">
      <c r="B55" s="18" t="s">
        <v>252</v>
      </c>
      <c r="C55" s="38">
        <v>66.580983520648843</v>
      </c>
      <c r="D55" s="38">
        <v>2.7254782389192185</v>
      </c>
      <c r="E55" s="38">
        <v>0.9735602722763006</v>
      </c>
      <c r="F55" s="38">
        <v>5.9991990687304773</v>
      </c>
      <c r="G55" s="38">
        <v>4.4238383144998092</v>
      </c>
      <c r="H55" s="38">
        <v>14.626571949858864</v>
      </c>
      <c r="I55" s="38">
        <v>4.2760328294813528</v>
      </c>
      <c r="J55" s="38">
        <v>0.13802090955189955</v>
      </c>
      <c r="K55" s="38">
        <v>3.8906788507171719E-2</v>
      </c>
      <c r="L55" s="38">
        <v>0.21034877685848086</v>
      </c>
      <c r="M55" s="38">
        <v>1.4773120922161355E-3</v>
      </c>
      <c r="N55" s="38">
        <v>3.0115208802412247E-3</v>
      </c>
      <c r="O55" s="38">
        <v>2.1666236657559468E-3</v>
      </c>
      <c r="P55" s="38">
        <v>9.9493343230760329E-6</v>
      </c>
      <c r="Q55" s="38">
        <v>3.9392469506277663E-4</v>
      </c>
      <c r="R55" s="39">
        <v>15.541713865529681</v>
      </c>
      <c r="S55" s="39">
        <v>93.176406953769771</v>
      </c>
      <c r="T55" s="39">
        <v>108505.72663100046</v>
      </c>
      <c r="U55" s="39">
        <v>26678.556956337052</v>
      </c>
      <c r="V55" s="39">
        <v>14424.335744478531</v>
      </c>
      <c r="W55" s="39">
        <v>917.91227464863368</v>
      </c>
      <c r="X55" s="39">
        <v>35497.533035707726</v>
      </c>
      <c r="Y55" s="39">
        <v>42875.922446615761</v>
      </c>
      <c r="Z55" s="39">
        <v>827.4138813734163</v>
      </c>
      <c r="AA55" s="39">
        <v>19.300167545429019</v>
      </c>
      <c r="AB55" s="39">
        <v>50.512878695452983</v>
      </c>
      <c r="AC55" s="39">
        <v>301.32271148676983</v>
      </c>
      <c r="AD55" s="39">
        <v>6809.5423674638078</v>
      </c>
      <c r="AE55" s="39">
        <v>3.5829976113045259</v>
      </c>
      <c r="AF55" s="39">
        <v>28.904078668513318</v>
      </c>
      <c r="AG55" s="39">
        <v>11.801729245482433</v>
      </c>
      <c r="AH55" s="39">
        <v>24.194468406231593</v>
      </c>
      <c r="AI55" s="39">
        <v>1.5052283779449425</v>
      </c>
      <c r="AJ55" s="39">
        <v>20.075868059216596</v>
      </c>
      <c r="AK55" s="39">
        <v>473.08496811116197</v>
      </c>
      <c r="AL55" s="39">
        <v>5.3006201775484483</v>
      </c>
      <c r="AM55" s="39">
        <v>78.659725910030815</v>
      </c>
      <c r="AN55" s="39">
        <v>2.9088769267034165</v>
      </c>
      <c r="AO55" s="39">
        <v>0.35091213718961856</v>
      </c>
      <c r="AP55" s="39">
        <v>17.065411303326712</v>
      </c>
      <c r="AQ55" s="39">
        <v>8.3110769334383328E-2</v>
      </c>
      <c r="AR55" s="39">
        <v>0.3185912824484694</v>
      </c>
      <c r="AS55" s="39">
        <v>113.95409928736559</v>
      </c>
      <c r="AT55" s="39">
        <v>6.2425422300047924</v>
      </c>
      <c r="AU55" s="39">
        <v>12.485084460009585</v>
      </c>
      <c r="AV55" s="39">
        <v>1.4516681043738957</v>
      </c>
      <c r="AW55" s="39">
        <v>4.9404735104327866</v>
      </c>
      <c r="AX55" s="39">
        <v>1.1081435911251112</v>
      </c>
      <c r="AY55" s="39">
        <v>0.26687791486263091</v>
      </c>
      <c r="AZ55" s="39">
        <v>0.86804581304800366</v>
      </c>
      <c r="BA55" s="39">
        <v>0.15975736772053684</v>
      </c>
      <c r="BB55" s="39">
        <v>1.0342673517167704</v>
      </c>
      <c r="BC55" s="39">
        <v>0.18746095749866465</v>
      </c>
      <c r="BD55" s="39">
        <v>0.516210222865781</v>
      </c>
      <c r="BE55" s="39">
        <v>6.7412068460110927E-2</v>
      </c>
      <c r="BF55" s="39">
        <v>0.68335521452715187</v>
      </c>
      <c r="BG55" s="39">
        <v>7.9416957363966298E-2</v>
      </c>
      <c r="BH55" s="39">
        <v>2.1239418829897962</v>
      </c>
      <c r="BI55" s="39">
        <v>3.6568738507128669</v>
      </c>
      <c r="BJ55" s="39">
        <v>2.1147073530637539</v>
      </c>
      <c r="BK55" s="146">
        <v>0.63718256489693881</v>
      </c>
    </row>
    <row r="56" spans="2:63" x14ac:dyDescent="0.25">
      <c r="B56" s="1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  <c r="BF56" s="39"/>
      <c r="BG56" s="39"/>
      <c r="BH56" s="39"/>
      <c r="BI56" s="39"/>
      <c r="BJ56" s="39"/>
      <c r="BK56" s="146"/>
    </row>
    <row r="57" spans="2:63" x14ac:dyDescent="0.25">
      <c r="B57" s="19" t="s">
        <v>82</v>
      </c>
      <c r="C57" s="147">
        <f t="shared" ref="C57:AH57" si="16">AVERAGE(C53:C55)</f>
        <v>66.593163620710484</v>
      </c>
      <c r="D57" s="147">
        <f t="shared" si="16"/>
        <v>2.7220789277990765</v>
      </c>
      <c r="E57" s="147">
        <f t="shared" si="16"/>
        <v>0.97030464743323253</v>
      </c>
      <c r="F57" s="147">
        <f t="shared" si="16"/>
        <v>5.9817726903391915</v>
      </c>
      <c r="G57" s="147">
        <f t="shared" si="16"/>
        <v>4.4317962121528485</v>
      </c>
      <c r="H57" s="147">
        <f t="shared" si="16"/>
        <v>14.640867562666992</v>
      </c>
      <c r="I57" s="147">
        <f t="shared" si="16"/>
        <v>4.2630910182865271</v>
      </c>
      <c r="J57" s="147">
        <f t="shared" si="16"/>
        <v>0.13963845630627783</v>
      </c>
      <c r="K57" s="147">
        <f t="shared" si="16"/>
        <v>3.9009324313744896E-2</v>
      </c>
      <c r="L57" s="147">
        <f t="shared" si="16"/>
        <v>0.21109277868967571</v>
      </c>
      <c r="M57" s="147">
        <f t="shared" si="16"/>
        <v>1.4764251251563141E-3</v>
      </c>
      <c r="N57" s="147">
        <f t="shared" si="16"/>
        <v>3.0580581828310387E-3</v>
      </c>
      <c r="O57" s="147">
        <f t="shared" si="16"/>
        <v>2.2526305437684684E-3</v>
      </c>
      <c r="P57" s="147">
        <f t="shared" si="16"/>
        <v>1.7249282385181025E-5</v>
      </c>
      <c r="Q57" s="147">
        <f t="shared" si="16"/>
        <v>3.8039816780812043E-4</v>
      </c>
      <c r="R57" s="147">
        <f t="shared" si="16"/>
        <v>15.538425846748728</v>
      </c>
      <c r="S57" s="147">
        <f t="shared" si="16"/>
        <v>95.010101778158329</v>
      </c>
      <c r="T57" s="147">
        <f t="shared" si="16"/>
        <v>108611.77717112011</v>
      </c>
      <c r="U57" s="147">
        <f t="shared" si="16"/>
        <v>26726.548137455364</v>
      </c>
      <c r="V57" s="147">
        <f t="shared" si="16"/>
        <v>14406.34521195595</v>
      </c>
      <c r="W57" s="147">
        <f t="shared" si="16"/>
        <v>921.15892254178618</v>
      </c>
      <c r="X57" s="147">
        <f t="shared" si="16"/>
        <v>35390.096449331955</v>
      </c>
      <c r="Y57" s="147">
        <f t="shared" si="16"/>
        <v>42751.377146506515</v>
      </c>
      <c r="Z57" s="147">
        <f t="shared" si="16"/>
        <v>837.11082253029087</v>
      </c>
      <c r="AA57" s="147">
        <f t="shared" si="16"/>
        <v>19.571579214718763</v>
      </c>
      <c r="AB57" s="147">
        <f t="shared" si="16"/>
        <v>50.328150048127533</v>
      </c>
      <c r="AC57" s="147">
        <f t="shared" si="16"/>
        <v>302.11682399120895</v>
      </c>
      <c r="AD57" s="147">
        <f t="shared" si="16"/>
        <v>6786.7709829560945</v>
      </c>
      <c r="AE57" s="147">
        <f t="shared" si="16"/>
        <v>3.5805767389908607</v>
      </c>
      <c r="AF57" s="147">
        <f t="shared" si="16"/>
        <v>28.847780970376462</v>
      </c>
      <c r="AG57" s="147">
        <f t="shared" si="16"/>
        <v>11.794643576079991</v>
      </c>
      <c r="AH57" s="147">
        <f t="shared" si="16"/>
        <v>24.568347699119077</v>
      </c>
      <c r="AI57" s="147">
        <f t="shared" ref="AI57:BK57" si="17">AVERAGE(AI53:AI55)</f>
        <v>1.6532879666291214</v>
      </c>
      <c r="AJ57" s="147">
        <f t="shared" si="17"/>
        <v>20.04257873301135</v>
      </c>
      <c r="AK57" s="147">
        <f t="shared" si="17"/>
        <v>473.04835671011233</v>
      </c>
      <c r="AL57" s="147">
        <f t="shared" si="17"/>
        <v>5.5540647160055912</v>
      </c>
      <c r="AM57" s="147">
        <f t="shared" si="17"/>
        <v>78.541738993984424</v>
      </c>
      <c r="AN57" s="147">
        <f t="shared" si="17"/>
        <v>2.8293569559886258</v>
      </c>
      <c r="AO57" s="147">
        <f t="shared" si="17"/>
        <v>0.32942244974676466</v>
      </c>
      <c r="AP57" s="147">
        <f t="shared" si="17"/>
        <v>17.742844477992342</v>
      </c>
      <c r="AQ57" s="147">
        <f t="shared" si="17"/>
        <v>0.14409015547637116</v>
      </c>
      <c r="AR57" s="147">
        <f t="shared" si="17"/>
        <v>0.30294721545049574</v>
      </c>
      <c r="AS57" s="147">
        <f t="shared" si="17"/>
        <v>113.14355860442622</v>
      </c>
      <c r="AT57" s="147">
        <f t="shared" si="17"/>
        <v>6.3298997480708659</v>
      </c>
      <c r="AU57" s="147">
        <f t="shared" si="17"/>
        <v>12.231823596781711</v>
      </c>
      <c r="AV57" s="147">
        <f t="shared" si="17"/>
        <v>1.4199084255328909</v>
      </c>
      <c r="AW57" s="147">
        <f t="shared" si="17"/>
        <v>5.3354890996463071</v>
      </c>
      <c r="AX57" s="147">
        <f t="shared" si="17"/>
        <v>1.0991085142802068</v>
      </c>
      <c r="AY57" s="147">
        <f t="shared" si="17"/>
        <v>0.24968426614070835</v>
      </c>
      <c r="AZ57" s="147">
        <f t="shared" si="17"/>
        <v>0.97289670996355504</v>
      </c>
      <c r="BA57" s="147">
        <f t="shared" si="17"/>
        <v>0.14685543665718501</v>
      </c>
      <c r="BB57" s="147">
        <f t="shared" si="17"/>
        <v>0.94516762665683951</v>
      </c>
      <c r="BC57" s="147">
        <f t="shared" si="17"/>
        <v>0.19334526929921514</v>
      </c>
      <c r="BD57" s="147">
        <f t="shared" si="17"/>
        <v>0.56033517440841052</v>
      </c>
      <c r="BE57" s="147">
        <f t="shared" si="17"/>
        <v>6.8963544769955532E-2</v>
      </c>
      <c r="BF57" s="147">
        <f t="shared" si="17"/>
        <v>0.64345270388464437</v>
      </c>
      <c r="BG57" s="147">
        <f t="shared" si="17"/>
        <v>8.281853123361009E-2</v>
      </c>
      <c r="BH57" s="147">
        <f t="shared" si="17"/>
        <v>2.1120143445028772</v>
      </c>
      <c r="BI57" s="147">
        <f t="shared" si="17"/>
        <v>3.5313046634329872</v>
      </c>
      <c r="BJ57" s="147">
        <f t="shared" si="17"/>
        <v>2.0467403771985349</v>
      </c>
      <c r="BK57" s="148">
        <f t="shared" si="17"/>
        <v>0.64345682949072958</v>
      </c>
    </row>
    <row r="58" spans="2:63" x14ac:dyDescent="0.25">
      <c r="B58" s="1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  <c r="BF58" s="39"/>
      <c r="BG58" s="39"/>
      <c r="BH58" s="39"/>
      <c r="BI58" s="39"/>
      <c r="BJ58" s="39"/>
      <c r="BK58" s="146"/>
    </row>
    <row r="59" spans="2:63" x14ac:dyDescent="0.25">
      <c r="B59" s="18" t="s">
        <v>265</v>
      </c>
      <c r="C59" s="38">
        <v>67.162601977870267</v>
      </c>
      <c r="D59" s="38">
        <v>6.6144809785039262</v>
      </c>
      <c r="E59" s="38">
        <v>1.226582169667175</v>
      </c>
      <c r="F59" s="38">
        <v>1.8442862830722333</v>
      </c>
      <c r="G59" s="38">
        <v>0.28869436835028467</v>
      </c>
      <c r="H59" s="38">
        <v>19.651528427626715</v>
      </c>
      <c r="I59" s="38">
        <v>1.5260679343071279</v>
      </c>
      <c r="J59" s="38">
        <v>0.384116221961049</v>
      </c>
      <c r="K59" s="38">
        <v>5.7083862467315047E-2</v>
      </c>
      <c r="L59" s="38">
        <v>4.4614620129941031E-2</v>
      </c>
      <c r="M59" s="38">
        <v>1.1933397806058996</v>
      </c>
      <c r="N59" s="38">
        <v>2.3305474607072467E-3</v>
      </c>
      <c r="O59" s="38">
        <v>2.4362735089088483E-3</v>
      </c>
      <c r="P59" s="38">
        <v>1.1262899157769692E-4</v>
      </c>
      <c r="Q59" s="38">
        <v>1.7239254768697488E-3</v>
      </c>
      <c r="R59" s="39">
        <v>10.470282777302277</v>
      </c>
      <c r="S59" s="39">
        <v>22.82223559109482</v>
      </c>
      <c r="T59" s="39">
        <v>145782.85183699345</v>
      </c>
      <c r="U59" s="39">
        <v>1741.010543663519</v>
      </c>
      <c r="V59" s="39">
        <v>35006.514837279319</v>
      </c>
      <c r="W59" s="39">
        <v>194.68764238933949</v>
      </c>
      <c r="X59" s="39">
        <v>12668.669552607736</v>
      </c>
      <c r="Y59" s="39">
        <v>13181.005453632313</v>
      </c>
      <c r="Z59" s="39">
        <v>2302.7169951504648</v>
      </c>
      <c r="AA59" s="39">
        <v>66.976275061212959</v>
      </c>
      <c r="AB59" s="39">
        <v>21.927976563851917</v>
      </c>
      <c r="AC59" s="39">
        <v>442.09930659320821</v>
      </c>
      <c r="AD59" s="39">
        <v>8579.2975426115627</v>
      </c>
      <c r="AE59" s="39">
        <v>20.456175248181317</v>
      </c>
      <c r="AF59" s="39">
        <v>22.67319241988767</v>
      </c>
      <c r="AG59" s="39">
        <v>9533.1738383373213</v>
      </c>
      <c r="AH59" s="39">
        <v>18.723548382898201</v>
      </c>
      <c r="AI59" s="39">
        <v>6.8653010737293396</v>
      </c>
      <c r="AJ59" s="39">
        <v>31.522630710312193</v>
      </c>
      <c r="AK59" s="39">
        <v>233.90462681322077</v>
      </c>
      <c r="AL59" s="39">
        <v>14.121840471877448</v>
      </c>
      <c r="AM59" s="39">
        <v>364.03794567346347</v>
      </c>
      <c r="AN59" s="39">
        <v>4.3688279560095795</v>
      </c>
      <c r="AO59" s="39">
        <v>0.65206387403128052</v>
      </c>
      <c r="AP59" s="39">
        <v>19.189308292920543</v>
      </c>
      <c r="AQ59" s="39">
        <v>0.94083501824513338</v>
      </c>
      <c r="AR59" s="39">
        <v>0.40986872081966202</v>
      </c>
      <c r="AS59" s="39">
        <v>562.17221139696824</v>
      </c>
      <c r="AT59" s="39">
        <v>19.906578554354951</v>
      </c>
      <c r="AU59" s="39">
        <v>35.285970783292726</v>
      </c>
      <c r="AV59" s="39">
        <v>3.8099160639827674</v>
      </c>
      <c r="AW59" s="39">
        <v>15.304870643334198</v>
      </c>
      <c r="AX59" s="39">
        <v>2.5709947033233345</v>
      </c>
      <c r="AY59" s="39">
        <v>0.70329746413373828</v>
      </c>
      <c r="AZ59" s="39">
        <v>2.4312667303166315</v>
      </c>
      <c r="BA59" s="39">
        <v>0.33814169467622118</v>
      </c>
      <c r="BB59" s="39">
        <v>2.4498971267175254</v>
      </c>
      <c r="BC59" s="39">
        <v>0.48904790552346045</v>
      </c>
      <c r="BD59" s="39">
        <v>1.5183773066728388</v>
      </c>
      <c r="BE59" s="39">
        <v>0.21238651897018854</v>
      </c>
      <c r="BF59" s="39">
        <v>1.4438557210692642</v>
      </c>
      <c r="BG59" s="39">
        <v>0.2421951532116185</v>
      </c>
      <c r="BH59" s="39">
        <v>8.979851065230779</v>
      </c>
      <c r="BI59" s="39">
        <v>16.003510508367714</v>
      </c>
      <c r="BJ59" s="39">
        <v>5.3748693616578409</v>
      </c>
      <c r="BK59" s="146">
        <v>5.5984341184685658</v>
      </c>
    </row>
    <row r="60" spans="2:63" x14ac:dyDescent="0.25">
      <c r="B60" s="18" t="s">
        <v>266</v>
      </c>
      <c r="C60" s="38">
        <v>67.250132446361761</v>
      </c>
      <c r="D60" s="38">
        <v>6.6372005850034403</v>
      </c>
      <c r="E60" s="38">
        <v>1.249517200636201</v>
      </c>
      <c r="F60" s="38">
        <v>1.8362492218943265</v>
      </c>
      <c r="G60" s="38">
        <v>0.30144388671094319</v>
      </c>
      <c r="H60" s="38">
        <v>19.538833745338795</v>
      </c>
      <c r="I60" s="38">
        <v>1.5224389448048097</v>
      </c>
      <c r="J60" s="38">
        <v>0.39099598861326995</v>
      </c>
      <c r="K60" s="38">
        <v>5.7206431534449188E-2</v>
      </c>
      <c r="L60" s="38">
        <v>4.7451453381537063E-2</v>
      </c>
      <c r="M60" s="38">
        <v>1.1617359194321066</v>
      </c>
      <c r="N60" s="38">
        <v>2.5425625157227813E-3</v>
      </c>
      <c r="O60" s="38">
        <v>2.4631325787528779E-3</v>
      </c>
      <c r="P60" s="38">
        <v>8.0394613068158051E-5</v>
      </c>
      <c r="Q60" s="38">
        <v>1.7080865808526181E-3</v>
      </c>
      <c r="R60" s="39">
        <v>10.176126133842702</v>
      </c>
      <c r="S60" s="39">
        <v>24.530899846018613</v>
      </c>
      <c r="T60" s="39">
        <v>144946.83787343319</v>
      </c>
      <c r="U60" s="39">
        <v>1817.8982433418357</v>
      </c>
      <c r="V60" s="39">
        <v>35126.756205363534</v>
      </c>
      <c r="W60" s="39">
        <v>207.06691124776168</v>
      </c>
      <c r="X60" s="39">
        <v>12638.543456789057</v>
      </c>
      <c r="Y60" s="39">
        <v>13123.565050702733</v>
      </c>
      <c r="Z60" s="39">
        <v>2343.9601259712845</v>
      </c>
      <c r="AA60" s="39">
        <v>68.649210215474142</v>
      </c>
      <c r="AB60" s="39">
        <v>21.154403365311868</v>
      </c>
      <c r="AC60" s="39">
        <v>443.04857136345407</v>
      </c>
      <c r="AD60" s="39">
        <v>8739.7160287906627</v>
      </c>
      <c r="AE60" s="39">
        <v>21.098439335244908</v>
      </c>
      <c r="AF60" s="39">
        <v>22.572158793674923</v>
      </c>
      <c r="AG60" s="39">
        <v>9280.7016527713004</v>
      </c>
      <c r="AH60" s="39">
        <v>20.426870974441353</v>
      </c>
      <c r="AI60" s="39">
        <v>8.1707483897765414</v>
      </c>
      <c r="AJ60" s="39">
        <v>31.66631367955635</v>
      </c>
      <c r="AK60" s="39">
        <v>236.16820688258224</v>
      </c>
      <c r="AL60" s="39">
        <v>14.186881621975024</v>
      </c>
      <c r="AM60" s="39">
        <v>367.77695092338934</v>
      </c>
      <c r="AN60" s="39">
        <v>4.1973022550221959</v>
      </c>
      <c r="AO60" s="39">
        <v>0.67156836080355142</v>
      </c>
      <c r="AP60" s="39">
        <v>19.400863756547043</v>
      </c>
      <c r="AQ60" s="39">
        <v>0.67156836080355142</v>
      </c>
      <c r="AR60" s="39">
        <v>0.32552410822283256</v>
      </c>
      <c r="AS60" s="39">
        <v>554.97663149737934</v>
      </c>
      <c r="AT60" s="39">
        <v>20.34292492934091</v>
      </c>
      <c r="AU60" s="39">
        <v>34.977518791851637</v>
      </c>
      <c r="AV60" s="39">
        <v>4.029410164821309</v>
      </c>
      <c r="AW60" s="39">
        <v>14.662575877544207</v>
      </c>
      <c r="AX60" s="39">
        <v>2.6582914281807244</v>
      </c>
      <c r="AY60" s="39">
        <v>0.7816309532685779</v>
      </c>
      <c r="AZ60" s="39">
        <v>2.3131799094344547</v>
      </c>
      <c r="BA60" s="39">
        <v>0.31526403604388942</v>
      </c>
      <c r="BB60" s="39">
        <v>2.3784712778459109</v>
      </c>
      <c r="BC60" s="39">
        <v>0.48408886007922663</v>
      </c>
      <c r="BD60" s="39">
        <v>1.5669928418749532</v>
      </c>
      <c r="BE60" s="39">
        <v>0.2061341774133123</v>
      </c>
      <c r="BF60" s="39">
        <v>1.5390108268414719</v>
      </c>
      <c r="BG60" s="39">
        <v>0.21825971726115423</v>
      </c>
      <c r="BH60" s="39">
        <v>9.2060829460153499</v>
      </c>
      <c r="BI60" s="39">
        <v>15.856475185639407</v>
      </c>
      <c r="BJ60" s="39">
        <v>5.2512914879499926</v>
      </c>
      <c r="BK60" s="146">
        <v>5.5124569615958183</v>
      </c>
    </row>
    <row r="61" spans="2:63" x14ac:dyDescent="0.25">
      <c r="B61" s="18" t="s">
        <v>267</v>
      </c>
      <c r="C61" s="38">
        <v>67.062641979329456</v>
      </c>
      <c r="D61" s="38">
        <v>6.6239688174559443</v>
      </c>
      <c r="E61" s="38">
        <v>1.2353951066827289</v>
      </c>
      <c r="F61" s="38">
        <v>1.8805846598120581</v>
      </c>
      <c r="G61" s="38">
        <v>0.28656811441579361</v>
      </c>
      <c r="H61" s="38">
        <v>19.672433296131754</v>
      </c>
      <c r="I61" s="38">
        <v>1.524917082982798</v>
      </c>
      <c r="J61" s="38">
        <v>0.38494093092402859</v>
      </c>
      <c r="K61" s="38">
        <v>5.7034932589490404E-2</v>
      </c>
      <c r="L61" s="38">
        <v>4.9237505133148105E-2</v>
      </c>
      <c r="M61" s="38">
        <v>1.2155486633332195</v>
      </c>
      <c r="N61" s="38">
        <v>2.5586289744989549E-3</v>
      </c>
      <c r="O61" s="38">
        <v>2.3724217942720982E-3</v>
      </c>
      <c r="P61" s="38">
        <v>1.0355353196036521E-4</v>
      </c>
      <c r="Q61" s="38">
        <v>1.6943069088362023E-3</v>
      </c>
      <c r="R61" s="39">
        <v>9.47805947614399</v>
      </c>
      <c r="S61" s="39">
        <v>26.415788922717304</v>
      </c>
      <c r="T61" s="39">
        <v>145937.9324638854</v>
      </c>
      <c r="U61" s="39">
        <v>1728.1878809298858</v>
      </c>
      <c r="V61" s="39">
        <v>35056.728327366734</v>
      </c>
      <c r="W61" s="39">
        <v>214.86081835027105</v>
      </c>
      <c r="X61" s="39">
        <v>12659.115747823329</v>
      </c>
      <c r="Y61" s="39">
        <v>13440.427814551587</v>
      </c>
      <c r="Z61" s="39">
        <v>2307.6609970866771</v>
      </c>
      <c r="AA61" s="39">
        <v>67.155632402119352</v>
      </c>
      <c r="AB61" s="39">
        <v>22.592940596225468</v>
      </c>
      <c r="AC61" s="39">
        <v>441.72035772529745</v>
      </c>
      <c r="AD61" s="39">
        <v>8640.939404649429</v>
      </c>
      <c r="AE61" s="39">
        <v>21.327959154855908</v>
      </c>
      <c r="AF61" s="39">
        <v>21.951148541412973</v>
      </c>
      <c r="AG61" s="39">
        <v>9710.5928293369252</v>
      </c>
      <c r="AH61" s="39">
        <v>20.555948422255369</v>
      </c>
      <c r="AI61" s="39">
        <v>8.1665713641358426</v>
      </c>
      <c r="AJ61" s="39">
        <v>31.540824027089567</v>
      </c>
      <c r="AK61" s="39">
        <v>239.78839381255358</v>
      </c>
      <c r="AL61" s="39">
        <v>13.96130252570376</v>
      </c>
      <c r="AM61" s="39">
        <v>372.42541847380312</v>
      </c>
      <c r="AN61" s="39">
        <v>4.3716270400271595</v>
      </c>
      <c r="AO61" s="39">
        <v>0.58598405004619381</v>
      </c>
      <c r="AP61" s="39">
        <v>18.68638026258418</v>
      </c>
      <c r="AQ61" s="39">
        <v>0.86502407387771463</v>
      </c>
      <c r="AR61" s="39">
        <v>0.35438083026603145</v>
      </c>
      <c r="AS61" s="39">
        <v>569.42767529885691</v>
      </c>
      <c r="AT61" s="39">
        <v>19.551404336461893</v>
      </c>
      <c r="AU61" s="39">
        <v>35.540397702008036</v>
      </c>
      <c r="AV61" s="39">
        <v>4.0088750090461822</v>
      </c>
      <c r="AW61" s="39">
        <v>15.421611983755383</v>
      </c>
      <c r="AX61" s="39">
        <v>2.6043735557608612</v>
      </c>
      <c r="AY61" s="39">
        <v>0.78038193331548655</v>
      </c>
      <c r="AZ61" s="39">
        <v>2.195114854141297</v>
      </c>
      <c r="BA61" s="39">
        <v>0.36740269804483577</v>
      </c>
      <c r="BB61" s="39">
        <v>2.5299628827391225</v>
      </c>
      <c r="BC61" s="39">
        <v>0.49483097559456363</v>
      </c>
      <c r="BD61" s="39">
        <v>1.6091308040951036</v>
      </c>
      <c r="BE61" s="39">
        <v>0.19718828350760806</v>
      </c>
      <c r="BF61" s="39">
        <v>1.8137601549048854</v>
      </c>
      <c r="BG61" s="39">
        <v>0.23067308636739056</v>
      </c>
      <c r="BH61" s="39">
        <v>9.1897181181847536</v>
      </c>
      <c r="BI61" s="39">
        <v>15.728556009970058</v>
      </c>
      <c r="BJ61" s="39">
        <v>5.3482671234374823</v>
      </c>
      <c r="BK61" s="146">
        <v>5.6366084813967205</v>
      </c>
    </row>
    <row r="62" spans="2:63" x14ac:dyDescent="0.25">
      <c r="B62" s="1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39"/>
      <c r="AM62" s="39"/>
      <c r="AN62" s="39"/>
      <c r="AO62" s="39"/>
      <c r="AP62" s="39"/>
      <c r="AQ62" s="39"/>
      <c r="AR62" s="39"/>
      <c r="AS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  <c r="BF62" s="39"/>
      <c r="BG62" s="39"/>
      <c r="BH62" s="39"/>
      <c r="BI62" s="39"/>
      <c r="BJ62" s="39"/>
      <c r="BK62" s="146"/>
    </row>
    <row r="63" spans="2:63" x14ac:dyDescent="0.25">
      <c r="B63" s="19" t="s">
        <v>111</v>
      </c>
      <c r="C63" s="147">
        <f t="shared" ref="C63:AH63" si="18">AVERAGE(C59:C61)</f>
        <v>67.158458801187166</v>
      </c>
      <c r="D63" s="147">
        <f t="shared" si="18"/>
        <v>6.6252167936544373</v>
      </c>
      <c r="E63" s="147">
        <f t="shared" si="18"/>
        <v>1.2371648256620349</v>
      </c>
      <c r="F63" s="147">
        <f t="shared" si="18"/>
        <v>1.8537067215928726</v>
      </c>
      <c r="G63" s="147">
        <f t="shared" si="18"/>
        <v>0.29223545649234045</v>
      </c>
      <c r="H63" s="147">
        <f t="shared" si="18"/>
        <v>19.620931823032421</v>
      </c>
      <c r="I63" s="147">
        <f t="shared" si="18"/>
        <v>1.5244746540315786</v>
      </c>
      <c r="J63" s="147">
        <f t="shared" si="18"/>
        <v>0.38668438049944914</v>
      </c>
      <c r="K63" s="147">
        <f t="shared" si="18"/>
        <v>5.7108408863751549E-2</v>
      </c>
      <c r="L63" s="147">
        <f t="shared" si="18"/>
        <v>4.7101192881542069E-2</v>
      </c>
      <c r="M63" s="147">
        <f t="shared" si="18"/>
        <v>1.1902081211237421</v>
      </c>
      <c r="N63" s="147">
        <f t="shared" si="18"/>
        <v>2.4772463169763274E-3</v>
      </c>
      <c r="O63" s="147">
        <f t="shared" si="18"/>
        <v>2.4239426273112747E-3</v>
      </c>
      <c r="P63" s="147">
        <f t="shared" si="18"/>
        <v>9.8859045535406727E-5</v>
      </c>
      <c r="Q63" s="147">
        <f t="shared" si="18"/>
        <v>1.7087729888528563E-3</v>
      </c>
      <c r="R63" s="147">
        <f t="shared" si="18"/>
        <v>10.041489462429658</v>
      </c>
      <c r="S63" s="147">
        <f t="shared" si="18"/>
        <v>24.589641453276915</v>
      </c>
      <c r="T63" s="147">
        <f t="shared" si="18"/>
        <v>145555.874058104</v>
      </c>
      <c r="U63" s="147">
        <f t="shared" si="18"/>
        <v>1762.3655559784136</v>
      </c>
      <c r="V63" s="147">
        <f t="shared" si="18"/>
        <v>35063.333123336524</v>
      </c>
      <c r="W63" s="147">
        <f t="shared" si="18"/>
        <v>205.53845732912407</v>
      </c>
      <c r="X63" s="147">
        <f t="shared" si="18"/>
        <v>12655.442919073374</v>
      </c>
      <c r="Y63" s="147">
        <f t="shared" si="18"/>
        <v>13248.332772962211</v>
      </c>
      <c r="Z63" s="147">
        <f t="shared" si="18"/>
        <v>2318.1127060694757</v>
      </c>
      <c r="AA63" s="147">
        <f t="shared" si="18"/>
        <v>67.593705892935489</v>
      </c>
      <c r="AB63" s="147">
        <f t="shared" si="18"/>
        <v>21.891773508463086</v>
      </c>
      <c r="AC63" s="147">
        <f t="shared" si="18"/>
        <v>442.2894118939866</v>
      </c>
      <c r="AD63" s="147">
        <f t="shared" si="18"/>
        <v>8653.3176586838836</v>
      </c>
      <c r="AE63" s="147">
        <f t="shared" si="18"/>
        <v>20.960857912760712</v>
      </c>
      <c r="AF63" s="147">
        <f t="shared" si="18"/>
        <v>22.39883325165852</v>
      </c>
      <c r="AG63" s="147">
        <f t="shared" si="18"/>
        <v>9508.1561068151823</v>
      </c>
      <c r="AH63" s="147">
        <f t="shared" si="18"/>
        <v>19.90212259319831</v>
      </c>
      <c r="AI63" s="147">
        <f t="shared" ref="AI63:BK63" si="19">AVERAGE(AI59:AI61)</f>
        <v>7.7342069425472415</v>
      </c>
      <c r="AJ63" s="147">
        <f t="shared" si="19"/>
        <v>31.57658947231937</v>
      </c>
      <c r="AK63" s="147">
        <f t="shared" si="19"/>
        <v>236.62040916945219</v>
      </c>
      <c r="AL63" s="147">
        <f t="shared" si="19"/>
        <v>14.090008206518744</v>
      </c>
      <c r="AM63" s="147">
        <f t="shared" si="19"/>
        <v>368.08010502355199</v>
      </c>
      <c r="AN63" s="147">
        <f t="shared" si="19"/>
        <v>4.3125857503529792</v>
      </c>
      <c r="AO63" s="147">
        <f t="shared" si="19"/>
        <v>0.63653876162700851</v>
      </c>
      <c r="AP63" s="147">
        <f t="shared" si="19"/>
        <v>19.092184104017253</v>
      </c>
      <c r="AQ63" s="147">
        <f t="shared" si="19"/>
        <v>0.82580915097546648</v>
      </c>
      <c r="AR63" s="147">
        <f t="shared" si="19"/>
        <v>0.36325788643617535</v>
      </c>
      <c r="AS63" s="147">
        <f t="shared" si="19"/>
        <v>562.19217273106813</v>
      </c>
      <c r="AT63" s="147">
        <f t="shared" si="19"/>
        <v>19.933635940052586</v>
      </c>
      <c r="AU63" s="147">
        <f t="shared" si="19"/>
        <v>35.267962425717464</v>
      </c>
      <c r="AV63" s="147">
        <f t="shared" si="19"/>
        <v>3.9494004126167526</v>
      </c>
      <c r="AW63" s="147">
        <f t="shared" si="19"/>
        <v>15.129686168211263</v>
      </c>
      <c r="AX63" s="147">
        <f t="shared" si="19"/>
        <v>2.6112198957549735</v>
      </c>
      <c r="AY63" s="147">
        <f t="shared" si="19"/>
        <v>0.75510345023926762</v>
      </c>
      <c r="AZ63" s="147">
        <f t="shared" si="19"/>
        <v>2.313187164630794</v>
      </c>
      <c r="BA63" s="147">
        <f t="shared" si="19"/>
        <v>0.34026947625498211</v>
      </c>
      <c r="BB63" s="147">
        <f t="shared" si="19"/>
        <v>2.4527770957675195</v>
      </c>
      <c r="BC63" s="147">
        <f t="shared" si="19"/>
        <v>0.48932258039908355</v>
      </c>
      <c r="BD63" s="147">
        <f t="shared" si="19"/>
        <v>1.5648336508809653</v>
      </c>
      <c r="BE63" s="147">
        <f t="shared" si="19"/>
        <v>0.20523632663036964</v>
      </c>
      <c r="BF63" s="147">
        <f t="shared" si="19"/>
        <v>1.5988755676052071</v>
      </c>
      <c r="BG63" s="147">
        <f t="shared" si="19"/>
        <v>0.23037598561338776</v>
      </c>
      <c r="BH63" s="147">
        <f t="shared" si="19"/>
        <v>9.1252173764769609</v>
      </c>
      <c r="BI63" s="147">
        <f t="shared" si="19"/>
        <v>15.862847234659059</v>
      </c>
      <c r="BJ63" s="147">
        <f t="shared" si="19"/>
        <v>5.3248093243484389</v>
      </c>
      <c r="BK63" s="148">
        <f t="shared" si="19"/>
        <v>5.5824998538203685</v>
      </c>
    </row>
    <row r="64" spans="2:63" x14ac:dyDescent="0.25">
      <c r="B64" s="18"/>
      <c r="BK64" s="135"/>
    </row>
    <row r="65" spans="2:63" x14ac:dyDescent="0.25">
      <c r="B65" s="18" t="s">
        <v>262</v>
      </c>
      <c r="C65" s="38">
        <v>63.79170635538604</v>
      </c>
      <c r="D65" s="38">
        <v>2.290320548039519</v>
      </c>
      <c r="E65" s="38">
        <v>2.288296467085901</v>
      </c>
      <c r="F65" s="38">
        <v>6.9969819842414145</v>
      </c>
      <c r="G65" s="38">
        <v>3.8013086145985042</v>
      </c>
      <c r="H65" s="38">
        <v>14.41694194377221</v>
      </c>
      <c r="I65" s="38">
        <v>3.0055279648440965</v>
      </c>
      <c r="J65" s="38">
        <v>0.14065131245836246</v>
      </c>
      <c r="K65" s="38">
        <v>0.96350932038931392</v>
      </c>
      <c r="L65" s="38">
        <v>0.22971932394026845</v>
      </c>
      <c r="M65" s="38">
        <v>1.6358214820490882</v>
      </c>
      <c r="N65" s="38">
        <v>5.0328594289564564E-2</v>
      </c>
      <c r="O65" s="38">
        <v>0.10570247397739962</v>
      </c>
      <c r="P65" s="38">
        <v>3.5482183300673746E-3</v>
      </c>
      <c r="Q65" s="38">
        <v>0.27963539659824183</v>
      </c>
      <c r="R65" s="39">
        <v>20.084205816815974</v>
      </c>
      <c r="S65" s="39">
        <v>102.98685273468632</v>
      </c>
      <c r="T65" s="39">
        <v>106950.60789148524</v>
      </c>
      <c r="U65" s="39">
        <v>22924.307168004489</v>
      </c>
      <c r="V65" s="39">
        <v>12121.304832175279</v>
      </c>
      <c r="W65" s="39">
        <v>1002.4407572886563</v>
      </c>
      <c r="X65" s="39">
        <v>24950.423085207509</v>
      </c>
      <c r="Y65" s="39">
        <v>50007.018183543558</v>
      </c>
      <c r="Z65" s="39">
        <v>843.18273759584235</v>
      </c>
      <c r="AA65" s="39">
        <v>20.853952911997908</v>
      </c>
      <c r="AB65" s="39">
        <v>73.612595769122862</v>
      </c>
      <c r="AC65" s="39">
        <v>7462.122989384402</v>
      </c>
      <c r="AD65" s="39">
        <v>16005.430979127796</v>
      </c>
      <c r="AE65" s="39">
        <v>143.95155446678231</v>
      </c>
      <c r="AF65" s="39">
        <v>38.664308114310927</v>
      </c>
      <c r="AG65" s="39">
        <v>13068.00528257145</v>
      </c>
      <c r="AH65" s="39">
        <v>404.33841666453304</v>
      </c>
      <c r="AI65" s="39">
        <v>48.308265973486883</v>
      </c>
      <c r="AJ65" s="39">
        <v>12.183238506500262</v>
      </c>
      <c r="AK65" s="39">
        <v>506.0865959127197</v>
      </c>
      <c r="AL65" s="39">
        <v>5.4944016794020794</v>
      </c>
      <c r="AM65" s="39">
        <v>117.05464447421822</v>
      </c>
      <c r="AN65" s="39">
        <v>2.2773896816072385</v>
      </c>
      <c r="AO65" s="39">
        <v>2.7693200091028189</v>
      </c>
      <c r="AP65" s="39">
        <v>832.56553628298809</v>
      </c>
      <c r="AQ65" s="39">
        <v>29.639686998384807</v>
      </c>
      <c r="AR65" s="39">
        <v>0.23269366210672252</v>
      </c>
      <c r="AS65" s="39">
        <v>230.92412855458014</v>
      </c>
      <c r="AT65" s="39">
        <v>6.7419228336624544</v>
      </c>
      <c r="AU65" s="39">
        <v>13.368825986435654</v>
      </c>
      <c r="AV65" s="39">
        <v>1.517375020962088</v>
      </c>
      <c r="AW65" s="39">
        <v>5.5917260247699101</v>
      </c>
      <c r="AX65" s="39">
        <v>1.2475211542603755</v>
      </c>
      <c r="AY65" s="39">
        <v>0.25392806473243101</v>
      </c>
      <c r="AZ65" s="39">
        <v>1.0705677990461377</v>
      </c>
      <c r="BA65" s="39">
        <v>0.14510175127567487</v>
      </c>
      <c r="BB65" s="39">
        <v>0.91130977935332391</v>
      </c>
      <c r="BC65" s="39">
        <v>0.18580102297494952</v>
      </c>
      <c r="BD65" s="39">
        <v>0.53705343307521125</v>
      </c>
      <c r="BE65" s="39">
        <v>9.7324345367830703E-2</v>
      </c>
      <c r="BF65" s="39">
        <v>0.59279373996769613</v>
      </c>
      <c r="BG65" s="39">
        <v>7.8744243070335757E-2</v>
      </c>
      <c r="BH65" s="39">
        <v>2.9728163675991923</v>
      </c>
      <c r="BI65" s="39">
        <v>2595.9057209928665</v>
      </c>
      <c r="BJ65" s="39">
        <v>1.8049242231852241</v>
      </c>
      <c r="BK65" s="146">
        <v>0.7493974593322964</v>
      </c>
    </row>
    <row r="66" spans="2:63" x14ac:dyDescent="0.25">
      <c r="B66" s="18" t="s">
        <v>263</v>
      </c>
      <c r="C66" s="38">
        <v>63.637021460637172</v>
      </c>
      <c r="D66" s="38">
        <v>2.2847668794961353</v>
      </c>
      <c r="E66" s="38">
        <v>2.2499387290804771</v>
      </c>
      <c r="F66" s="38">
        <v>7.0343538062390492</v>
      </c>
      <c r="G66" s="38">
        <v>3.7686740329943875</v>
      </c>
      <c r="H66" s="38">
        <v>14.625886703323131</v>
      </c>
      <c r="I66" s="38">
        <v>3.0099352928841085</v>
      </c>
      <c r="J66" s="38">
        <v>0.13721842362548131</v>
      </c>
      <c r="K66" s="38">
        <v>0.97781171535475209</v>
      </c>
      <c r="L66" s="38">
        <v>0.22552158339013248</v>
      </c>
      <c r="M66" s="38">
        <v>1.6042337664177866</v>
      </c>
      <c r="N66" s="38">
        <v>5.1316153163738776E-2</v>
      </c>
      <c r="O66" s="38">
        <v>0.10712702540595567</v>
      </c>
      <c r="P66" s="38">
        <v>3.7192366826045665E-3</v>
      </c>
      <c r="Q66" s="38">
        <v>0.28247519130511428</v>
      </c>
      <c r="R66" s="39">
        <v>19.850154279361004</v>
      </c>
      <c r="S66" s="39">
        <v>107.23849466173242</v>
      </c>
      <c r="T66" s="39">
        <v>108500.64319972647</v>
      </c>
      <c r="U66" s="39">
        <v>22727.499897445348</v>
      </c>
      <c r="V66" s="39">
        <v>12091.912566796165</v>
      </c>
      <c r="W66" s="39">
        <v>984.12281109326454</v>
      </c>
      <c r="X66" s="39">
        <v>24987.010566861274</v>
      </c>
      <c r="Y66" s="39">
        <v>50274.112394504351</v>
      </c>
      <c r="Z66" s="39">
        <v>822.6031030842355</v>
      </c>
      <c r="AA66" s="39">
        <v>20.326769811190928</v>
      </c>
      <c r="AB66" s="39">
        <v>74.934553059926614</v>
      </c>
      <c r="AC66" s="39">
        <v>7572.8912279643137</v>
      </c>
      <c r="AD66" s="39">
        <v>15737.138763939827</v>
      </c>
      <c r="AE66" s="39">
        <v>145.27947507260211</v>
      </c>
      <c r="AF66" s="39">
        <v>40.335795934495245</v>
      </c>
      <c r="AG66" s="39">
        <v>12815.662078093454</v>
      </c>
      <c r="AH66" s="39">
        <v>412.27243503288241</v>
      </c>
      <c r="AI66" s="39">
        <v>52.339446365767344</v>
      </c>
      <c r="AJ66" s="39">
        <v>12.365525186920751</v>
      </c>
      <c r="AK66" s="39">
        <v>503.53548316476002</v>
      </c>
      <c r="AL66" s="39">
        <v>5.6134718193301909</v>
      </c>
      <c r="AM66" s="39">
        <v>117.03559170490303</v>
      </c>
      <c r="AN66" s="39">
        <v>2.4889922217784806</v>
      </c>
      <c r="AO66" s="39">
        <v>2.9567815400559967</v>
      </c>
      <c r="AP66" s="39">
        <v>843.78601561000983</v>
      </c>
      <c r="AQ66" s="39">
        <v>31.068271704468984</v>
      </c>
      <c r="AR66" s="39">
        <v>0.17387640698239742</v>
      </c>
      <c r="AS66" s="39">
        <v>229.48155236255496</v>
      </c>
      <c r="AT66" s="39">
        <v>6.7785320082477769</v>
      </c>
      <c r="AU66" s="39">
        <v>13.362887318342624</v>
      </c>
      <c r="AV66" s="39">
        <v>1.5092825174614193</v>
      </c>
      <c r="AW66" s="39">
        <v>6.3019164764178557</v>
      </c>
      <c r="AX66" s="39">
        <v>0.99736213142187347</v>
      </c>
      <c r="AY66" s="39">
        <v>0.21359436796822423</v>
      </c>
      <c r="AZ66" s="39">
        <v>0.9444048501074378</v>
      </c>
      <c r="BA66" s="39">
        <v>0.13857155277277358</v>
      </c>
      <c r="BB66" s="39">
        <v>1.0238407720790914</v>
      </c>
      <c r="BC66" s="39">
        <v>0.18446786324528455</v>
      </c>
      <c r="BD66" s="39">
        <v>0.6001825215636053</v>
      </c>
      <c r="BE66" s="39">
        <v>6.3548737577322906E-2</v>
      </c>
      <c r="BF66" s="39">
        <v>0.49338533757949321</v>
      </c>
      <c r="BG66" s="39">
        <v>0.10238407720790915</v>
      </c>
      <c r="BH66" s="39">
        <v>2.8905849384129518</v>
      </c>
      <c r="BI66" s="39">
        <v>2622.2680464198106</v>
      </c>
      <c r="BJ66" s="39">
        <v>1.7917213511384098</v>
      </c>
      <c r="BK66" s="146">
        <v>0.73875407433637885</v>
      </c>
    </row>
    <row r="67" spans="2:63" x14ac:dyDescent="0.25">
      <c r="B67" s="18" t="s">
        <v>264</v>
      </c>
      <c r="C67" s="38">
        <v>63.760988517751649</v>
      </c>
      <c r="D67" s="38">
        <v>2.2925596058088704</v>
      </c>
      <c r="E67" s="38">
        <v>2.2985736533862311</v>
      </c>
      <c r="F67" s="38">
        <v>7.0406327466225518</v>
      </c>
      <c r="G67" s="38">
        <v>3.7452208468896679</v>
      </c>
      <c r="H67" s="38">
        <v>14.370660691522572</v>
      </c>
      <c r="I67" s="38">
        <v>3.0168640248656868</v>
      </c>
      <c r="J67" s="38">
        <v>0.13881338162413737</v>
      </c>
      <c r="K67" s="38">
        <v>0.97240861663319078</v>
      </c>
      <c r="L67" s="38">
        <v>0.2198812413563947</v>
      </c>
      <c r="M67" s="38">
        <v>1.7036675602125335</v>
      </c>
      <c r="N67" s="38">
        <v>5.0986825535037306E-2</v>
      </c>
      <c r="O67" s="38">
        <v>0.10419198865708711</v>
      </c>
      <c r="P67" s="38">
        <v>3.6206159181735331E-3</v>
      </c>
      <c r="Q67" s="38">
        <v>0.28092968321621709</v>
      </c>
      <c r="R67" s="39">
        <v>19.340531793793691</v>
      </c>
      <c r="S67" s="39">
        <v>108.95077809763981</v>
      </c>
      <c r="T67" s="39">
        <v>106607.27515966298</v>
      </c>
      <c r="U67" s="39">
        <v>22586.06227770877</v>
      </c>
      <c r="V67" s="39">
        <v>12133.154833600796</v>
      </c>
      <c r="W67" s="39">
        <v>959.50969347353237</v>
      </c>
      <c r="X67" s="39">
        <v>25044.529510756161</v>
      </c>
      <c r="Y67" s="39">
        <v>50318.987611653451</v>
      </c>
      <c r="Z67" s="39">
        <v>832.16462816460273</v>
      </c>
      <c r="AA67" s="39">
        <v>20.454801115246823</v>
      </c>
      <c r="AB67" s="39">
        <v>73.223412552634542</v>
      </c>
      <c r="AC67" s="39">
        <v>7531.0456678530891</v>
      </c>
      <c r="AD67" s="39">
        <v>16077.314495252367</v>
      </c>
      <c r="AE67" s="39">
        <v>143.97067105759547</v>
      </c>
      <c r="AF67" s="39">
        <v>40.76810771348373</v>
      </c>
      <c r="AG67" s="39">
        <v>13610.003854891856</v>
      </c>
      <c r="AH67" s="39">
        <v>409.62662674372365</v>
      </c>
      <c r="AI67" s="39">
        <v>49.699949099735043</v>
      </c>
      <c r="AJ67" s="39">
        <v>12.34539660911568</v>
      </c>
      <c r="AK67" s="39">
        <v>493.46212807210236</v>
      </c>
      <c r="AL67" s="39">
        <v>5.4033218683163904</v>
      </c>
      <c r="AM67" s="39">
        <v>118.76696021520314</v>
      </c>
      <c r="AN67" s="39">
        <v>2.405406789168671</v>
      </c>
      <c r="AO67" s="39">
        <v>3.4047118155512441</v>
      </c>
      <c r="AP67" s="39">
        <v>820.66819865754655</v>
      </c>
      <c r="AQ67" s="39">
        <v>30.244453010870792</v>
      </c>
      <c r="AR67" s="39">
        <v>0.19897666454520258</v>
      </c>
      <c r="AS67" s="39">
        <v>230.72449679930375</v>
      </c>
      <c r="AT67" s="39">
        <v>6.517591189769524</v>
      </c>
      <c r="AU67" s="39">
        <v>13.158990081922731</v>
      </c>
      <c r="AV67" s="39">
        <v>1.627186945614101</v>
      </c>
      <c r="AW67" s="39">
        <v>5.5448163853263113</v>
      </c>
      <c r="AX67" s="39">
        <v>1.0346786556350533</v>
      </c>
      <c r="AY67" s="39">
        <v>0.24230936037949113</v>
      </c>
      <c r="AZ67" s="39">
        <v>0.98161821175633279</v>
      </c>
      <c r="BA67" s="39">
        <v>0.14945358359172994</v>
      </c>
      <c r="BB67" s="39">
        <v>0.88434073131201141</v>
      </c>
      <c r="BC67" s="39">
        <v>0.16890907968059418</v>
      </c>
      <c r="BD67" s="39">
        <v>0.69862917773648903</v>
      </c>
      <c r="BE67" s="39">
        <v>7.8706325086769016E-2</v>
      </c>
      <c r="BF67" s="39">
        <v>0.49523080953472642</v>
      </c>
      <c r="BG67" s="39">
        <v>0.10169918410088132</v>
      </c>
      <c r="BH67" s="39">
        <v>2.8829507840771571</v>
      </c>
      <c r="BI67" s="39">
        <v>2607.9208166391218</v>
      </c>
      <c r="BJ67" s="39">
        <v>1.7509946479977825</v>
      </c>
      <c r="BK67" s="146">
        <v>0.77821984355457008</v>
      </c>
    </row>
    <row r="68" spans="2:63" x14ac:dyDescent="0.25">
      <c r="B68" s="1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  <c r="AL68" s="39"/>
      <c r="AM68" s="39"/>
      <c r="AN68" s="39"/>
      <c r="AO68" s="39"/>
      <c r="AP68" s="39"/>
      <c r="AQ68" s="39"/>
      <c r="AR68" s="39"/>
      <c r="AS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  <c r="BF68" s="39"/>
      <c r="BG68" s="39"/>
      <c r="BH68" s="39"/>
      <c r="BI68" s="39"/>
      <c r="BJ68" s="39"/>
      <c r="BK68" s="146"/>
    </row>
    <row r="69" spans="2:63" x14ac:dyDescent="0.25">
      <c r="B69" s="19" t="s">
        <v>85</v>
      </c>
      <c r="C69" s="147">
        <f t="shared" ref="C69:AH69" si="20">AVERAGE(C65:C67)</f>
        <v>63.729905444591623</v>
      </c>
      <c r="D69" s="147">
        <f t="shared" si="20"/>
        <v>2.2892156777815083</v>
      </c>
      <c r="E69" s="147">
        <f t="shared" si="20"/>
        <v>2.278936283184203</v>
      </c>
      <c r="F69" s="147">
        <f t="shared" si="20"/>
        <v>7.0239895123676712</v>
      </c>
      <c r="G69" s="147">
        <f t="shared" si="20"/>
        <v>3.7717344981608534</v>
      </c>
      <c r="H69" s="147">
        <f t="shared" si="20"/>
        <v>14.471163112872638</v>
      </c>
      <c r="I69" s="147">
        <f t="shared" si="20"/>
        <v>3.0107757608646306</v>
      </c>
      <c r="J69" s="147">
        <f t="shared" si="20"/>
        <v>0.13889437256932705</v>
      </c>
      <c r="K69" s="147">
        <f t="shared" si="20"/>
        <v>0.97124321745908559</v>
      </c>
      <c r="L69" s="147">
        <f t="shared" si="20"/>
        <v>0.22504071622893185</v>
      </c>
      <c r="M69" s="147">
        <f t="shared" si="20"/>
        <v>1.6479076028931361</v>
      </c>
      <c r="N69" s="147">
        <f t="shared" si="20"/>
        <v>5.0877190996113549E-2</v>
      </c>
      <c r="O69" s="147">
        <f t="shared" si="20"/>
        <v>0.10567382934681413</v>
      </c>
      <c r="P69" s="147">
        <f t="shared" si="20"/>
        <v>3.6293569769484911E-3</v>
      </c>
      <c r="Q69" s="147">
        <f t="shared" si="20"/>
        <v>0.28101342370652443</v>
      </c>
      <c r="R69" s="147">
        <f t="shared" si="20"/>
        <v>19.758297296656888</v>
      </c>
      <c r="S69" s="147">
        <f t="shared" si="20"/>
        <v>106.39204183135284</v>
      </c>
      <c r="T69" s="147">
        <f t="shared" si="20"/>
        <v>107352.8420836249</v>
      </c>
      <c r="U69" s="147">
        <f t="shared" si="20"/>
        <v>22745.956447719538</v>
      </c>
      <c r="V69" s="147">
        <f t="shared" si="20"/>
        <v>12115.457410857414</v>
      </c>
      <c r="W69" s="147">
        <f t="shared" si="20"/>
        <v>982.02442061848444</v>
      </c>
      <c r="X69" s="147">
        <f t="shared" si="20"/>
        <v>24993.987720941648</v>
      </c>
      <c r="Y69" s="147">
        <f t="shared" si="20"/>
        <v>50200.039396567125</v>
      </c>
      <c r="Z69" s="147">
        <f t="shared" si="20"/>
        <v>832.65015628156016</v>
      </c>
      <c r="AA69" s="147">
        <f t="shared" si="20"/>
        <v>20.545174612811888</v>
      </c>
      <c r="AB69" s="147">
        <f t="shared" si="20"/>
        <v>73.923520460561349</v>
      </c>
      <c r="AC69" s="147">
        <f t="shared" si="20"/>
        <v>7522.0199617339349</v>
      </c>
      <c r="AD69" s="147">
        <f t="shared" si="20"/>
        <v>15939.961412773329</v>
      </c>
      <c r="AE69" s="147">
        <f t="shared" si="20"/>
        <v>144.40056686565995</v>
      </c>
      <c r="AF69" s="147">
        <f t="shared" si="20"/>
        <v>39.922737254096639</v>
      </c>
      <c r="AG69" s="147">
        <f t="shared" si="20"/>
        <v>13164.557071852256</v>
      </c>
      <c r="AH69" s="147">
        <f t="shared" si="20"/>
        <v>408.74582614704633</v>
      </c>
      <c r="AI69" s="147">
        <f t="shared" ref="AI69:BK69" si="21">AVERAGE(AI65:AI67)</f>
        <v>50.115887146329754</v>
      </c>
      <c r="AJ69" s="147">
        <f t="shared" si="21"/>
        <v>12.298053434178897</v>
      </c>
      <c r="AK69" s="147">
        <f t="shared" si="21"/>
        <v>501.02806904986073</v>
      </c>
      <c r="AL69" s="147">
        <f t="shared" si="21"/>
        <v>5.5037317890162205</v>
      </c>
      <c r="AM69" s="147">
        <f t="shared" si="21"/>
        <v>117.61906546477479</v>
      </c>
      <c r="AN69" s="147">
        <f t="shared" si="21"/>
        <v>2.3905962308514632</v>
      </c>
      <c r="AO69" s="147">
        <f t="shared" si="21"/>
        <v>3.0436044549033539</v>
      </c>
      <c r="AP69" s="147">
        <f t="shared" si="21"/>
        <v>832.33991685018157</v>
      </c>
      <c r="AQ69" s="147">
        <f t="shared" si="21"/>
        <v>30.317470571241529</v>
      </c>
      <c r="AR69" s="147">
        <f t="shared" si="21"/>
        <v>0.20184891121144086</v>
      </c>
      <c r="AS69" s="147">
        <f t="shared" si="21"/>
        <v>230.37672590547962</v>
      </c>
      <c r="AT69" s="147">
        <f t="shared" si="21"/>
        <v>6.6793486772265851</v>
      </c>
      <c r="AU69" s="147">
        <f t="shared" si="21"/>
        <v>13.296901128900336</v>
      </c>
      <c r="AV69" s="147">
        <f t="shared" si="21"/>
        <v>1.5512814946792028</v>
      </c>
      <c r="AW69" s="147">
        <f t="shared" si="21"/>
        <v>5.8128196288380254</v>
      </c>
      <c r="AX69" s="147">
        <f t="shared" si="21"/>
        <v>1.0931873137724342</v>
      </c>
      <c r="AY69" s="147">
        <f t="shared" si="21"/>
        <v>0.23661059769338211</v>
      </c>
      <c r="AZ69" s="147">
        <f t="shared" si="21"/>
        <v>0.99886362030330267</v>
      </c>
      <c r="BA69" s="147">
        <f t="shared" si="21"/>
        <v>0.14437562921339281</v>
      </c>
      <c r="BB69" s="147">
        <f t="shared" si="21"/>
        <v>0.93983042758147561</v>
      </c>
      <c r="BC69" s="147">
        <f t="shared" si="21"/>
        <v>0.17972598863360942</v>
      </c>
      <c r="BD69" s="147">
        <f t="shared" si="21"/>
        <v>0.61195504412510182</v>
      </c>
      <c r="BE69" s="147">
        <f t="shared" si="21"/>
        <v>7.9859802677307537E-2</v>
      </c>
      <c r="BF69" s="147">
        <f t="shared" si="21"/>
        <v>0.52713662902730529</v>
      </c>
      <c r="BG69" s="147">
        <f t="shared" si="21"/>
        <v>9.4275834793042079E-2</v>
      </c>
      <c r="BH69" s="147">
        <f t="shared" si="21"/>
        <v>2.9154506966964338</v>
      </c>
      <c r="BI69" s="147">
        <f t="shared" si="21"/>
        <v>2608.6981946839328</v>
      </c>
      <c r="BJ69" s="147">
        <f t="shared" si="21"/>
        <v>1.7825467407738056</v>
      </c>
      <c r="BK69" s="148">
        <f t="shared" si="21"/>
        <v>0.75545712574108181</v>
      </c>
    </row>
    <row r="70" spans="2:63" x14ac:dyDescent="0.25">
      <c r="B70" s="18"/>
      <c r="BK70" s="135"/>
    </row>
    <row r="71" spans="2:63" x14ac:dyDescent="0.25">
      <c r="B71" s="18" t="s">
        <v>259</v>
      </c>
      <c r="C71" s="38">
        <v>71.209967683055893</v>
      </c>
      <c r="D71" s="38">
        <v>1.2553756468384767</v>
      </c>
      <c r="E71" s="38">
        <v>0.43208751646438115</v>
      </c>
      <c r="F71" s="38">
        <v>6.26013031724613</v>
      </c>
      <c r="G71" s="38">
        <v>4.3776521067967229</v>
      </c>
      <c r="H71" s="38">
        <v>12.549392513673537</v>
      </c>
      <c r="I71" s="38">
        <v>2.6661838345542543</v>
      </c>
      <c r="J71" s="38">
        <v>6.0463533265725559E-2</v>
      </c>
      <c r="K71" s="38">
        <v>1.0584661781616314</v>
      </c>
      <c r="L71" s="38">
        <v>0.1116491200497747</v>
      </c>
      <c r="M71" s="38">
        <v>4.2121527771897841E-3</v>
      </c>
      <c r="N71" s="38">
        <v>2.4095239155329604E-3</v>
      </c>
      <c r="O71" s="38">
        <v>2.5291698524432106E-3</v>
      </c>
      <c r="P71" s="38">
        <v>1.1823392241894376E-5</v>
      </c>
      <c r="Q71" s="38">
        <v>9.4688799560669959E-3</v>
      </c>
      <c r="R71" s="39">
        <v>20.839525722975942</v>
      </c>
      <c r="S71" s="39">
        <v>66.567963683818888</v>
      </c>
      <c r="T71" s="39">
        <v>93096.383632593002</v>
      </c>
      <c r="U71" s="39">
        <v>26400.024766594641</v>
      </c>
      <c r="V71" s="39">
        <v>6643.9568501639415</v>
      </c>
      <c r="W71" s="39">
        <v>487.2103336087219</v>
      </c>
      <c r="X71" s="39">
        <v>22133.35409724601</v>
      </c>
      <c r="Y71" s="39">
        <v>44740.782713308537</v>
      </c>
      <c r="Z71" s="39">
        <v>362.46947584512657</v>
      </c>
      <c r="AA71" s="39">
        <v>9.9950711050481758</v>
      </c>
      <c r="AB71" s="39">
        <v>27.012371020065974</v>
      </c>
      <c r="AC71" s="39">
        <v>8197.5385545355603</v>
      </c>
      <c r="AD71" s="39">
        <v>3022.2250574552786</v>
      </c>
      <c r="AE71" s="39">
        <v>8.2271682119615921</v>
      </c>
      <c r="AF71" s="39">
        <v>15.427174966487403</v>
      </c>
      <c r="AG71" s="39">
        <v>33.649414283497173</v>
      </c>
      <c r="AH71" s="39">
        <v>19.358042851674337</v>
      </c>
      <c r="AI71" s="39">
        <v>4.7407451881651426</v>
      </c>
      <c r="AJ71" s="39">
        <v>15.111125287276394</v>
      </c>
      <c r="AK71" s="39">
        <v>457.18561408367594</v>
      </c>
      <c r="AL71" s="39">
        <v>3.3679043940923203</v>
      </c>
      <c r="AM71" s="39">
        <v>62.024749545160617</v>
      </c>
      <c r="AN71" s="39">
        <v>1.432100108924887</v>
      </c>
      <c r="AO71" s="39">
        <v>1.2641987168440383</v>
      </c>
      <c r="AP71" s="39">
        <v>19.921006342768948</v>
      </c>
      <c r="AQ71" s="39">
        <v>9.8765524753440484E-2</v>
      </c>
      <c r="AR71" s="39">
        <v>0.21925946495263787</v>
      </c>
      <c r="AS71" s="39">
        <v>185.77795206122153</v>
      </c>
      <c r="AT71" s="39">
        <v>3.545682338648513</v>
      </c>
      <c r="AU71" s="39">
        <v>6.9827226000682421</v>
      </c>
      <c r="AV71" s="39">
        <v>0.90074158575137719</v>
      </c>
      <c r="AW71" s="39">
        <v>3.4567933663704169</v>
      </c>
      <c r="AX71" s="39">
        <v>0.61234625347133098</v>
      </c>
      <c r="AY71" s="39">
        <v>0.11456800871399096</v>
      </c>
      <c r="AZ71" s="39">
        <v>0.49382762376720241</v>
      </c>
      <c r="BA71" s="39">
        <v>9.5802559010837271E-2</v>
      </c>
      <c r="BB71" s="39">
        <v>0.49382762376720241</v>
      </c>
      <c r="BC71" s="39">
        <v>0.11456800871399096</v>
      </c>
      <c r="BD71" s="39">
        <v>0.29333360851771823</v>
      </c>
      <c r="BE71" s="39">
        <v>5.8271659604529881E-2</v>
      </c>
      <c r="BF71" s="39">
        <v>0.37827195980567707</v>
      </c>
      <c r="BG71" s="39">
        <v>6.3209935842201914E-2</v>
      </c>
      <c r="BH71" s="39">
        <v>1.6592608158577999</v>
      </c>
      <c r="BI71" s="39">
        <v>87.901317030562026</v>
      </c>
      <c r="BJ71" s="39">
        <v>1.0370380099111252</v>
      </c>
      <c r="BK71" s="146">
        <v>0.46913624257884229</v>
      </c>
    </row>
    <row r="72" spans="2:63" x14ac:dyDescent="0.25">
      <c r="B72" s="18" t="s">
        <v>260</v>
      </c>
      <c r="C72" s="38">
        <v>71.275007075253356</v>
      </c>
      <c r="D72" s="38">
        <v>1.2638069684126594</v>
      </c>
      <c r="E72" s="38">
        <v>0.42909014523275302</v>
      </c>
      <c r="F72" s="38">
        <v>6.2520160928840838</v>
      </c>
      <c r="G72" s="38">
        <v>4.4045995815540584</v>
      </c>
      <c r="H72" s="38">
        <v>12.44358783704056</v>
      </c>
      <c r="I72" s="38">
        <v>2.6781455140552644</v>
      </c>
      <c r="J72" s="38">
        <v>6.0683658683449618E-2</v>
      </c>
      <c r="K72" s="38">
        <v>1.0594329248001861</v>
      </c>
      <c r="L72" s="38">
        <v>0.11462812441017659</v>
      </c>
      <c r="M72" s="38">
        <v>4.5092761246398414E-3</v>
      </c>
      <c r="N72" s="38">
        <v>2.497857669442524E-3</v>
      </c>
      <c r="O72" s="38">
        <v>2.4511552649979546E-3</v>
      </c>
      <c r="P72" s="38">
        <v>2.3668382197427591E-6</v>
      </c>
      <c r="Q72" s="38">
        <v>9.5414217761478556E-3</v>
      </c>
      <c r="R72" s="39">
        <v>20.739932557654324</v>
      </c>
      <c r="S72" s="39">
        <v>67.518464904089143</v>
      </c>
      <c r="T72" s="39">
        <v>92311.482470627307</v>
      </c>
      <c r="U72" s="39">
        <v>26562.53516797768</v>
      </c>
      <c r="V72" s="39">
        <v>6688.5788219775577</v>
      </c>
      <c r="W72" s="39">
        <v>500.21000353541888</v>
      </c>
      <c r="X72" s="39">
        <v>22232.654109706662</v>
      </c>
      <c r="Y72" s="39">
        <v>44682.79082964611</v>
      </c>
      <c r="Z72" s="39">
        <v>363.78909348030464</v>
      </c>
      <c r="AA72" s="39">
        <v>9.766946314090788</v>
      </c>
      <c r="AB72" s="39">
        <v>24.822674286115351</v>
      </c>
      <c r="AC72" s="39">
        <v>8205.0257496916529</v>
      </c>
      <c r="AD72" s="39">
        <v>3001.2600212125135</v>
      </c>
      <c r="AE72" s="39">
        <v>8.1259411641524579</v>
      </c>
      <c r="AF72" s="39">
        <v>15.619205643991341</v>
      </c>
      <c r="AG72" s="39">
        <v>36.023028713104075</v>
      </c>
      <c r="AH72" s="39">
        <v>20.067713580571155</v>
      </c>
      <c r="AI72" s="39">
        <v>4.2310253263470212</v>
      </c>
      <c r="AJ72" s="39">
        <v>15.38195188737375</v>
      </c>
      <c r="AK72" s="39">
        <v>446.63019683261314</v>
      </c>
      <c r="AL72" s="39">
        <v>3.2918958730690613</v>
      </c>
      <c r="AM72" s="39">
        <v>61.498150829917805</v>
      </c>
      <c r="AN72" s="39">
        <v>1.4314309982594595</v>
      </c>
      <c r="AO72" s="39">
        <v>1.5915772839763329</v>
      </c>
      <c r="AP72" s="39">
        <v>19.306524444756388</v>
      </c>
      <c r="AQ72" s="39">
        <v>1.9771146384799165E-2</v>
      </c>
      <c r="AR72" s="39">
        <v>0.2085855943596312</v>
      </c>
      <c r="AS72" s="39">
        <v>183.67394991478426</v>
      </c>
      <c r="AT72" s="39">
        <v>3.766403386304241</v>
      </c>
      <c r="AU72" s="39">
        <v>7.1472694181048988</v>
      </c>
      <c r="AV72" s="39">
        <v>0.79776575662664639</v>
      </c>
      <c r="AW72" s="39">
        <v>3.1633834215678664</v>
      </c>
      <c r="AX72" s="39">
        <v>0.55359209877437665</v>
      </c>
      <c r="AY72" s="39">
        <v>0.1087413051163954</v>
      </c>
      <c r="AZ72" s="39">
        <v>0.56347767196677612</v>
      </c>
      <c r="BA72" s="39">
        <v>9.6878617285515917E-2</v>
      </c>
      <c r="BB72" s="39">
        <v>0.59214583422473499</v>
      </c>
      <c r="BC72" s="39">
        <v>0.10557792169482755</v>
      </c>
      <c r="BD72" s="39">
        <v>0.3173268994760266</v>
      </c>
      <c r="BE72" s="39">
        <v>4.4485079365798118E-2</v>
      </c>
      <c r="BF72" s="39">
        <v>0.42211397531546219</v>
      </c>
      <c r="BG72" s="39">
        <v>4.4485079365798118E-2</v>
      </c>
      <c r="BH72" s="39">
        <v>1.6113484303611318</v>
      </c>
      <c r="BI72" s="39">
        <v>88.574735803900253</v>
      </c>
      <c r="BJ72" s="39">
        <v>1.0033856790285576</v>
      </c>
      <c r="BK72" s="146">
        <v>0.48439308642757956</v>
      </c>
    </row>
    <row r="73" spans="2:63" x14ac:dyDescent="0.25">
      <c r="B73" s="18" t="s">
        <v>261</v>
      </c>
      <c r="C73" s="38">
        <v>71.302359657018499</v>
      </c>
      <c r="D73" s="38">
        <v>1.2633576705458145</v>
      </c>
      <c r="E73" s="38">
        <v>0.43420340312471001</v>
      </c>
      <c r="F73" s="38">
        <v>6.2530316538247055</v>
      </c>
      <c r="G73" s="38">
        <v>4.3636536706775297</v>
      </c>
      <c r="H73" s="38">
        <v>12.467026416355537</v>
      </c>
      <c r="I73" s="38">
        <v>2.6744081898303476</v>
      </c>
      <c r="J73" s="38">
        <v>5.8562407838137952E-2</v>
      </c>
      <c r="K73" s="38">
        <v>1.0539656847994947</v>
      </c>
      <c r="L73" s="38">
        <v>0.11081949379722367</v>
      </c>
      <c r="M73" s="38">
        <v>4.3550277863250702E-3</v>
      </c>
      <c r="N73" s="38">
        <v>2.3880312933732845E-3</v>
      </c>
      <c r="O73" s="38">
        <v>2.3993626776056647E-3</v>
      </c>
      <c r="P73" s="38">
        <v>9.4709860816089306E-6</v>
      </c>
      <c r="Q73" s="38">
        <v>9.4598594445938107E-3</v>
      </c>
      <c r="R73" s="39">
        <v>20.76767047270441</v>
      </c>
      <c r="S73" s="39">
        <v>70.610079607195004</v>
      </c>
      <c r="T73" s="39">
        <v>92485.359171776974</v>
      </c>
      <c r="U73" s="39">
        <v>26315.605298984017</v>
      </c>
      <c r="V73" s="39">
        <v>6686.2009555216437</v>
      </c>
      <c r="W73" s="39">
        <v>483.59004100725986</v>
      </c>
      <c r="X73" s="39">
        <v>22201.628672010193</v>
      </c>
      <c r="Y73" s="39">
        <v>44690.048983881541</v>
      </c>
      <c r="Z73" s="39">
        <v>351.07252465762218</v>
      </c>
      <c r="AA73" s="39">
        <v>9.7904732228463658</v>
      </c>
      <c r="AB73" s="39">
        <v>25.613460249668773</v>
      </c>
      <c r="AC73" s="39">
        <v>8162.6834324620104</v>
      </c>
      <c r="AD73" s="39">
        <v>3037.0245724607262</v>
      </c>
      <c r="AE73" s="39">
        <v>8.1785064194888317</v>
      </c>
      <c r="AF73" s="39">
        <v>15.229625013316568</v>
      </c>
      <c r="AG73" s="39">
        <v>34.790792725225771</v>
      </c>
      <c r="AH73" s="39">
        <v>19.185371770022169</v>
      </c>
      <c r="AI73" s="39">
        <v>4.4798832019690948</v>
      </c>
      <c r="AJ73" s="39">
        <v>15.457080451827141</v>
      </c>
      <c r="AK73" s="39">
        <v>458.273261764344</v>
      </c>
      <c r="AL73" s="39">
        <v>3.5206146134679859</v>
      </c>
      <c r="AM73" s="39">
        <v>61.215181060019191</v>
      </c>
      <c r="AN73" s="39">
        <v>1.3113300498479072</v>
      </c>
      <c r="AO73" s="39">
        <v>1.6811923715998809</v>
      </c>
      <c r="AP73" s="39">
        <v>18.898580130161015</v>
      </c>
      <c r="AQ73" s="39">
        <v>7.9114935134112038E-2</v>
      </c>
      <c r="AR73" s="39">
        <v>0.21459926155127892</v>
      </c>
      <c r="AS73" s="39">
        <v>185.52452288949274</v>
      </c>
      <c r="AT73" s="39">
        <v>3.6887338506279739</v>
      </c>
      <c r="AU73" s="39">
        <v>7.0906760613947917</v>
      </c>
      <c r="AV73" s="39">
        <v>0.81587276857053037</v>
      </c>
      <c r="AW73" s="39">
        <v>3.3129379087409419</v>
      </c>
      <c r="AX73" s="39">
        <v>0.63291948107289631</v>
      </c>
      <c r="AY73" s="39">
        <v>0.13746219979551969</v>
      </c>
      <c r="AZ73" s="39">
        <v>0.61314074728936829</v>
      </c>
      <c r="BA73" s="39">
        <v>0.10779409912022767</v>
      </c>
      <c r="BB73" s="39">
        <v>0.54391517904702036</v>
      </c>
      <c r="BC73" s="39">
        <v>0.11669452932281525</v>
      </c>
      <c r="BD73" s="39">
        <v>0.38766318215714901</v>
      </c>
      <c r="BE73" s="39">
        <v>4.2524277634585217E-2</v>
      </c>
      <c r="BF73" s="39">
        <v>0.33030485418491778</v>
      </c>
      <c r="BG73" s="39">
        <v>6.2303011418113237E-2</v>
      </c>
      <c r="BH73" s="39">
        <v>1.4932944006563649</v>
      </c>
      <c r="BI73" s="39">
        <v>87.817577998864365</v>
      </c>
      <c r="BJ73" s="39">
        <v>1.014649043094987</v>
      </c>
      <c r="BK73" s="146">
        <v>0.51226920499337547</v>
      </c>
    </row>
    <row r="74" spans="2:63" x14ac:dyDescent="0.25">
      <c r="B74" s="1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9"/>
      <c r="AL74" s="39"/>
      <c r="AM74" s="39"/>
      <c r="AN74" s="39"/>
      <c r="AO74" s="39"/>
      <c r="AP74" s="39"/>
      <c r="AQ74" s="39"/>
      <c r="AR74" s="39"/>
      <c r="AS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  <c r="BF74" s="39"/>
      <c r="BG74" s="39"/>
      <c r="BH74" s="39"/>
      <c r="BI74" s="39"/>
      <c r="BJ74" s="39"/>
      <c r="BK74" s="146"/>
    </row>
    <row r="75" spans="2:63" x14ac:dyDescent="0.25">
      <c r="B75" s="19" t="s">
        <v>66</v>
      </c>
      <c r="C75" s="147">
        <f t="shared" ref="C75:AH75" si="22">AVERAGE(C71:C73)</f>
        <v>71.26244480510924</v>
      </c>
      <c r="D75" s="147">
        <f t="shared" si="22"/>
        <v>1.2608467619323169</v>
      </c>
      <c r="E75" s="147">
        <f t="shared" si="22"/>
        <v>0.4317936882739481</v>
      </c>
      <c r="F75" s="147">
        <f t="shared" si="22"/>
        <v>6.2550593546516398</v>
      </c>
      <c r="G75" s="147">
        <f t="shared" si="22"/>
        <v>4.3819684530094376</v>
      </c>
      <c r="H75" s="147">
        <f t="shared" si="22"/>
        <v>12.486668922356545</v>
      </c>
      <c r="I75" s="147">
        <f t="shared" si="22"/>
        <v>2.6729125128132885</v>
      </c>
      <c r="J75" s="147">
        <f t="shared" si="22"/>
        <v>5.9903199929104374E-2</v>
      </c>
      <c r="K75" s="147">
        <f t="shared" si="22"/>
        <v>1.0572882625871041</v>
      </c>
      <c r="L75" s="147">
        <f t="shared" si="22"/>
        <v>0.11236557941905832</v>
      </c>
      <c r="M75" s="147">
        <f t="shared" si="22"/>
        <v>4.358818896051565E-3</v>
      </c>
      <c r="N75" s="147">
        <f t="shared" si="22"/>
        <v>2.431804292782923E-3</v>
      </c>
      <c r="O75" s="147">
        <f t="shared" si="22"/>
        <v>2.4598959316822766E-3</v>
      </c>
      <c r="P75" s="147">
        <f t="shared" si="22"/>
        <v>7.8870721810820216E-6</v>
      </c>
      <c r="Q75" s="147">
        <f t="shared" si="22"/>
        <v>9.4900537256028868E-3</v>
      </c>
      <c r="R75" s="147">
        <f t="shared" si="22"/>
        <v>20.782376251111558</v>
      </c>
      <c r="S75" s="147">
        <f t="shared" si="22"/>
        <v>68.232169398367674</v>
      </c>
      <c r="T75" s="147">
        <f t="shared" si="22"/>
        <v>92631.075091665771</v>
      </c>
      <c r="U75" s="147">
        <f t="shared" si="22"/>
        <v>26426.05507785211</v>
      </c>
      <c r="V75" s="147">
        <f t="shared" si="22"/>
        <v>6672.9122092210482</v>
      </c>
      <c r="W75" s="147">
        <f t="shared" si="22"/>
        <v>490.33679271713362</v>
      </c>
      <c r="X75" s="147">
        <f t="shared" si="22"/>
        <v>22189.21229298762</v>
      </c>
      <c r="Y75" s="147">
        <f t="shared" si="22"/>
        <v>44704.540842278722</v>
      </c>
      <c r="Z75" s="147">
        <f t="shared" si="22"/>
        <v>359.11036466101774</v>
      </c>
      <c r="AA75" s="147">
        <f t="shared" si="22"/>
        <v>9.8508302139951098</v>
      </c>
      <c r="AB75" s="147">
        <f t="shared" si="22"/>
        <v>25.816168518616703</v>
      </c>
      <c r="AC75" s="147">
        <f t="shared" si="22"/>
        <v>8188.4159122297415</v>
      </c>
      <c r="AD75" s="147">
        <f t="shared" si="22"/>
        <v>3020.1698837095064</v>
      </c>
      <c r="AE75" s="147">
        <f t="shared" si="22"/>
        <v>8.1772052652009606</v>
      </c>
      <c r="AF75" s="147">
        <f t="shared" si="22"/>
        <v>15.425335207931772</v>
      </c>
      <c r="AG75" s="147">
        <f t="shared" si="22"/>
        <v>34.821078573942337</v>
      </c>
      <c r="AH75" s="147">
        <f t="shared" si="22"/>
        <v>19.537042734089223</v>
      </c>
      <c r="AI75" s="147">
        <f t="shared" ref="AI75:BK75" si="23">AVERAGE(AI71:AI73)</f>
        <v>4.4838845721604192</v>
      </c>
      <c r="AJ75" s="147">
        <f t="shared" si="23"/>
        <v>15.316719208825761</v>
      </c>
      <c r="AK75" s="147">
        <f t="shared" si="23"/>
        <v>454.02969089354434</v>
      </c>
      <c r="AL75" s="147">
        <f t="shared" si="23"/>
        <v>3.393471626876456</v>
      </c>
      <c r="AM75" s="147">
        <f t="shared" si="23"/>
        <v>61.579360478365878</v>
      </c>
      <c r="AN75" s="147">
        <f t="shared" si="23"/>
        <v>1.3916203856774179</v>
      </c>
      <c r="AO75" s="147">
        <f t="shared" si="23"/>
        <v>1.5123227908067507</v>
      </c>
      <c r="AP75" s="147">
        <f t="shared" si="23"/>
        <v>19.375370305895451</v>
      </c>
      <c r="AQ75" s="147">
        <f t="shared" si="23"/>
        <v>6.5883868757450559E-2</v>
      </c>
      <c r="AR75" s="147">
        <f t="shared" si="23"/>
        <v>0.214148106954516</v>
      </c>
      <c r="AS75" s="147">
        <f t="shared" si="23"/>
        <v>184.99214162183284</v>
      </c>
      <c r="AT75" s="147">
        <f t="shared" si="23"/>
        <v>3.6669398585269093</v>
      </c>
      <c r="AU75" s="147">
        <f t="shared" si="23"/>
        <v>7.0735560265226445</v>
      </c>
      <c r="AV75" s="147">
        <f t="shared" si="23"/>
        <v>0.83812670364951802</v>
      </c>
      <c r="AW75" s="147">
        <f t="shared" si="23"/>
        <v>3.3110382322264087</v>
      </c>
      <c r="AX75" s="147">
        <f t="shared" si="23"/>
        <v>0.59961927777286794</v>
      </c>
      <c r="AY75" s="147">
        <f t="shared" si="23"/>
        <v>0.12025717120863537</v>
      </c>
      <c r="AZ75" s="147">
        <f t="shared" si="23"/>
        <v>0.55681534767444896</v>
      </c>
      <c r="BA75" s="147">
        <f t="shared" si="23"/>
        <v>0.10015842513886027</v>
      </c>
      <c r="BB75" s="147">
        <f t="shared" si="23"/>
        <v>0.54329621234631931</v>
      </c>
      <c r="BC75" s="147">
        <f t="shared" si="23"/>
        <v>0.11228015324387793</v>
      </c>
      <c r="BD75" s="147">
        <f t="shared" si="23"/>
        <v>0.33277456338363126</v>
      </c>
      <c r="BE75" s="147">
        <f t="shared" si="23"/>
        <v>4.842700553497107E-2</v>
      </c>
      <c r="BF75" s="147">
        <f t="shared" si="23"/>
        <v>0.37689692976868572</v>
      </c>
      <c r="BG75" s="147">
        <f t="shared" si="23"/>
        <v>5.6666008875371092E-2</v>
      </c>
      <c r="BH75" s="147">
        <f t="shared" si="23"/>
        <v>1.5879678822917656</v>
      </c>
      <c r="BI75" s="147">
        <f t="shared" si="23"/>
        <v>88.097876944442206</v>
      </c>
      <c r="BJ75" s="147">
        <f t="shared" si="23"/>
        <v>1.0183575773448899</v>
      </c>
      <c r="BK75" s="148">
        <f t="shared" si="23"/>
        <v>0.48859951133326573</v>
      </c>
    </row>
    <row r="76" spans="2:63" x14ac:dyDescent="0.25">
      <c r="B76" s="1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39"/>
      <c r="AS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  <c r="BF76" s="39"/>
      <c r="BG76" s="39"/>
      <c r="BH76" s="39"/>
      <c r="BI76" s="39"/>
      <c r="BJ76" s="39"/>
      <c r="BK76" s="146"/>
    </row>
    <row r="77" spans="2:63" x14ac:dyDescent="0.25">
      <c r="B77" s="18" t="s">
        <v>256</v>
      </c>
      <c r="C77" s="38">
        <v>67.81021513117453</v>
      </c>
      <c r="D77" s="38">
        <v>6.7493440299102438</v>
      </c>
      <c r="E77" s="38">
        <v>1.9080380085310338</v>
      </c>
      <c r="F77" s="38">
        <v>2.005508340830243</v>
      </c>
      <c r="G77" s="38">
        <v>0.32126531515268286</v>
      </c>
      <c r="H77" s="38">
        <v>18.522509115935691</v>
      </c>
      <c r="I77" s="38">
        <v>1.5804354970617511</v>
      </c>
      <c r="J77" s="38">
        <v>1.0050061647595578</v>
      </c>
      <c r="K77" s="38">
        <v>3.9467224622637902E-2</v>
      </c>
      <c r="L77" s="38">
        <v>5.086400176121423E-2</v>
      </c>
      <c r="M77" s="38">
        <v>6.5340025252799206E-4</v>
      </c>
      <c r="N77" s="38">
        <v>2.4700853430680426E-3</v>
      </c>
      <c r="O77" s="38">
        <v>2.7224585654500037E-3</v>
      </c>
      <c r="P77" s="38">
        <v>1.8014259465957091E-6</v>
      </c>
      <c r="Q77" s="38">
        <v>1.4994246734007799E-3</v>
      </c>
      <c r="R77" s="39">
        <v>10.439571854715489</v>
      </c>
      <c r="S77" s="39">
        <v>30.284163398363855</v>
      </c>
      <c r="T77" s="39">
        <v>137407.33765530927</v>
      </c>
      <c r="U77" s="39">
        <v>1937.4340559201719</v>
      </c>
      <c r="V77" s="39">
        <v>35720.264778567049</v>
      </c>
      <c r="W77" s="39">
        <v>221.95846465881581</v>
      </c>
      <c r="X77" s="39">
        <v>13120.002466061358</v>
      </c>
      <c r="Y77" s="39">
        <v>14333.250005933698</v>
      </c>
      <c r="Z77" s="39">
        <v>6024.8556127303982</v>
      </c>
      <c r="AA77" s="39">
        <v>85.773779563067805</v>
      </c>
      <c r="AB77" s="39">
        <v>37.526028558842164</v>
      </c>
      <c r="AC77" s="39">
        <v>305.66313989031835</v>
      </c>
      <c r="AD77" s="39">
        <v>13345.722938595747</v>
      </c>
      <c r="AE77" s="39">
        <v>5.0693056123348184</v>
      </c>
      <c r="AF77" s="39">
        <v>8.7090482319518401</v>
      </c>
      <c r="AG77" s="39">
        <v>5.2197859273577443</v>
      </c>
      <c r="AH77" s="39">
        <v>19.844591543648363</v>
      </c>
      <c r="AI77" s="39">
        <v>5.276216045491342</v>
      </c>
      <c r="AJ77" s="39">
        <v>23.916965068956294</v>
      </c>
      <c r="AK77" s="39">
        <v>286.75905031556329</v>
      </c>
      <c r="AL77" s="39">
        <v>11.85032480805542</v>
      </c>
      <c r="AM77" s="39">
        <v>915.1084157331685</v>
      </c>
      <c r="AN77" s="39">
        <v>15.104461620426193</v>
      </c>
      <c r="AO77" s="39">
        <v>1.2696776580059379</v>
      </c>
      <c r="AP77" s="39">
        <v>21.443444890766951</v>
      </c>
      <c r="AQ77" s="39">
        <v>1.5048031502292596E-2</v>
      </c>
      <c r="AR77" s="39">
        <v>0.15800433077407228</v>
      </c>
      <c r="AS77" s="39">
        <v>1022.3256401870033</v>
      </c>
      <c r="AT77" s="39">
        <v>50.410905532680204</v>
      </c>
      <c r="AU77" s="39">
        <v>86.149980350625114</v>
      </c>
      <c r="AV77" s="39">
        <v>8.3798725428391894</v>
      </c>
      <c r="AW77" s="39">
        <v>29.870342532050806</v>
      </c>
      <c r="AX77" s="39">
        <v>4.7119148641553688</v>
      </c>
      <c r="AY77" s="39">
        <v>0.76180659480356272</v>
      </c>
      <c r="AZ77" s="39">
        <v>3.0566313989031837</v>
      </c>
      <c r="BA77" s="39">
        <v>0.33293769698822367</v>
      </c>
      <c r="BB77" s="39">
        <v>2.1725595481434938</v>
      </c>
      <c r="BC77" s="39">
        <v>0.40159434071743366</v>
      </c>
      <c r="BD77" s="39">
        <v>1.2696776580059379</v>
      </c>
      <c r="BE77" s="39">
        <v>0.16740935046300512</v>
      </c>
      <c r="BF77" s="39">
        <v>1.3167027564506022</v>
      </c>
      <c r="BG77" s="39">
        <v>0.18904089574755076</v>
      </c>
      <c r="BH77" s="39">
        <v>21.443444890766951</v>
      </c>
      <c r="BI77" s="39">
        <v>13.919429139620652</v>
      </c>
      <c r="BJ77" s="39">
        <v>23.409094005753921</v>
      </c>
      <c r="BK77" s="146">
        <v>5.153950789535215</v>
      </c>
    </row>
    <row r="78" spans="2:63" x14ac:dyDescent="0.25">
      <c r="B78" s="18" t="s">
        <v>257</v>
      </c>
      <c r="C78" s="38">
        <v>67.788056508569539</v>
      </c>
      <c r="D78" s="38">
        <v>6.763126998934001</v>
      </c>
      <c r="E78" s="38">
        <v>1.9168238850212198</v>
      </c>
      <c r="F78" s="38">
        <v>2.0324789196936299</v>
      </c>
      <c r="G78" s="38">
        <v>0.32240755856361758</v>
      </c>
      <c r="H78" s="38">
        <v>18.480969733143375</v>
      </c>
      <c r="I78" s="38">
        <v>1.5889795193407394</v>
      </c>
      <c r="J78" s="38">
        <v>1.0070302627773802</v>
      </c>
      <c r="K78" s="38">
        <v>3.9709263411758289E-2</v>
      </c>
      <c r="L78" s="38">
        <v>5.3217385756047869E-2</v>
      </c>
      <c r="M78" s="38">
        <v>7.3086299900691884E-4</v>
      </c>
      <c r="N78" s="38">
        <v>2.2937370800655953E-3</v>
      </c>
      <c r="O78" s="38">
        <v>2.6368183248605911E-3</v>
      </c>
      <c r="P78" s="38">
        <v>1.1255233045236005E-6</v>
      </c>
      <c r="Q78" s="38">
        <v>1.537420861462053E-3</v>
      </c>
      <c r="R78" s="39">
        <v>10.511376043904322</v>
      </c>
      <c r="S78" s="39">
        <v>27.547702869981812</v>
      </c>
      <c r="T78" s="39">
        <v>137099.18199661255</v>
      </c>
      <c r="U78" s="39">
        <v>1944.3225097311397</v>
      </c>
      <c r="V78" s="39">
        <v>35793.209838232346</v>
      </c>
      <c r="W78" s="39">
        <v>232.22807538858387</v>
      </c>
      <c r="X78" s="39">
        <v>13190.930759926445</v>
      </c>
      <c r="Y78" s="39">
        <v>14526.007144751502</v>
      </c>
      <c r="Z78" s="39">
        <v>6036.9897654659799</v>
      </c>
      <c r="AA78" s="39">
        <v>87.814179114549546</v>
      </c>
      <c r="AB78" s="39">
        <v>38.07788280663015</v>
      </c>
      <c r="AC78" s="39">
        <v>307.53766582836352</v>
      </c>
      <c r="AD78" s="39">
        <v>13407.175526482617</v>
      </c>
      <c r="AE78" s="39">
        <v>5.0018354699079612</v>
      </c>
      <c r="AF78" s="39">
        <v>9.5053677820995262</v>
      </c>
      <c r="AG78" s="39">
        <v>5.8386086970166229</v>
      </c>
      <c r="AH78" s="39">
        <v>18.427814889134591</v>
      </c>
      <c r="AI78" s="39">
        <v>4.4189147948434995</v>
      </c>
      <c r="AJ78" s="39">
        <v>23.852737945782888</v>
      </c>
      <c r="AK78" s="39">
        <v>287.51152005598766</v>
      </c>
      <c r="AL78" s="39">
        <v>11.818246589613358</v>
      </c>
      <c r="AM78" s="39">
        <v>783.8402690342607</v>
      </c>
      <c r="AN78" s="39">
        <v>15.043114195211912</v>
      </c>
      <c r="AO78" s="39">
        <v>1.626536722357288</v>
      </c>
      <c r="AP78" s="39">
        <v>20.768899535764444</v>
      </c>
      <c r="AQ78" s="39">
        <v>9.4019463720074452E-3</v>
      </c>
      <c r="AR78" s="39">
        <v>0.16265367223572877</v>
      </c>
      <c r="AS78" s="39">
        <v>1023.8719599116107</v>
      </c>
      <c r="AT78" s="39">
        <v>50.770510408840202</v>
      </c>
      <c r="AU78" s="39">
        <v>85.463692521547685</v>
      </c>
      <c r="AV78" s="39">
        <v>8.6121828767588191</v>
      </c>
      <c r="AW78" s="39">
        <v>28.581916970902629</v>
      </c>
      <c r="AX78" s="39">
        <v>4.700973186003722</v>
      </c>
      <c r="AY78" s="39">
        <v>0.76155765613260307</v>
      </c>
      <c r="AZ78" s="39">
        <v>2.9616131071823451</v>
      </c>
      <c r="BA78" s="39">
        <v>0.38453960661510445</v>
      </c>
      <c r="BB78" s="39">
        <v>2.0120165236095935</v>
      </c>
      <c r="BC78" s="39">
        <v>0.43436992238674399</v>
      </c>
      <c r="BD78" s="39">
        <v>1.2128510819889604</v>
      </c>
      <c r="BE78" s="39">
        <v>0.15701250441252435</v>
      </c>
      <c r="BF78" s="39">
        <v>1.28806665296502</v>
      </c>
      <c r="BG78" s="39">
        <v>0.25197216276979956</v>
      </c>
      <c r="BH78" s="39">
        <v>19.076549188803103</v>
      </c>
      <c r="BI78" s="39">
        <v>14.272154592707301</v>
      </c>
      <c r="BJ78" s="39">
        <v>23.316827002578464</v>
      </c>
      <c r="BK78" s="146">
        <v>5.1616685582320878</v>
      </c>
    </row>
    <row r="79" spans="2:63" x14ac:dyDescent="0.25">
      <c r="B79" s="18" t="s">
        <v>258</v>
      </c>
      <c r="C79" s="38">
        <v>67.887307736978073</v>
      </c>
      <c r="D79" s="38">
        <v>6.8103902410179362</v>
      </c>
      <c r="E79" s="38">
        <v>1.907514904921356</v>
      </c>
      <c r="F79" s="38">
        <v>1.986709235696791</v>
      </c>
      <c r="G79" s="38">
        <v>0.32287960847747793</v>
      </c>
      <c r="H79" s="38">
        <v>18.391258570846986</v>
      </c>
      <c r="I79" s="38">
        <v>1.5856349249390402</v>
      </c>
      <c r="J79" s="38">
        <v>1.0083476329190071</v>
      </c>
      <c r="K79" s="38">
        <v>4.0071342534281018E-2</v>
      </c>
      <c r="L79" s="38">
        <v>5.2647992099291434E-2</v>
      </c>
      <c r="M79" s="38">
        <v>8.3093852646069311E-4</v>
      </c>
      <c r="N79" s="38">
        <v>2.343974931698127E-3</v>
      </c>
      <c r="O79" s="38">
        <v>2.5103784036203313E-3</v>
      </c>
      <c r="P79" s="38">
        <v>-9.4682383202602715E-6</v>
      </c>
      <c r="Q79" s="38">
        <v>1.561985946319192E-3</v>
      </c>
      <c r="R79" s="39">
        <v>9.3686335803023617</v>
      </c>
      <c r="S79" s="39">
        <v>30.883535822504268</v>
      </c>
      <c r="T79" s="39">
        <v>136433.66892319723</v>
      </c>
      <c r="U79" s="39">
        <v>1947.1692707603302</v>
      </c>
      <c r="V79" s="39">
        <v>36043.346075776324</v>
      </c>
      <c r="W79" s="39">
        <v>229.74337624058055</v>
      </c>
      <c r="X79" s="39">
        <v>13163.165573128344</v>
      </c>
      <c r="Y79" s="39">
        <v>14198.893908639158</v>
      </c>
      <c r="Z79" s="39">
        <v>6044.8871945267501</v>
      </c>
      <c r="AA79" s="39">
        <v>85.306351997527031</v>
      </c>
      <c r="AB79" s="39">
        <v>37.662848564029602</v>
      </c>
      <c r="AC79" s="39">
        <v>310.34187216760392</v>
      </c>
      <c r="AD79" s="39">
        <v>13342.064103807485</v>
      </c>
      <c r="AE79" s="39">
        <v>5.0374059954389585</v>
      </c>
      <c r="AF79" s="39">
        <v>9.1332407767771766</v>
      </c>
      <c r="AG79" s="39">
        <v>6.6380770594102163</v>
      </c>
      <c r="AH79" s="39">
        <v>18.831424282014801</v>
      </c>
      <c r="AI79" s="39">
        <v>6.7793127415253283</v>
      </c>
      <c r="AJ79" s="39">
        <v>23.0308318969041</v>
      </c>
      <c r="AK79" s="39">
        <v>288.77989136469694</v>
      </c>
      <c r="AL79" s="39">
        <v>11.750808751977235</v>
      </c>
      <c r="AM79" s="39">
        <v>996.18234451858291</v>
      </c>
      <c r="AN79" s="39">
        <v>15.38527363840609</v>
      </c>
      <c r="AO79" s="39">
        <v>1.7889853067914059</v>
      </c>
      <c r="AP79" s="39">
        <v>19.772995496115538</v>
      </c>
      <c r="AQ79" s="39">
        <v>-7.9091981984462156E-2</v>
      </c>
      <c r="AR79" s="39">
        <v>0.15912553518302505</v>
      </c>
      <c r="AS79" s="39">
        <v>1023.4879097275043</v>
      </c>
      <c r="AT79" s="39">
        <v>49.997431468749291</v>
      </c>
      <c r="AU79" s="39">
        <v>85.212194876116968</v>
      </c>
      <c r="AV79" s="39">
        <v>8.3140738205095346</v>
      </c>
      <c r="AW79" s="39">
        <v>29.188707637122938</v>
      </c>
      <c r="AX79" s="39">
        <v>4.4348004184144854</v>
      </c>
      <c r="AY79" s="39">
        <v>0.68640541507943942</v>
      </c>
      <c r="AZ79" s="39">
        <v>3.0977692943914343</v>
      </c>
      <c r="BA79" s="39">
        <v>0.36344648864288565</v>
      </c>
      <c r="BB79" s="39">
        <v>2.1656137924317016</v>
      </c>
      <c r="BC79" s="39">
        <v>0.41617447663252705</v>
      </c>
      <c r="BD79" s="39">
        <v>1.1317685993490894</v>
      </c>
      <c r="BE79" s="39">
        <v>0.16665810489583097</v>
      </c>
      <c r="BF79" s="39">
        <v>1.1957954419079397</v>
      </c>
      <c r="BG79" s="39">
        <v>0.23727594595338647</v>
      </c>
      <c r="BH79" s="39">
        <v>24.575008688029314</v>
      </c>
      <c r="BI79" s="39">
        <v>14.500196697151395</v>
      </c>
      <c r="BJ79" s="39">
        <v>23.784088868184693</v>
      </c>
      <c r="BK79" s="146">
        <v>5.0844845561439964</v>
      </c>
    </row>
    <row r="80" spans="2:63" x14ac:dyDescent="0.25">
      <c r="B80" s="1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  <c r="AM80" s="39"/>
      <c r="AN80" s="39"/>
      <c r="AO80" s="39"/>
      <c r="AP80" s="39"/>
      <c r="AQ80" s="39"/>
      <c r="AR80" s="39"/>
      <c r="AS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  <c r="BF80" s="39"/>
      <c r="BG80" s="39"/>
      <c r="BH80" s="39"/>
      <c r="BI80" s="39"/>
      <c r="BJ80" s="39"/>
      <c r="BK80" s="146"/>
    </row>
    <row r="81" spans="2:63" x14ac:dyDescent="0.25">
      <c r="B81" s="19" t="s">
        <v>114</v>
      </c>
      <c r="C81" s="147">
        <f t="shared" ref="C81:AH81" si="24">AVERAGE(C77:C79)</f>
        <v>67.828526458907376</v>
      </c>
      <c r="D81" s="147">
        <f t="shared" si="24"/>
        <v>6.7742870899540604</v>
      </c>
      <c r="E81" s="147">
        <f t="shared" si="24"/>
        <v>1.9107922661578698</v>
      </c>
      <c r="F81" s="147">
        <f t="shared" si="24"/>
        <v>2.0082321654068882</v>
      </c>
      <c r="G81" s="147">
        <f t="shared" si="24"/>
        <v>0.32218416073125944</v>
      </c>
      <c r="H81" s="147">
        <f t="shared" si="24"/>
        <v>18.464912473308683</v>
      </c>
      <c r="I81" s="147">
        <f t="shared" si="24"/>
        <v>1.5850166471138436</v>
      </c>
      <c r="J81" s="147">
        <f t="shared" si="24"/>
        <v>1.0067946868186484</v>
      </c>
      <c r="K81" s="147">
        <f t="shared" si="24"/>
        <v>3.9749276856225736E-2</v>
      </c>
      <c r="L81" s="147">
        <f t="shared" si="24"/>
        <v>5.224312653885118E-2</v>
      </c>
      <c r="M81" s="147">
        <f t="shared" si="24"/>
        <v>7.3840059266520137E-4</v>
      </c>
      <c r="N81" s="147">
        <f t="shared" si="24"/>
        <v>2.3692657849439217E-3</v>
      </c>
      <c r="O81" s="147">
        <f t="shared" si="24"/>
        <v>2.6232184313103087E-3</v>
      </c>
      <c r="P81" s="147">
        <f t="shared" si="24"/>
        <v>-2.180429689713654E-6</v>
      </c>
      <c r="Q81" s="147">
        <f t="shared" si="24"/>
        <v>1.5329438270606747E-3</v>
      </c>
      <c r="R81" s="147">
        <f t="shared" si="24"/>
        <v>10.106527159640724</v>
      </c>
      <c r="S81" s="147">
        <f t="shared" si="24"/>
        <v>29.571800696949978</v>
      </c>
      <c r="T81" s="147">
        <f t="shared" si="24"/>
        <v>136980.06285837301</v>
      </c>
      <c r="U81" s="147">
        <f t="shared" si="24"/>
        <v>1942.9752788038804</v>
      </c>
      <c r="V81" s="147">
        <f t="shared" si="24"/>
        <v>35852.273564191906</v>
      </c>
      <c r="W81" s="147">
        <f t="shared" si="24"/>
        <v>227.97663876266009</v>
      </c>
      <c r="X81" s="147">
        <f t="shared" si="24"/>
        <v>13158.032933038716</v>
      </c>
      <c r="Y81" s="147">
        <f t="shared" si="24"/>
        <v>14352.717019774786</v>
      </c>
      <c r="Z81" s="147">
        <f t="shared" si="24"/>
        <v>6035.5775242410427</v>
      </c>
      <c r="AA81" s="147">
        <f t="shared" si="24"/>
        <v>86.298103558381456</v>
      </c>
      <c r="AB81" s="147">
        <f t="shared" si="24"/>
        <v>37.755586643167305</v>
      </c>
      <c r="AC81" s="147">
        <f t="shared" si="24"/>
        <v>307.8475592954286</v>
      </c>
      <c r="AD81" s="147">
        <f t="shared" si="24"/>
        <v>13364.98752296195</v>
      </c>
      <c r="AE81" s="147">
        <f t="shared" si="24"/>
        <v>5.0361823592272463</v>
      </c>
      <c r="AF81" s="147">
        <f t="shared" si="24"/>
        <v>9.1158855969428476</v>
      </c>
      <c r="AG81" s="147">
        <f t="shared" si="24"/>
        <v>5.8988238945948615</v>
      </c>
      <c r="AH81" s="147">
        <f t="shared" si="24"/>
        <v>19.03461023826592</v>
      </c>
      <c r="AI81" s="147">
        <f t="shared" ref="AI81:BK81" si="25">AVERAGE(AI77:AI79)</f>
        <v>5.4914811939533896</v>
      </c>
      <c r="AJ81" s="147">
        <f t="shared" si="25"/>
        <v>23.600178303881094</v>
      </c>
      <c r="AK81" s="147">
        <f t="shared" si="25"/>
        <v>287.68348724541596</v>
      </c>
      <c r="AL81" s="147">
        <f t="shared" si="25"/>
        <v>11.806460049882006</v>
      </c>
      <c r="AM81" s="147">
        <f t="shared" si="25"/>
        <v>898.37700976200404</v>
      </c>
      <c r="AN81" s="147">
        <f t="shared" si="25"/>
        <v>15.177616484681399</v>
      </c>
      <c r="AO81" s="147">
        <f t="shared" si="25"/>
        <v>1.561733229051544</v>
      </c>
      <c r="AP81" s="147">
        <f t="shared" si="25"/>
        <v>20.661779974215644</v>
      </c>
      <c r="AQ81" s="147">
        <f t="shared" si="25"/>
        <v>-1.821400137005404E-2</v>
      </c>
      <c r="AR81" s="147">
        <f t="shared" si="25"/>
        <v>0.15992784606427538</v>
      </c>
      <c r="AS81" s="147">
        <f t="shared" si="25"/>
        <v>1023.2285032753729</v>
      </c>
      <c r="AT81" s="147">
        <f t="shared" si="25"/>
        <v>50.392949136756563</v>
      </c>
      <c r="AU81" s="147">
        <f t="shared" si="25"/>
        <v>85.608622582763246</v>
      </c>
      <c r="AV81" s="147">
        <f t="shared" si="25"/>
        <v>8.4353764133691822</v>
      </c>
      <c r="AW81" s="147">
        <f t="shared" si="25"/>
        <v>29.213655713358794</v>
      </c>
      <c r="AX81" s="147">
        <f t="shared" si="25"/>
        <v>4.6158961561911918</v>
      </c>
      <c r="AY81" s="147">
        <f t="shared" si="25"/>
        <v>0.73658988867186836</v>
      </c>
      <c r="AZ81" s="147">
        <f t="shared" si="25"/>
        <v>3.0386712668256544</v>
      </c>
      <c r="BA81" s="147">
        <f t="shared" si="25"/>
        <v>0.36030793074873796</v>
      </c>
      <c r="BB81" s="147">
        <f t="shared" si="25"/>
        <v>2.1167299547282625</v>
      </c>
      <c r="BC81" s="147">
        <f t="shared" si="25"/>
        <v>0.4173795799122349</v>
      </c>
      <c r="BD81" s="147">
        <f t="shared" si="25"/>
        <v>1.2047657797813294</v>
      </c>
      <c r="BE81" s="147">
        <f t="shared" si="25"/>
        <v>0.1636933199237868</v>
      </c>
      <c r="BF81" s="147">
        <f t="shared" si="25"/>
        <v>1.2668549504411875</v>
      </c>
      <c r="BG81" s="147">
        <f t="shared" si="25"/>
        <v>0.22609633482357894</v>
      </c>
      <c r="BH81" s="147">
        <f t="shared" si="25"/>
        <v>21.698334255866456</v>
      </c>
      <c r="BI81" s="147">
        <f t="shared" si="25"/>
        <v>14.230593476493118</v>
      </c>
      <c r="BJ81" s="147">
        <f t="shared" si="25"/>
        <v>23.503336625505693</v>
      </c>
      <c r="BK81" s="148">
        <f t="shared" si="25"/>
        <v>5.1333679679704334</v>
      </c>
    </row>
    <row r="82" spans="2:63" x14ac:dyDescent="0.25">
      <c r="B82" s="1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39"/>
      <c r="AO82" s="39"/>
      <c r="AP82" s="39"/>
      <c r="AQ82" s="39"/>
      <c r="AR82" s="39"/>
      <c r="AS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  <c r="BF82" s="39"/>
      <c r="BG82" s="39"/>
      <c r="BH82" s="39"/>
      <c r="BI82" s="39"/>
      <c r="BJ82" s="39"/>
      <c r="BK82" s="146"/>
    </row>
    <row r="83" spans="2:63" x14ac:dyDescent="0.25">
      <c r="B83" s="18" t="s">
        <v>253</v>
      </c>
      <c r="C83" s="38">
        <v>67.519506972761306</v>
      </c>
      <c r="D83" s="38">
        <v>2.1728968599966887</v>
      </c>
      <c r="E83" s="38">
        <v>0.90534463612408833</v>
      </c>
      <c r="F83" s="38">
        <v>4.8953135415723281</v>
      </c>
      <c r="G83" s="38">
        <v>5.4877877417259455</v>
      </c>
      <c r="H83" s="38">
        <v>15.57754093476469</v>
      </c>
      <c r="I83" s="38">
        <v>2.9081688688341472</v>
      </c>
      <c r="J83" s="38">
        <v>5.889213267838378E-2</v>
      </c>
      <c r="K83" s="38">
        <v>0.18742135130982607</v>
      </c>
      <c r="L83" s="38">
        <v>0.10751532912592451</v>
      </c>
      <c r="M83" s="38">
        <v>0.14500739634134208</v>
      </c>
      <c r="N83" s="38">
        <v>2.3848950543476959E-2</v>
      </c>
      <c r="O83" s="38">
        <v>2.8677274629998924E-3</v>
      </c>
      <c r="P83" s="38">
        <v>3.9237254883333105E-5</v>
      </c>
      <c r="Q83" s="38">
        <v>7.848319503975831E-3</v>
      </c>
      <c r="R83" s="39">
        <v>23.730148709832278</v>
      </c>
      <c r="S83" s="39">
        <v>77.352418446414603</v>
      </c>
      <c r="T83" s="39">
        <v>115560.39269113271</v>
      </c>
      <c r="U83" s="39">
        <v>33094.848279616126</v>
      </c>
      <c r="V83" s="39">
        <v>11499.851071694569</v>
      </c>
      <c r="W83" s="39">
        <v>469.17144844617093</v>
      </c>
      <c r="X83" s="39">
        <v>24142.195490902766</v>
      </c>
      <c r="Y83" s="39">
        <v>34986.517592712466</v>
      </c>
      <c r="Z83" s="39">
        <v>353.04917378085116</v>
      </c>
      <c r="AA83" s="39">
        <v>9.0931232822601196</v>
      </c>
      <c r="AB83" s="39">
        <v>28.000451713653714</v>
      </c>
      <c r="AC83" s="39">
        <v>1451.5284333164968</v>
      </c>
      <c r="AD83" s="39">
        <v>6332.4098490878396</v>
      </c>
      <c r="AE83" s="39">
        <v>302.29250211262274</v>
      </c>
      <c r="AF83" s="39">
        <v>90.83758582690335</v>
      </c>
      <c r="AG83" s="39">
        <v>1158.4133367822624</v>
      </c>
      <c r="AH83" s="39">
        <v>191.60175319777758</v>
      </c>
      <c r="AI83" s="39">
        <v>4.8415496775782509</v>
      </c>
      <c r="AJ83" s="39">
        <v>19.647139697406519</v>
      </c>
      <c r="AK83" s="39">
        <v>440.70276175402802</v>
      </c>
      <c r="AL83" s="39">
        <v>3.6709622313552694</v>
      </c>
      <c r="AM83" s="39">
        <v>36.391222528180045</v>
      </c>
      <c r="AN83" s="39">
        <v>1.1612227466531975</v>
      </c>
      <c r="AO83" s="39">
        <v>1.7792929182589317</v>
      </c>
      <c r="AP83" s="39">
        <v>22.58765536231865</v>
      </c>
      <c r="AQ83" s="39">
        <v>0.32776448494243476</v>
      </c>
      <c r="AR83" s="39">
        <v>0.29124215662027775</v>
      </c>
      <c r="AS83" s="39">
        <v>173.34058903669907</v>
      </c>
      <c r="AT83" s="39">
        <v>4.4575969952171128</v>
      </c>
      <c r="AU83" s="39">
        <v>8.4844178102241692</v>
      </c>
      <c r="AV83" s="39">
        <v>0.97392875525752054</v>
      </c>
      <c r="AW83" s="39">
        <v>4.2609383042516518</v>
      </c>
      <c r="AX83" s="39">
        <v>0.65552896988486953</v>
      </c>
      <c r="AY83" s="39">
        <v>0.15077166307352</v>
      </c>
      <c r="AZ83" s="39">
        <v>0.68362306859422106</v>
      </c>
      <c r="BA83" s="39">
        <v>8.8964645912946588E-2</v>
      </c>
      <c r="BB83" s="39">
        <v>0.537533755305593</v>
      </c>
      <c r="BC83" s="39">
        <v>0.11050345492344943</v>
      </c>
      <c r="BD83" s="39">
        <v>0.42141148064027328</v>
      </c>
      <c r="BE83" s="39">
        <v>4.2141148064027328E-2</v>
      </c>
      <c r="BF83" s="39">
        <v>0.34555741412502411</v>
      </c>
      <c r="BG83" s="39">
        <v>5.712466737568149E-2</v>
      </c>
      <c r="BH83" s="39">
        <v>0.97673816512845557</v>
      </c>
      <c r="BI83" s="39">
        <v>72.857362652918354</v>
      </c>
      <c r="BJ83" s="39">
        <v>1.031053422633202</v>
      </c>
      <c r="BK83" s="146">
        <v>0.39799973171581365</v>
      </c>
    </row>
    <row r="84" spans="2:63" x14ac:dyDescent="0.25">
      <c r="B84" s="18" t="s">
        <v>254</v>
      </c>
      <c r="C84" s="38">
        <v>67.502075751411382</v>
      </c>
      <c r="D84" s="38">
        <v>2.1528768576714747</v>
      </c>
      <c r="E84" s="38">
        <v>0.89507196633308772</v>
      </c>
      <c r="F84" s="38">
        <v>4.886189916561837</v>
      </c>
      <c r="G84" s="38">
        <v>5.4956857046492376</v>
      </c>
      <c r="H84" s="38">
        <v>15.636621128051567</v>
      </c>
      <c r="I84" s="38">
        <v>2.9062902988771695</v>
      </c>
      <c r="J84" s="38">
        <v>5.6596814267164688E-2</v>
      </c>
      <c r="K84" s="38">
        <v>0.18664765083856058</v>
      </c>
      <c r="L84" s="38">
        <v>0.10190937498709958</v>
      </c>
      <c r="M84" s="38">
        <v>0.14649349272851572</v>
      </c>
      <c r="N84" s="38">
        <v>2.2863910542113147E-2</v>
      </c>
      <c r="O84" s="38">
        <v>2.959700627748149E-3</v>
      </c>
      <c r="P84" s="38">
        <v>3.2502475140550258E-5</v>
      </c>
      <c r="Q84" s="38">
        <v>7.6849299778952553E-3</v>
      </c>
      <c r="R84" s="39">
        <v>24.032977702720661</v>
      </c>
      <c r="S84" s="39">
        <v>78.455922535566458</v>
      </c>
      <c r="T84" s="39">
        <v>115998.67305676236</v>
      </c>
      <c r="U84" s="39">
        <v>33142.478016217814</v>
      </c>
      <c r="V84" s="39">
        <v>11393.897103315559</v>
      </c>
      <c r="W84" s="39">
        <v>444.70839146054976</v>
      </c>
      <c r="X84" s="39">
        <v>24126.60052197551</v>
      </c>
      <c r="Y84" s="39">
        <v>34921.311582060014</v>
      </c>
      <c r="Z84" s="39">
        <v>339.28909697958574</v>
      </c>
      <c r="AA84" s="39">
        <v>9.0158774942423054</v>
      </c>
      <c r="AB84" s="39">
        <v>27.871513292169613</v>
      </c>
      <c r="AC84" s="39">
        <v>1445.5363292949239</v>
      </c>
      <c r="AD84" s="39">
        <v>6260.5579235719924</v>
      </c>
      <c r="AE84" s="39">
        <v>298.37592496521518</v>
      </c>
      <c r="AF84" s="39">
        <v>93.341950797088032</v>
      </c>
      <c r="AG84" s="39">
        <v>1170.2852406856573</v>
      </c>
      <c r="AH84" s="39">
        <v>183.68797137802076</v>
      </c>
      <c r="AI84" s="39">
        <v>4.6436918350406886</v>
      </c>
      <c r="AJ84" s="39">
        <v>19.211402511095748</v>
      </c>
      <c r="AK84" s="39">
        <v>434.22263570400628</v>
      </c>
      <c r="AL84" s="39">
        <v>3.6232031051627951</v>
      </c>
      <c r="AM84" s="39">
        <v>35.567309034918502</v>
      </c>
      <c r="AN84" s="39">
        <v>1.3013571876424508</v>
      </c>
      <c r="AO84" s="39">
        <v>1.8443695393205959</v>
      </c>
      <c r="AP84" s="39">
        <v>23.312081994458293</v>
      </c>
      <c r="AQ84" s="39">
        <v>0.27150617583907249</v>
      </c>
      <c r="AR84" s="39">
        <v>0.21626871247870949</v>
      </c>
      <c r="AS84" s="39">
        <v>172.73410152520302</v>
      </c>
      <c r="AT84" s="39">
        <v>4.3347365314996749</v>
      </c>
      <c r="AU84" s="39">
        <v>8.9035301111364813</v>
      </c>
      <c r="AV84" s="39">
        <v>1.0850884751637415</v>
      </c>
      <c r="AW84" s="39">
        <v>3.9508829725547789</v>
      </c>
      <c r="AX84" s="39">
        <v>0.76770711788979118</v>
      </c>
      <c r="AY84" s="39">
        <v>0.16103124911834643</v>
      </c>
      <c r="AZ84" s="39">
        <v>0.6647220167094533</v>
      </c>
      <c r="BA84" s="39">
        <v>0.1048575575654349</v>
      </c>
      <c r="BB84" s="39">
        <v>0.6366351709329976</v>
      </c>
      <c r="BC84" s="39">
        <v>0.10017641660269226</v>
      </c>
      <c r="BD84" s="39">
        <v>0.40445057918096317</v>
      </c>
      <c r="BE84" s="39">
        <v>4.9620094205071866E-2</v>
      </c>
      <c r="BF84" s="39">
        <v>0.29491188065278562</v>
      </c>
      <c r="BG84" s="39">
        <v>5.2428778782717449E-2</v>
      </c>
      <c r="BH84" s="39">
        <v>0.91937608508265234</v>
      </c>
      <c r="BI84" s="39">
        <v>71.340588272197678</v>
      </c>
      <c r="BJ84" s="39">
        <v>1.0944507570892268</v>
      </c>
      <c r="BK84" s="146">
        <v>0.43628233772761305</v>
      </c>
    </row>
    <row r="85" spans="2:63" x14ac:dyDescent="0.25">
      <c r="B85" s="18" t="s">
        <v>255</v>
      </c>
      <c r="C85" s="38">
        <v>67.473782930678553</v>
      </c>
      <c r="D85" s="38">
        <v>2.1661205945214568</v>
      </c>
      <c r="E85" s="38">
        <v>0.9039287603392917</v>
      </c>
      <c r="F85" s="38">
        <v>4.9312810902042985</v>
      </c>
      <c r="G85" s="38">
        <v>5.5368327239029815</v>
      </c>
      <c r="H85" s="38">
        <v>15.554376796472885</v>
      </c>
      <c r="I85" s="38">
        <v>2.9005629251997709</v>
      </c>
      <c r="J85" s="38">
        <v>5.9664006259911466E-2</v>
      </c>
      <c r="K85" s="38">
        <v>0.18681108957255196</v>
      </c>
      <c r="L85" s="38">
        <v>0.10401122196830406</v>
      </c>
      <c r="M85" s="38">
        <v>0.14830642221493812</v>
      </c>
      <c r="N85" s="38">
        <v>2.3553236456062318E-2</v>
      </c>
      <c r="O85" s="38">
        <v>2.9251922743921033E-3</v>
      </c>
      <c r="P85" s="38">
        <v>3.024824156638291E-5</v>
      </c>
      <c r="Q85" s="38">
        <v>7.8127616930510155E-3</v>
      </c>
      <c r="R85" s="39">
        <v>24.444030622030638</v>
      </c>
      <c r="S85" s="39">
        <v>76.551366955670218</v>
      </c>
      <c r="T85" s="39">
        <v>115388.55190261782</v>
      </c>
      <c r="U85" s="39">
        <v>33390.620696556398</v>
      </c>
      <c r="V85" s="39">
        <v>11463.98832771345</v>
      </c>
      <c r="W85" s="39">
        <v>453.88035419926717</v>
      </c>
      <c r="X85" s="39">
        <v>24079.054667107514</v>
      </c>
      <c r="Y85" s="39">
        <v>35243.575544627631</v>
      </c>
      <c r="Z85" s="39">
        <v>357.67643582465962</v>
      </c>
      <c r="AA85" s="39">
        <v>9.5268082592753398</v>
      </c>
      <c r="AB85" s="39">
        <v>28.617858209100184</v>
      </c>
      <c r="AC85" s="39">
        <v>1446.8021187465301</v>
      </c>
      <c r="AD85" s="39">
        <v>6322.5065422066991</v>
      </c>
      <c r="AE85" s="39">
        <v>300.9647874442976</v>
      </c>
      <c r="AF85" s="39">
        <v>92.834909559932598</v>
      </c>
      <c r="AG85" s="39">
        <v>1184.7680998273654</v>
      </c>
      <c r="AH85" s="39">
        <v>189.22599509091097</v>
      </c>
      <c r="AI85" s="39">
        <v>4.6511038358151708</v>
      </c>
      <c r="AJ85" s="39">
        <v>20.251486319324005</v>
      </c>
      <c r="AK85" s="39">
        <v>436.84814296952152</v>
      </c>
      <c r="AL85" s="39">
        <v>3.8837184946947607</v>
      </c>
      <c r="AM85" s="39">
        <v>36.123261179570548</v>
      </c>
      <c r="AN85" s="39">
        <v>1.3008117367772811</v>
      </c>
      <c r="AO85" s="39">
        <v>2.1243472248089414</v>
      </c>
      <c r="AP85" s="39">
        <v>23.0402769492494</v>
      </c>
      <c r="AQ85" s="39">
        <v>0.25267566110062301</v>
      </c>
      <c r="AR85" s="39">
        <v>0.28449407768366436</v>
      </c>
      <c r="AS85" s="39">
        <v>174.34620615942987</v>
      </c>
      <c r="AT85" s="39">
        <v>4.4545783216257977</v>
      </c>
      <c r="AU85" s="39">
        <v>8.8904399276145121</v>
      </c>
      <c r="AV85" s="39">
        <v>1.0631094481863248</v>
      </c>
      <c r="AW85" s="39">
        <v>4.1363941557953838</v>
      </c>
      <c r="AX85" s="39">
        <v>0.78610205675749367</v>
      </c>
      <c r="AY85" s="39">
        <v>0.19278217106195678</v>
      </c>
      <c r="AZ85" s="39">
        <v>0.71123519420916093</v>
      </c>
      <c r="BA85" s="39">
        <v>0.11510780116806157</v>
      </c>
      <c r="BB85" s="39">
        <v>0.58957654256812031</v>
      </c>
      <c r="BC85" s="39">
        <v>0.16002791869706123</v>
      </c>
      <c r="BD85" s="39">
        <v>0.36871929805053871</v>
      </c>
      <c r="BE85" s="39">
        <v>3.7433431274166366E-2</v>
      </c>
      <c r="BF85" s="39">
        <v>0.34719507506789304</v>
      </c>
      <c r="BG85" s="39">
        <v>3.5561759710458045E-2</v>
      </c>
      <c r="BH85" s="39">
        <v>0.95455249749124238</v>
      </c>
      <c r="BI85" s="39">
        <v>72.527273093697332</v>
      </c>
      <c r="BJ85" s="39">
        <v>0.99385760032911707</v>
      </c>
      <c r="BK85" s="146">
        <v>0.40802440088841341</v>
      </c>
    </row>
    <row r="86" spans="2:63" x14ac:dyDescent="0.25">
      <c r="B86" s="1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39"/>
      <c r="AR86" s="39"/>
      <c r="AS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  <c r="BF86" s="39"/>
      <c r="BG86" s="39"/>
      <c r="BH86" s="39"/>
      <c r="BI86" s="39"/>
      <c r="BJ86" s="39"/>
      <c r="BK86" s="146"/>
    </row>
    <row r="87" spans="2:63" x14ac:dyDescent="0.25">
      <c r="B87" s="19" t="s">
        <v>87</v>
      </c>
      <c r="C87" s="147">
        <f t="shared" ref="C87:AH87" si="26">AVERAGE(C83:C85)</f>
        <v>67.498455218283752</v>
      </c>
      <c r="D87" s="147">
        <f t="shared" si="26"/>
        <v>2.1639647707298733</v>
      </c>
      <c r="E87" s="147">
        <f t="shared" si="26"/>
        <v>0.90144845426548914</v>
      </c>
      <c r="F87" s="147">
        <f t="shared" si="26"/>
        <v>4.9042615161128209</v>
      </c>
      <c r="G87" s="147">
        <f t="shared" si="26"/>
        <v>5.5067687234260552</v>
      </c>
      <c r="H87" s="147">
        <f t="shared" si="26"/>
        <v>15.589512953096381</v>
      </c>
      <c r="I87" s="147">
        <f t="shared" si="26"/>
        <v>2.905007364303696</v>
      </c>
      <c r="J87" s="147">
        <f t="shared" si="26"/>
        <v>5.8384317735153311E-2</v>
      </c>
      <c r="K87" s="147">
        <f t="shared" si="26"/>
        <v>0.18696003057364621</v>
      </c>
      <c r="L87" s="147">
        <f t="shared" si="26"/>
        <v>0.10447864202710939</v>
      </c>
      <c r="M87" s="147">
        <f t="shared" si="26"/>
        <v>0.14660243709493198</v>
      </c>
      <c r="N87" s="147">
        <f t="shared" si="26"/>
        <v>2.3422032513884139E-2</v>
      </c>
      <c r="O87" s="147">
        <f t="shared" si="26"/>
        <v>2.9175401217133817E-3</v>
      </c>
      <c r="P87" s="147">
        <f t="shared" si="26"/>
        <v>3.399599053008876E-5</v>
      </c>
      <c r="Q87" s="147">
        <f t="shared" si="26"/>
        <v>7.7820037249740348E-3</v>
      </c>
      <c r="R87" s="147">
        <f t="shared" si="26"/>
        <v>24.069052344861191</v>
      </c>
      <c r="S87" s="147">
        <f t="shared" si="26"/>
        <v>77.453235979217098</v>
      </c>
      <c r="T87" s="147">
        <f t="shared" si="26"/>
        <v>115649.2058835043</v>
      </c>
      <c r="U87" s="147">
        <f t="shared" si="26"/>
        <v>33209.315664130118</v>
      </c>
      <c r="V87" s="147">
        <f t="shared" si="26"/>
        <v>11452.578834241192</v>
      </c>
      <c r="W87" s="147">
        <f t="shared" si="26"/>
        <v>455.92006470199595</v>
      </c>
      <c r="X87" s="147">
        <f t="shared" si="26"/>
        <v>24115.950226661927</v>
      </c>
      <c r="Y87" s="147">
        <f t="shared" si="26"/>
        <v>35050.468239800037</v>
      </c>
      <c r="Z87" s="147">
        <f t="shared" si="26"/>
        <v>350.00490219503217</v>
      </c>
      <c r="AA87" s="147">
        <f t="shared" si="26"/>
        <v>9.2119363452592555</v>
      </c>
      <c r="AB87" s="147">
        <f t="shared" si="26"/>
        <v>28.163274404974505</v>
      </c>
      <c r="AC87" s="147">
        <f t="shared" si="26"/>
        <v>1447.9556271193169</v>
      </c>
      <c r="AD87" s="147">
        <f t="shared" si="26"/>
        <v>6305.1581049555098</v>
      </c>
      <c r="AE87" s="147">
        <f t="shared" si="26"/>
        <v>300.54440484071182</v>
      </c>
      <c r="AF87" s="147">
        <f t="shared" si="26"/>
        <v>92.338148727974669</v>
      </c>
      <c r="AG87" s="147">
        <f t="shared" si="26"/>
        <v>1171.1555590984283</v>
      </c>
      <c r="AH87" s="147">
        <f t="shared" si="26"/>
        <v>188.17190655556976</v>
      </c>
      <c r="AI87" s="147">
        <f t="shared" ref="AI87:BK87" si="27">AVERAGE(AI83:AI85)</f>
        <v>4.7121151161447035</v>
      </c>
      <c r="AJ87" s="147">
        <f t="shared" si="27"/>
        <v>19.703342842608759</v>
      </c>
      <c r="AK87" s="147">
        <f t="shared" si="27"/>
        <v>437.25784680918531</v>
      </c>
      <c r="AL87" s="147">
        <f t="shared" si="27"/>
        <v>3.7259612770709416</v>
      </c>
      <c r="AM87" s="147">
        <f t="shared" si="27"/>
        <v>36.027264247556367</v>
      </c>
      <c r="AN87" s="147">
        <f t="shared" si="27"/>
        <v>1.2544638903576431</v>
      </c>
      <c r="AO87" s="147">
        <f t="shared" si="27"/>
        <v>1.9160032274628229</v>
      </c>
      <c r="AP87" s="147">
        <f t="shared" si="27"/>
        <v>22.980004768675446</v>
      </c>
      <c r="AQ87" s="147">
        <f t="shared" si="27"/>
        <v>0.28398210729404344</v>
      </c>
      <c r="AR87" s="147">
        <f t="shared" si="27"/>
        <v>0.26400164892755051</v>
      </c>
      <c r="AS87" s="147">
        <f t="shared" si="27"/>
        <v>173.47363224044398</v>
      </c>
      <c r="AT87" s="147">
        <f t="shared" si="27"/>
        <v>4.4156372827808621</v>
      </c>
      <c r="AU87" s="147">
        <f t="shared" si="27"/>
        <v>8.7594626163250542</v>
      </c>
      <c r="AV87" s="147">
        <f t="shared" si="27"/>
        <v>1.0407088928691957</v>
      </c>
      <c r="AW87" s="147">
        <f t="shared" si="27"/>
        <v>4.1160718108672718</v>
      </c>
      <c r="AX87" s="147">
        <f t="shared" si="27"/>
        <v>0.73644604817738468</v>
      </c>
      <c r="AY87" s="147">
        <f t="shared" si="27"/>
        <v>0.1681950277512744</v>
      </c>
      <c r="AZ87" s="147">
        <f t="shared" si="27"/>
        <v>0.6865267598376118</v>
      </c>
      <c r="BA87" s="147">
        <f t="shared" si="27"/>
        <v>0.10297666821548102</v>
      </c>
      <c r="BB87" s="147">
        <f t="shared" si="27"/>
        <v>0.58791515626890367</v>
      </c>
      <c r="BC87" s="147">
        <f t="shared" si="27"/>
        <v>0.12356926340773432</v>
      </c>
      <c r="BD87" s="147">
        <f t="shared" si="27"/>
        <v>0.39819378595725841</v>
      </c>
      <c r="BE87" s="147">
        <f t="shared" si="27"/>
        <v>4.306489118108852E-2</v>
      </c>
      <c r="BF87" s="147">
        <f t="shared" si="27"/>
        <v>0.32922145661523422</v>
      </c>
      <c r="BG87" s="147">
        <f t="shared" si="27"/>
        <v>4.8371735289618994E-2</v>
      </c>
      <c r="BH87" s="147">
        <f t="shared" si="27"/>
        <v>0.95022224923411669</v>
      </c>
      <c r="BI87" s="147">
        <f t="shared" si="27"/>
        <v>72.241741339604459</v>
      </c>
      <c r="BJ87" s="147">
        <f t="shared" si="27"/>
        <v>1.0397872600171818</v>
      </c>
      <c r="BK87" s="148">
        <f t="shared" si="27"/>
        <v>0.41410215677728007</v>
      </c>
    </row>
    <row r="88" spans="2:63" x14ac:dyDescent="0.25">
      <c r="B88" s="1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39"/>
      <c r="AS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  <c r="BF88" s="39"/>
      <c r="BG88" s="39"/>
      <c r="BH88" s="39"/>
      <c r="BI88" s="39"/>
      <c r="BJ88" s="39"/>
      <c r="BK88" s="146"/>
    </row>
    <row r="89" spans="2:63" x14ac:dyDescent="0.25">
      <c r="B89" s="18" t="s">
        <v>277</v>
      </c>
      <c r="C89" s="38">
        <v>71.944138586708448</v>
      </c>
      <c r="D89" s="38">
        <v>1.0916551396715315</v>
      </c>
      <c r="E89" s="38">
        <v>0.45508823067492421</v>
      </c>
      <c r="F89" s="38">
        <v>6.642999779488922</v>
      </c>
      <c r="G89" s="38">
        <v>4.3069624238544684</v>
      </c>
      <c r="H89" s="38">
        <v>11.90400681271826</v>
      </c>
      <c r="I89" s="38">
        <v>2.2489336888254097</v>
      </c>
      <c r="J89" s="38">
        <v>6.5747490627643831E-2</v>
      </c>
      <c r="K89" s="38">
        <v>1.2226994973223477</v>
      </c>
      <c r="L89" s="38">
        <v>0.10358503555338228</v>
      </c>
      <c r="M89" s="38">
        <v>3.8346434166432195E-3</v>
      </c>
      <c r="N89" s="38">
        <v>4.570646323008176E-3</v>
      </c>
      <c r="O89" s="38">
        <v>2.1675879900465763E-3</v>
      </c>
      <c r="P89" s="38">
        <v>4.1808517710701434E-5</v>
      </c>
      <c r="Q89" s="38">
        <v>3.5686283072456503E-3</v>
      </c>
      <c r="R89" s="39">
        <v>19.358055639384922</v>
      </c>
      <c r="S89" s="39">
        <v>61.5665996366005</v>
      </c>
      <c r="T89" s="39">
        <v>88308.655880699254</v>
      </c>
      <c r="U89" s="39">
        <v>25973.721046040697</v>
      </c>
      <c r="V89" s="39">
        <v>5777.4815542287988</v>
      </c>
      <c r="W89" s="39">
        <v>452.02057755883351</v>
      </c>
      <c r="X89" s="39">
        <v>18669.547474891333</v>
      </c>
      <c r="Y89" s="39">
        <v>47477.128212470852</v>
      </c>
      <c r="Z89" s="39">
        <v>394.1459782245899</v>
      </c>
      <c r="AA89" s="39">
        <v>9.0603683095677887</v>
      </c>
      <c r="AB89" s="39">
        <v>30.833191714278044</v>
      </c>
      <c r="AC89" s="39">
        <v>9469.4818565857167</v>
      </c>
      <c r="AD89" s="39">
        <v>3183.1029633833969</v>
      </c>
      <c r="AE89" s="39">
        <v>5.4781301783620222</v>
      </c>
      <c r="AF89" s="39">
        <v>20.355893558940846</v>
      </c>
      <c r="AG89" s="39">
        <v>30.633624130366861</v>
      </c>
      <c r="AH89" s="39">
        <v>36.720435439657997</v>
      </c>
      <c r="AI89" s="39">
        <v>2.7739894163654681</v>
      </c>
      <c r="AJ89" s="39">
        <v>12.163644239386711</v>
      </c>
      <c r="AK89" s="39">
        <v>399.13516782236951</v>
      </c>
      <c r="AL89" s="39">
        <v>3.3926489264901409</v>
      </c>
      <c r="AM89" s="39">
        <v>59.570923797488653</v>
      </c>
      <c r="AN89" s="39">
        <v>1.3570595705960564</v>
      </c>
      <c r="AO89" s="39">
        <v>1.3470811914004972</v>
      </c>
      <c r="AP89" s="39">
        <v>17.073006803601857</v>
      </c>
      <c r="AQ89" s="39">
        <v>0.34924327184457332</v>
      </c>
      <c r="AR89" s="39">
        <v>0.19657407015251699</v>
      </c>
      <c r="AS89" s="39">
        <v>145.08563350343132</v>
      </c>
      <c r="AT89" s="39">
        <v>3.093297550623364</v>
      </c>
      <c r="AU89" s="39">
        <v>6.1566599636600499</v>
      </c>
      <c r="AV89" s="39">
        <v>0.68252113697625194</v>
      </c>
      <c r="AW89" s="39">
        <v>2.9835353794722126</v>
      </c>
      <c r="AX89" s="39">
        <v>0.66855140610246899</v>
      </c>
      <c r="AY89" s="39">
        <v>9.579244027736869E-2</v>
      </c>
      <c r="AZ89" s="39">
        <v>0.58872437253799503</v>
      </c>
      <c r="BA89" s="39">
        <v>0.10776649531203977</v>
      </c>
      <c r="BB89" s="39">
        <v>0.47796436346728749</v>
      </c>
      <c r="BC89" s="39">
        <v>0.10577081947292792</v>
      </c>
      <c r="BD89" s="39">
        <v>0.32429732385567528</v>
      </c>
      <c r="BE89" s="39">
        <v>5.0889733897352109E-2</v>
      </c>
      <c r="BF89" s="39">
        <v>0.44902706380016572</v>
      </c>
      <c r="BG89" s="39">
        <v>5.8872437253799502E-2</v>
      </c>
      <c r="BH89" s="39">
        <v>1.5167136377250043</v>
      </c>
      <c r="BI89" s="39">
        <v>33.128218929256676</v>
      </c>
      <c r="BJ89" s="39">
        <v>0.89805412760033143</v>
      </c>
      <c r="BK89" s="146">
        <v>0.53783463864064296</v>
      </c>
    </row>
    <row r="90" spans="2:63" x14ac:dyDescent="0.25">
      <c r="B90" s="18" t="s">
        <v>278</v>
      </c>
      <c r="C90" s="38">
        <v>71.80691714262646</v>
      </c>
      <c r="D90" s="38">
        <v>1.1262684529601863</v>
      </c>
      <c r="E90" s="38">
        <v>0.45721039027931831</v>
      </c>
      <c r="F90" s="38">
        <v>6.7585324553353745</v>
      </c>
      <c r="G90" s="38">
        <v>4.378017640378566</v>
      </c>
      <c r="H90" s="38">
        <v>11.908152305095664</v>
      </c>
      <c r="I90" s="38">
        <v>2.2578409554062908</v>
      </c>
      <c r="J90" s="38">
        <v>6.3628505827915086E-2</v>
      </c>
      <c r="K90" s="38">
        <v>1.1149194283607233</v>
      </c>
      <c r="L90" s="38">
        <v>0.11434242748872578</v>
      </c>
      <c r="M90" s="38">
        <v>3.3535883664199454E-3</v>
      </c>
      <c r="N90" s="38">
        <v>4.8346525685782002E-3</v>
      </c>
      <c r="O90" s="38">
        <v>2.2469065955192133E-3</v>
      </c>
      <c r="P90" s="38">
        <v>2.3129663822124814E-5</v>
      </c>
      <c r="Q90" s="38">
        <v>3.7120190464539505E-3</v>
      </c>
      <c r="R90" s="39">
        <v>18.614019732957587</v>
      </c>
      <c r="S90" s="39">
        <v>64.636162689617308</v>
      </c>
      <c r="T90" s="39">
        <v>88339.408791510854</v>
      </c>
      <c r="U90" s="39">
        <v>26402.229166436897</v>
      </c>
      <c r="V90" s="39">
        <v>5960.6692403291145</v>
      </c>
      <c r="W90" s="39">
        <v>498.96328979196102</v>
      </c>
      <c r="X90" s="39">
        <v>18743.491245278856</v>
      </c>
      <c r="Y90" s="39">
        <v>48302.833442934345</v>
      </c>
      <c r="Z90" s="39">
        <v>381.4429939926568</v>
      </c>
      <c r="AA90" s="39">
        <v>8.4554856892889205</v>
      </c>
      <c r="AB90" s="39">
        <v>30.276415188973282</v>
      </c>
      <c r="AC90" s="39">
        <v>8634.7539371183666</v>
      </c>
      <c r="AD90" s="39">
        <v>3197.9463543353031</v>
      </c>
      <c r="AE90" s="39">
        <v>5.0095515921228824</v>
      </c>
      <c r="AF90" s="39">
        <v>19.450604889495008</v>
      </c>
      <c r="AG90" s="39">
        <v>26.790643703400701</v>
      </c>
      <c r="AH90" s="39">
        <v>38.841453696380199</v>
      </c>
      <c r="AI90" s="39">
        <v>2.1512189739533647</v>
      </c>
      <c r="AJ90" s="39">
        <v>12.259956282113853</v>
      </c>
      <c r="AK90" s="39">
        <v>405.34542703658309</v>
      </c>
      <c r="AL90" s="39">
        <v>3.1869910725235036</v>
      </c>
      <c r="AM90" s="39">
        <v>59.158521783717532</v>
      </c>
      <c r="AN90" s="39">
        <v>1.3933126595188692</v>
      </c>
      <c r="AO90" s="39">
        <v>1.2449183877044936</v>
      </c>
      <c r="AP90" s="39">
        <v>17.697759799607081</v>
      </c>
      <c r="AQ90" s="39">
        <v>0.19321133377173741</v>
      </c>
      <c r="AR90" s="39">
        <v>0.15536581478552078</v>
      </c>
      <c r="AS90" s="39">
        <v>139.82923330696872</v>
      </c>
      <c r="AT90" s="39">
        <v>2.957926089185877</v>
      </c>
      <c r="AU90" s="39">
        <v>6.3441041037420991</v>
      </c>
      <c r="AV90" s="39">
        <v>0.73499981610073295</v>
      </c>
      <c r="AW90" s="39">
        <v>2.8782513123727891</v>
      </c>
      <c r="AX90" s="39">
        <v>0.55772343769161314</v>
      </c>
      <c r="AY90" s="39">
        <v>0.15038614123470281</v>
      </c>
      <c r="AZ90" s="39">
        <v>0.51788604928506932</v>
      </c>
      <c r="BA90" s="39">
        <v>8.8638189204559931E-2</v>
      </c>
      <c r="BB90" s="39">
        <v>0.55772343769161314</v>
      </c>
      <c r="BC90" s="39">
        <v>0.11254062224848621</v>
      </c>
      <c r="BD90" s="39">
        <v>0.33762186674545869</v>
      </c>
      <c r="BE90" s="39">
        <v>4.9796735508179743E-2</v>
      </c>
      <c r="BF90" s="39">
        <v>0.299776347759242</v>
      </c>
      <c r="BG90" s="39">
        <v>3.2865845435398632E-2</v>
      </c>
      <c r="BH90" s="39">
        <v>1.4739833710421204</v>
      </c>
      <c r="BI90" s="39">
        <v>34.459340971660382</v>
      </c>
      <c r="BJ90" s="39">
        <v>1.0656501398750464</v>
      </c>
      <c r="BK90" s="146">
        <v>0.48402426913950708</v>
      </c>
    </row>
    <row r="91" spans="2:63" x14ac:dyDescent="0.25">
      <c r="B91" s="18" t="s">
        <v>279</v>
      </c>
      <c r="C91" s="38">
        <v>71.337535682987649</v>
      </c>
      <c r="D91" s="38">
        <v>1.1534924332065273</v>
      </c>
      <c r="E91" s="38">
        <v>0.45818256043104794</v>
      </c>
      <c r="F91" s="38">
        <v>6.6506713134510909</v>
      </c>
      <c r="G91" s="38">
        <v>4.3772910651574817</v>
      </c>
      <c r="H91" s="38">
        <v>12.003698850691627</v>
      </c>
      <c r="I91" s="38">
        <v>2.2776460533731395</v>
      </c>
      <c r="J91" s="38">
        <v>6.4037813884779235E-2</v>
      </c>
      <c r="K91" s="38">
        <v>1.5573273566089583</v>
      </c>
      <c r="L91" s="38">
        <v>0.1040720690354964</v>
      </c>
      <c r="M91" s="38">
        <v>4.867453887147875E-3</v>
      </c>
      <c r="N91" s="38">
        <v>4.8399963524339623E-3</v>
      </c>
      <c r="O91" s="38">
        <v>1.9847531471606584E-3</v>
      </c>
      <c r="P91" s="38">
        <v>2.9611432689597861E-5</v>
      </c>
      <c r="Q91" s="38">
        <v>4.3229863527781956E-3</v>
      </c>
      <c r="R91" s="39">
        <v>19.313567554030708</v>
      </c>
      <c r="S91" s="39">
        <v>69.853374452590572</v>
      </c>
      <c r="T91" s="39">
        <v>89048.211058543224</v>
      </c>
      <c r="U91" s="39">
        <v>26397.847456021482</v>
      </c>
      <c r="V91" s="39">
        <v>6104.7495803467973</v>
      </c>
      <c r="W91" s="39">
        <v>454.14587639857046</v>
      </c>
      <c r="X91" s="39">
        <v>18907.90348143068</v>
      </c>
      <c r="Y91" s="39">
        <v>47531.956213915742</v>
      </c>
      <c r="Z91" s="39">
        <v>383.89673211905301</v>
      </c>
      <c r="AA91" s="39">
        <v>10.042659358269043</v>
      </c>
      <c r="AB91" s="39">
        <v>31.107508396451102</v>
      </c>
      <c r="AC91" s="39">
        <v>12061.085475596023</v>
      </c>
      <c r="AD91" s="39">
        <v>3204.7461735402389</v>
      </c>
      <c r="AE91" s="39">
        <v>5.3132099264930792</v>
      </c>
      <c r="AF91" s="39">
        <v>21.173685740586944</v>
      </c>
      <c r="AG91" s="39">
        <v>38.884385495563876</v>
      </c>
      <c r="AH91" s="39">
        <v>38.884385495563876</v>
      </c>
      <c r="AI91" s="39">
        <v>2.9781679476246121</v>
      </c>
      <c r="AJ91" s="39">
        <v>13.386914395800998</v>
      </c>
      <c r="AK91" s="39">
        <v>380.13691876324788</v>
      </c>
      <c r="AL91" s="39">
        <v>3.3244665461856138</v>
      </c>
      <c r="AM91" s="39">
        <v>57.584509817857956</v>
      </c>
      <c r="AN91" s="39">
        <v>1.4544541139562062</v>
      </c>
      <c r="AO91" s="39">
        <v>1.3654059028976628</v>
      </c>
      <c r="AP91" s="39">
        <v>15.632908163610923</v>
      </c>
      <c r="AQ91" s="39">
        <v>0.24735614182928675</v>
      </c>
      <c r="AR91" s="39">
        <v>0.12565692004927767</v>
      </c>
      <c r="AS91" s="39">
        <v>157.41744866015807</v>
      </c>
      <c r="AT91" s="39">
        <v>3.2651010721465847</v>
      </c>
      <c r="AU91" s="39">
        <v>6.3422114765029125</v>
      </c>
      <c r="AV91" s="39">
        <v>0.74008957635322592</v>
      </c>
      <c r="AW91" s="39">
        <v>2.9682737019514409</v>
      </c>
      <c r="AX91" s="39">
        <v>0.72227993414151725</v>
      </c>
      <c r="AY91" s="39">
        <v>0.12763576918391198</v>
      </c>
      <c r="AZ91" s="39">
        <v>0.40566407260003023</v>
      </c>
      <c r="BA91" s="39">
        <v>8.4101088221957498E-2</v>
      </c>
      <c r="BB91" s="39">
        <v>0.437325658754179</v>
      </c>
      <c r="BC91" s="39">
        <v>0.12862519375122911</v>
      </c>
      <c r="BD91" s="39">
        <v>0.282975426252704</v>
      </c>
      <c r="BE91" s="39">
        <v>3.4629859856100148E-2</v>
      </c>
      <c r="BF91" s="39">
        <v>0.31760528610880417</v>
      </c>
      <c r="BG91" s="39">
        <v>4.7492379231223056E-2</v>
      </c>
      <c r="BH91" s="39">
        <v>1.3851943942440057</v>
      </c>
      <c r="BI91" s="39">
        <v>40.131060450383487</v>
      </c>
      <c r="BJ91" s="39">
        <v>0.99635053928836692</v>
      </c>
      <c r="BK91" s="146">
        <v>0.48976516082198779</v>
      </c>
    </row>
    <row r="92" spans="2:63" x14ac:dyDescent="0.25">
      <c r="B92" s="1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9"/>
      <c r="AL92" s="39"/>
      <c r="AM92" s="39"/>
      <c r="AN92" s="39"/>
      <c r="AO92" s="39"/>
      <c r="AP92" s="39"/>
      <c r="AQ92" s="39"/>
      <c r="AR92" s="39"/>
      <c r="AS92" s="39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  <c r="BF92" s="39"/>
      <c r="BG92" s="39"/>
      <c r="BH92" s="39"/>
      <c r="BI92" s="39"/>
      <c r="BJ92" s="39"/>
      <c r="BK92" s="146"/>
    </row>
    <row r="93" spans="2:63" x14ac:dyDescent="0.25">
      <c r="B93" s="19" t="s">
        <v>69</v>
      </c>
      <c r="C93" s="147">
        <f t="shared" ref="C93:AH93" si="28">AVERAGE(C89:C91)</f>
        <v>71.696197137440848</v>
      </c>
      <c r="D93" s="147">
        <f t="shared" si="28"/>
        <v>1.1238053419460818</v>
      </c>
      <c r="E93" s="147">
        <f t="shared" si="28"/>
        <v>0.45682706046176347</v>
      </c>
      <c r="F93" s="147">
        <f t="shared" si="28"/>
        <v>6.6840678494251291</v>
      </c>
      <c r="G93" s="147">
        <f t="shared" si="28"/>
        <v>4.3540903764635059</v>
      </c>
      <c r="H93" s="147">
        <f t="shared" si="28"/>
        <v>11.938619322835185</v>
      </c>
      <c r="I93" s="147">
        <f t="shared" si="28"/>
        <v>2.2614735658682803</v>
      </c>
      <c r="J93" s="147">
        <f t="shared" si="28"/>
        <v>6.4471270113446055E-2</v>
      </c>
      <c r="K93" s="147">
        <f t="shared" si="28"/>
        <v>1.2983154274306765</v>
      </c>
      <c r="L93" s="147">
        <f t="shared" si="28"/>
        <v>0.10733317735920149</v>
      </c>
      <c r="M93" s="147">
        <f t="shared" si="28"/>
        <v>4.0185618900703468E-3</v>
      </c>
      <c r="N93" s="147">
        <f t="shared" si="28"/>
        <v>4.7484317480067798E-3</v>
      </c>
      <c r="O93" s="147">
        <f t="shared" si="28"/>
        <v>2.1330825775754828E-3</v>
      </c>
      <c r="P93" s="147">
        <f t="shared" si="28"/>
        <v>3.1516538074141363E-5</v>
      </c>
      <c r="Q93" s="147">
        <f t="shared" si="28"/>
        <v>3.8678779021592649E-3</v>
      </c>
      <c r="R93" s="147">
        <f t="shared" si="28"/>
        <v>19.095214308791071</v>
      </c>
      <c r="S93" s="147">
        <f t="shared" si="28"/>
        <v>65.352045592936122</v>
      </c>
      <c r="T93" s="147">
        <f t="shared" si="28"/>
        <v>88565.425243584439</v>
      </c>
      <c r="U93" s="147">
        <f t="shared" si="28"/>
        <v>26257.932556166357</v>
      </c>
      <c r="V93" s="147">
        <f t="shared" si="28"/>
        <v>5947.6334583015705</v>
      </c>
      <c r="W93" s="147">
        <f t="shared" si="28"/>
        <v>468.37658124978833</v>
      </c>
      <c r="X93" s="147">
        <f t="shared" si="28"/>
        <v>18773.647400533624</v>
      </c>
      <c r="Y93" s="147">
        <f t="shared" si="28"/>
        <v>47770.639289773651</v>
      </c>
      <c r="Z93" s="147">
        <f t="shared" si="28"/>
        <v>386.49523477876659</v>
      </c>
      <c r="AA93" s="147">
        <f t="shared" si="28"/>
        <v>9.1861711190419175</v>
      </c>
      <c r="AB93" s="147">
        <f t="shared" si="28"/>
        <v>30.739038433234143</v>
      </c>
      <c r="AC93" s="147">
        <f t="shared" si="28"/>
        <v>10055.107089766701</v>
      </c>
      <c r="AD93" s="147">
        <f t="shared" si="28"/>
        <v>3195.2651637529798</v>
      </c>
      <c r="AE93" s="147">
        <f t="shared" si="28"/>
        <v>5.2669638989926613</v>
      </c>
      <c r="AF93" s="147">
        <f t="shared" si="28"/>
        <v>20.326728063007597</v>
      </c>
      <c r="AG93" s="147">
        <f t="shared" si="28"/>
        <v>32.102884443110476</v>
      </c>
      <c r="AH93" s="147">
        <f t="shared" si="28"/>
        <v>38.148758210534019</v>
      </c>
      <c r="AI93" s="147">
        <f t="shared" ref="AI93:BK93" si="29">AVERAGE(AI89:AI91)</f>
        <v>2.6344587793144818</v>
      </c>
      <c r="AJ93" s="147">
        <f t="shared" si="29"/>
        <v>12.603504972433853</v>
      </c>
      <c r="AK93" s="147">
        <f t="shared" si="29"/>
        <v>394.87250454073347</v>
      </c>
      <c r="AL93" s="147">
        <f t="shared" si="29"/>
        <v>3.3013688483997528</v>
      </c>
      <c r="AM93" s="147">
        <f t="shared" si="29"/>
        <v>58.771318466354721</v>
      </c>
      <c r="AN93" s="147">
        <f t="shared" si="29"/>
        <v>1.4016087813570441</v>
      </c>
      <c r="AO93" s="147">
        <f t="shared" si="29"/>
        <v>1.3191351606675512</v>
      </c>
      <c r="AP93" s="147">
        <f t="shared" si="29"/>
        <v>16.801224922273288</v>
      </c>
      <c r="AQ93" s="147">
        <f t="shared" si="29"/>
        <v>0.26327024914853253</v>
      </c>
      <c r="AR93" s="147">
        <f t="shared" si="29"/>
        <v>0.15919893499577178</v>
      </c>
      <c r="AS93" s="147">
        <f t="shared" si="29"/>
        <v>147.44410515685271</v>
      </c>
      <c r="AT93" s="147">
        <f t="shared" si="29"/>
        <v>3.105441570651942</v>
      </c>
      <c r="AU93" s="147">
        <f t="shared" si="29"/>
        <v>6.2809918479683544</v>
      </c>
      <c r="AV93" s="147">
        <f t="shared" si="29"/>
        <v>0.71920350981007031</v>
      </c>
      <c r="AW93" s="147">
        <f t="shared" si="29"/>
        <v>2.9433534645988142</v>
      </c>
      <c r="AX93" s="147">
        <f t="shared" si="29"/>
        <v>0.64951825931186657</v>
      </c>
      <c r="AY93" s="147">
        <f t="shared" si="29"/>
        <v>0.12460478356532782</v>
      </c>
      <c r="AZ93" s="147">
        <f t="shared" si="29"/>
        <v>0.50409149814103149</v>
      </c>
      <c r="BA93" s="147">
        <f t="shared" si="29"/>
        <v>9.3501924246185739E-2</v>
      </c>
      <c r="BB93" s="147">
        <f t="shared" si="29"/>
        <v>0.49100448663769319</v>
      </c>
      <c r="BC93" s="147">
        <f t="shared" si="29"/>
        <v>0.11564554515754775</v>
      </c>
      <c r="BD93" s="147">
        <f t="shared" si="29"/>
        <v>0.31496487228461262</v>
      </c>
      <c r="BE93" s="147">
        <f t="shared" si="29"/>
        <v>4.5105443087210671E-2</v>
      </c>
      <c r="BF93" s="147">
        <f t="shared" si="29"/>
        <v>0.35546956588940398</v>
      </c>
      <c r="BG93" s="147">
        <f t="shared" si="29"/>
        <v>4.6410220640140394E-2</v>
      </c>
      <c r="BH93" s="147">
        <f t="shared" si="29"/>
        <v>1.4586304676703767</v>
      </c>
      <c r="BI93" s="147">
        <f t="shared" si="29"/>
        <v>35.906206783766848</v>
      </c>
      <c r="BJ93" s="147">
        <f t="shared" si="29"/>
        <v>0.98668493558791492</v>
      </c>
      <c r="BK93" s="148">
        <f t="shared" si="29"/>
        <v>0.50387468953404591</v>
      </c>
    </row>
    <row r="94" spans="2:63" x14ac:dyDescent="0.25">
      <c r="B94" s="1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  <c r="AL94" s="39"/>
      <c r="AM94" s="39"/>
      <c r="AN94" s="39"/>
      <c r="AO94" s="39"/>
      <c r="AP94" s="39"/>
      <c r="AQ94" s="39"/>
      <c r="AR94" s="39"/>
      <c r="AS94" s="39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  <c r="BF94" s="39"/>
      <c r="BG94" s="39"/>
      <c r="BH94" s="39"/>
      <c r="BI94" s="39"/>
      <c r="BJ94" s="39"/>
      <c r="BK94" s="146"/>
    </row>
    <row r="95" spans="2:63" x14ac:dyDescent="0.25">
      <c r="B95" s="18" t="s">
        <v>274</v>
      </c>
      <c r="C95" s="38">
        <v>74.327529274437296</v>
      </c>
      <c r="D95" s="38">
        <v>1.0839926772997761</v>
      </c>
      <c r="E95" s="38">
        <v>0.42712754725268753</v>
      </c>
      <c r="F95" s="38">
        <v>6.1649363602551448</v>
      </c>
      <c r="G95" s="38">
        <v>4.0462196255981446</v>
      </c>
      <c r="H95" s="38">
        <v>11.436786422598626</v>
      </c>
      <c r="I95" s="38">
        <v>1.9074288980643028</v>
      </c>
      <c r="J95" s="38">
        <v>6.1889676484040805E-2</v>
      </c>
      <c r="K95" s="38">
        <v>0.45297032347105604</v>
      </c>
      <c r="L95" s="38">
        <v>8.5755053479776563E-2</v>
      </c>
      <c r="M95" s="38">
        <v>1.8917984251825327E-3</v>
      </c>
      <c r="N95" s="38">
        <v>1.733562192550356E-3</v>
      </c>
      <c r="O95" s="38">
        <v>1.443632061138911E-3</v>
      </c>
      <c r="P95" s="38">
        <v>1.6413554687582267E-5</v>
      </c>
      <c r="Q95" s="38">
        <v>2.7873482555117163E-4</v>
      </c>
      <c r="R95" s="39">
        <v>17.298412135813908</v>
      </c>
      <c r="S95" s="39">
        <v>64.121646891991958</v>
      </c>
      <c r="T95" s="39">
        <v>84842.629247764286</v>
      </c>
      <c r="U95" s="39">
        <v>24401.276236872181</v>
      </c>
      <c r="V95" s="39">
        <v>5736.9286970086059</v>
      </c>
      <c r="W95" s="39">
        <v>374.21475597738072</v>
      </c>
      <c r="X95" s="39">
        <v>15834.541740530491</v>
      </c>
      <c r="Y95" s="39">
        <v>44060.437108741746</v>
      </c>
      <c r="Z95" s="39">
        <v>371.01898257922676</v>
      </c>
      <c r="AA95" s="39">
        <v>7.8760350844826137</v>
      </c>
      <c r="AB95" s="39">
        <v>33.710254877301246</v>
      </c>
      <c r="AC95" s="39">
        <v>3508.1344754573738</v>
      </c>
      <c r="AD95" s="39">
        <v>2987.5326799516511</v>
      </c>
      <c r="AE95" s="39">
        <v>4.1957412033827541</v>
      </c>
      <c r="AF95" s="39">
        <v>13.783061397844573</v>
      </c>
      <c r="AG95" s="39">
        <v>15.112915489334441</v>
      </c>
      <c r="AH95" s="39">
        <v>13.927386648083784</v>
      </c>
      <c r="AI95" s="39">
        <v>1.1236751625767081</v>
      </c>
      <c r="AJ95" s="39">
        <v>11.700654215821684</v>
      </c>
      <c r="AK95" s="39">
        <v>281.12496957309014</v>
      </c>
      <c r="AL95" s="39">
        <v>2.9895944692407825</v>
      </c>
      <c r="AM95" s="39">
        <v>47.627332578939367</v>
      </c>
      <c r="AN95" s="39">
        <v>1.2844947271289708</v>
      </c>
      <c r="AO95" s="39">
        <v>1.1958377876963131</v>
      </c>
      <c r="AP95" s="39">
        <v>11.370767929560632</v>
      </c>
      <c r="AQ95" s="39">
        <v>0.13710898772724969</v>
      </c>
      <c r="AR95" s="39">
        <v>0.13195451450442075</v>
      </c>
      <c r="AS95" s="39">
        <v>98.656617484945841</v>
      </c>
      <c r="AT95" s="39">
        <v>3.2370091839365718</v>
      </c>
      <c r="AU95" s="39">
        <v>5.9791889384815651</v>
      </c>
      <c r="AV95" s="39">
        <v>0.67935957076885378</v>
      </c>
      <c r="AW95" s="39">
        <v>2.8968139512298618</v>
      </c>
      <c r="AX95" s="39">
        <v>0.59791889384815655</v>
      </c>
      <c r="AY95" s="39">
        <v>0.13298540914898654</v>
      </c>
      <c r="AZ95" s="39">
        <v>0.49379853474701202</v>
      </c>
      <c r="BA95" s="39">
        <v>5.8760994740249872E-2</v>
      </c>
      <c r="BB95" s="39">
        <v>0.64946362607644592</v>
      </c>
      <c r="BC95" s="39">
        <v>7.834799298699982E-2</v>
      </c>
      <c r="BD95" s="39">
        <v>0.27524887009906518</v>
      </c>
      <c r="BE95" s="39">
        <v>4.5359364360894633E-2</v>
      </c>
      <c r="BF95" s="39">
        <v>0.39895622744695963</v>
      </c>
      <c r="BG95" s="39">
        <v>3.5050417915236769E-2</v>
      </c>
      <c r="BH95" s="39">
        <v>1.1649109483593394</v>
      </c>
      <c r="BI95" s="39">
        <v>2.5875455578601256</v>
      </c>
      <c r="BJ95" s="39">
        <v>1.0205856981201293</v>
      </c>
      <c r="BK95" s="146">
        <v>0.48658227223505152</v>
      </c>
    </row>
    <row r="96" spans="2:63" x14ac:dyDescent="0.25">
      <c r="B96" s="18" t="s">
        <v>275</v>
      </c>
      <c r="C96" s="38">
        <v>74.345652902205728</v>
      </c>
      <c r="D96" s="38">
        <v>1.114456423336758</v>
      </c>
      <c r="E96" s="38">
        <v>0.42369354506313639</v>
      </c>
      <c r="F96" s="38">
        <v>6.1202706413933683</v>
      </c>
      <c r="G96" s="38">
        <v>4.0899523921259862</v>
      </c>
      <c r="H96" s="38">
        <v>11.38397571452896</v>
      </c>
      <c r="I96" s="38">
        <v>1.9190730617185179</v>
      </c>
      <c r="J96" s="38">
        <v>5.9599894083389435E-2</v>
      </c>
      <c r="K96" s="38">
        <v>0.45387962277423333</v>
      </c>
      <c r="L96" s="38">
        <v>8.4358179012791509E-2</v>
      </c>
      <c r="M96" s="38">
        <v>1.8561183251809997E-3</v>
      </c>
      <c r="N96" s="38">
        <v>1.5170763478936746E-3</v>
      </c>
      <c r="O96" s="38">
        <v>1.4164920782425252E-3</v>
      </c>
      <c r="P96" s="38">
        <v>2.4688055460293938E-5</v>
      </c>
      <c r="Q96" s="38">
        <v>2.7324895030892842E-4</v>
      </c>
      <c r="R96" s="39">
        <v>18.210038579162312</v>
      </c>
      <c r="S96" s="39">
        <v>64.85908418059509</v>
      </c>
      <c r="T96" s="39">
        <v>84450.858416386938</v>
      </c>
      <c r="U96" s="39">
        <v>24665.012616849515</v>
      </c>
      <c r="V96" s="39">
        <v>5898.1551909857535</v>
      </c>
      <c r="W96" s="39">
        <v>368.11912643040455</v>
      </c>
      <c r="X96" s="39">
        <v>15931.205891735995</v>
      </c>
      <c r="Y96" s="39">
        <v>43741.213846436309</v>
      </c>
      <c r="Z96" s="39">
        <v>357.29209330009854</v>
      </c>
      <c r="AA96" s="39">
        <v>7.733595093075726</v>
      </c>
      <c r="AB96" s="39">
        <v>33.419442262211234</v>
      </c>
      <c r="AC96" s="39">
        <v>3515.1767563060203</v>
      </c>
      <c r="AD96" s="39">
        <v>2963.5136396666185</v>
      </c>
      <c r="AE96" s="39">
        <v>4.5885997552249309</v>
      </c>
      <c r="AF96" s="39">
        <v>14.312306652252145</v>
      </c>
      <c r="AG96" s="39">
        <v>14.827879658457194</v>
      </c>
      <c r="AH96" s="39">
        <v>12.188145866687345</v>
      </c>
      <c r="AI96" s="39">
        <v>0.94865433141728916</v>
      </c>
      <c r="AJ96" s="39">
        <v>11.703507240854599</v>
      </c>
      <c r="AK96" s="39">
        <v>280.57482997678738</v>
      </c>
      <c r="AL96" s="39">
        <v>3.1140609574784923</v>
      </c>
      <c r="AM96" s="39">
        <v>48.257633380792527</v>
      </c>
      <c r="AN96" s="39">
        <v>1.309555435760823</v>
      </c>
      <c r="AO96" s="39">
        <v>0.95896579154139017</v>
      </c>
      <c r="AP96" s="39">
        <v>11.156999854277249</v>
      </c>
      <c r="AQ96" s="39">
        <v>0.20622920248201937</v>
      </c>
      <c r="AR96" s="39">
        <v>0.18560628223381742</v>
      </c>
      <c r="AS96" s="39">
        <v>97.855756577718196</v>
      </c>
      <c r="AT96" s="39">
        <v>3.1346838777266943</v>
      </c>
      <c r="AU96" s="39">
        <v>5.8775322707375519</v>
      </c>
      <c r="AV96" s="39">
        <v>0.67230720009138312</v>
      </c>
      <c r="AW96" s="39">
        <v>2.7531598531349584</v>
      </c>
      <c r="AX96" s="39">
        <v>0.51557300620504842</v>
      </c>
      <c r="AY96" s="39">
        <v>0.11445720737752076</v>
      </c>
      <c r="AZ96" s="39">
        <v>0.57744176694965432</v>
      </c>
      <c r="BA96" s="39">
        <v>8.661626504244814E-2</v>
      </c>
      <c r="BB96" s="39">
        <v>0.54650738657735132</v>
      </c>
      <c r="BC96" s="39">
        <v>9.69277251665491E-2</v>
      </c>
      <c r="BD96" s="39">
        <v>0.33718474605810167</v>
      </c>
      <c r="BE96" s="39">
        <v>4.1658298901367914E-2</v>
      </c>
      <c r="BF96" s="39">
        <v>0.40420923686475796</v>
      </c>
      <c r="BG96" s="39">
        <v>4.9495008595684648E-2</v>
      </c>
      <c r="BH96" s="39">
        <v>1.2270637547680152</v>
      </c>
      <c r="BI96" s="39">
        <v>2.536619190528838</v>
      </c>
      <c r="BJ96" s="39">
        <v>1.0393951805093777</v>
      </c>
      <c r="BK96" s="146">
        <v>0.4867009178575657</v>
      </c>
    </row>
    <row r="97" spans="2:63" x14ac:dyDescent="0.25">
      <c r="B97" s="18" t="s">
        <v>276</v>
      </c>
      <c r="C97" s="38">
        <v>74.170470168536696</v>
      </c>
      <c r="D97" s="38">
        <v>1.0962803231056684</v>
      </c>
      <c r="E97" s="38">
        <v>0.42622499780254591</v>
      </c>
      <c r="F97" s="38">
        <v>6.2469085013561481</v>
      </c>
      <c r="G97" s="38">
        <v>4.0888442101289924</v>
      </c>
      <c r="H97" s="38">
        <v>11.440353909209101</v>
      </c>
      <c r="I97" s="38">
        <v>1.92570382121911</v>
      </c>
      <c r="J97" s="38">
        <v>6.1604459255342692E-2</v>
      </c>
      <c r="K97" s="38">
        <v>0.45068488800438528</v>
      </c>
      <c r="L97" s="38">
        <v>8.7459772248947631E-2</v>
      </c>
      <c r="M97" s="38">
        <v>1.8774991483274067E-3</v>
      </c>
      <c r="N97" s="38">
        <v>1.6402669826159645E-3</v>
      </c>
      <c r="O97" s="38">
        <v>1.6586931934172828E-3</v>
      </c>
      <c r="P97" s="38">
        <v>7.0195164575659605E-6</v>
      </c>
      <c r="Q97" s="38">
        <v>2.8147029224794148E-4</v>
      </c>
      <c r="R97" s="39">
        <v>17.375018211180805</v>
      </c>
      <c r="S97" s="39">
        <v>63.986153507131206</v>
      </c>
      <c r="T97" s="39">
        <v>84869.094281966623</v>
      </c>
      <c r="U97" s="39">
        <v>24658.329575015032</v>
      </c>
      <c r="V97" s="39">
        <v>5801.9599000035369</v>
      </c>
      <c r="W97" s="39">
        <v>381.65374519526807</v>
      </c>
      <c r="X97" s="39">
        <v>15986.251213839532</v>
      </c>
      <c r="Y97" s="39">
        <v>44646.287173786077</v>
      </c>
      <c r="Z97" s="39">
        <v>369.30914966334569</v>
      </c>
      <c r="AA97" s="39">
        <v>8.11657156223899</v>
      </c>
      <c r="AB97" s="39">
        <v>35.254107406581774</v>
      </c>
      <c r="AC97" s="39">
        <v>3490.4343866510635</v>
      </c>
      <c r="AD97" s="39">
        <v>2981.2198209592639</v>
      </c>
      <c r="AE97" s="39">
        <v>4.3411827620593835</v>
      </c>
      <c r="AF97" s="39">
        <v>13.795085506923302</v>
      </c>
      <c r="AG97" s="39">
        <v>14.998683571285738</v>
      </c>
      <c r="AH97" s="39">
        <v>13.177855730327181</v>
      </c>
      <c r="AI97" s="39">
        <v>1.32704401968166</v>
      </c>
      <c r="AJ97" s="39">
        <v>11.470186681744581</v>
      </c>
      <c r="AK97" s="39">
        <v>277.34191295052369</v>
      </c>
      <c r="AL97" s="39">
        <v>2.9729900906046494</v>
      </c>
      <c r="AM97" s="39">
        <v>48.143922574497431</v>
      </c>
      <c r="AN97" s="39">
        <v>1.3753936855150226</v>
      </c>
      <c r="AO97" s="39">
        <v>0.97728047961052467</v>
      </c>
      <c r="AP97" s="39">
        <v>13.064696937951226</v>
      </c>
      <c r="AQ97" s="39">
        <v>5.863682877663149E-2</v>
      </c>
      <c r="AR97" s="39">
        <v>0.17282433744691386</v>
      </c>
      <c r="AS97" s="39">
        <v>98.96250751424472</v>
      </c>
      <c r="AT97" s="39">
        <v>3.0614596919167596</v>
      </c>
      <c r="AU97" s="39">
        <v>6.0694261365285227</v>
      </c>
      <c r="AV97" s="39">
        <v>0.72010140602880768</v>
      </c>
      <c r="AW97" s="39">
        <v>2.7672468317392753</v>
      </c>
      <c r="AX97" s="39">
        <v>0.47320949539035939</v>
      </c>
      <c r="AY97" s="39">
        <v>9.7728047961052472E-2</v>
      </c>
      <c r="AZ97" s="39">
        <v>0.53493247304997149</v>
      </c>
      <c r="BA97" s="39">
        <v>8.2297303546149461E-2</v>
      </c>
      <c r="BB97" s="39">
        <v>0.50818584939747291</v>
      </c>
      <c r="BC97" s="39">
        <v>0.11418750867028236</v>
      </c>
      <c r="BD97" s="39">
        <v>0.33124664677325155</v>
      </c>
      <c r="BE97" s="39">
        <v>5.0407098422016544E-2</v>
      </c>
      <c r="BF97" s="39">
        <v>0.35079225636546207</v>
      </c>
      <c r="BG97" s="39">
        <v>3.9091219184420989E-2</v>
      </c>
      <c r="BH97" s="39">
        <v>1.1727365755326296</v>
      </c>
      <c r="BI97" s="39">
        <v>2.6129393875902451</v>
      </c>
      <c r="BJ97" s="39">
        <v>0.95259128854667996</v>
      </c>
      <c r="BK97" s="146">
        <v>0.49275510498256986</v>
      </c>
    </row>
    <row r="98" spans="2:63" x14ac:dyDescent="0.25">
      <c r="B98" s="1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39"/>
      <c r="AM98" s="39"/>
      <c r="AN98" s="39"/>
      <c r="AO98" s="39"/>
      <c r="AP98" s="39"/>
      <c r="AQ98" s="39"/>
      <c r="AR98" s="39"/>
      <c r="AS98" s="39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  <c r="BF98" s="39"/>
      <c r="BG98" s="39"/>
      <c r="BH98" s="39"/>
      <c r="BI98" s="39"/>
      <c r="BJ98" s="39"/>
      <c r="BK98" s="146"/>
    </row>
    <row r="99" spans="2:63" x14ac:dyDescent="0.25">
      <c r="B99" s="19" t="s">
        <v>72</v>
      </c>
      <c r="C99" s="147">
        <f t="shared" ref="C99:AH99" si="30">AVERAGE(C95:C97)</f>
        <v>74.281217448393235</v>
      </c>
      <c r="D99" s="147">
        <f t="shared" si="30"/>
        <v>1.0982431412474007</v>
      </c>
      <c r="E99" s="147">
        <f t="shared" si="30"/>
        <v>0.42568203003945659</v>
      </c>
      <c r="F99" s="147">
        <f t="shared" si="30"/>
        <v>6.1773718343348873</v>
      </c>
      <c r="G99" s="147">
        <f t="shared" si="30"/>
        <v>4.0750054092843753</v>
      </c>
      <c r="H99" s="147">
        <f t="shared" si="30"/>
        <v>11.420372015445563</v>
      </c>
      <c r="I99" s="147">
        <f t="shared" si="30"/>
        <v>1.9174019270006435</v>
      </c>
      <c r="J99" s="147">
        <f t="shared" si="30"/>
        <v>6.1031343274257639E-2</v>
      </c>
      <c r="K99" s="147">
        <f t="shared" si="30"/>
        <v>0.45251161141655821</v>
      </c>
      <c r="L99" s="147">
        <f t="shared" si="30"/>
        <v>8.5857668247171892E-2</v>
      </c>
      <c r="M99" s="147">
        <f t="shared" si="30"/>
        <v>1.8751386328969798E-3</v>
      </c>
      <c r="N99" s="147">
        <f t="shared" si="30"/>
        <v>1.6303018410199985E-3</v>
      </c>
      <c r="O99" s="147">
        <f t="shared" si="30"/>
        <v>1.5062724442662396E-3</v>
      </c>
      <c r="P99" s="147">
        <f t="shared" si="30"/>
        <v>1.6040375535147388E-5</v>
      </c>
      <c r="Q99" s="147">
        <f t="shared" si="30"/>
        <v>2.7781802270268049E-4</v>
      </c>
      <c r="R99" s="147">
        <f t="shared" si="30"/>
        <v>17.627822975385673</v>
      </c>
      <c r="S99" s="147">
        <f t="shared" si="30"/>
        <v>64.32229485990608</v>
      </c>
      <c r="T99" s="147">
        <f t="shared" si="30"/>
        <v>84720.860648705959</v>
      </c>
      <c r="U99" s="147">
        <f t="shared" si="30"/>
        <v>24574.872809578908</v>
      </c>
      <c r="V99" s="147">
        <f t="shared" si="30"/>
        <v>5812.3479293326318</v>
      </c>
      <c r="W99" s="147">
        <f t="shared" si="30"/>
        <v>374.66254253435113</v>
      </c>
      <c r="X99" s="147">
        <f t="shared" si="30"/>
        <v>15917.332948702007</v>
      </c>
      <c r="Y99" s="147">
        <f t="shared" si="30"/>
        <v>44149.31270965471</v>
      </c>
      <c r="Z99" s="147">
        <f t="shared" si="30"/>
        <v>365.87340851422368</v>
      </c>
      <c r="AA99" s="147">
        <f t="shared" si="30"/>
        <v>7.9087339132657775</v>
      </c>
      <c r="AB99" s="147">
        <f t="shared" si="30"/>
        <v>34.127934848698082</v>
      </c>
      <c r="AC99" s="147">
        <f t="shared" si="30"/>
        <v>3504.5818728048193</v>
      </c>
      <c r="AD99" s="147">
        <f t="shared" si="30"/>
        <v>2977.422046859178</v>
      </c>
      <c r="AE99" s="147">
        <f t="shared" si="30"/>
        <v>4.3751745735556895</v>
      </c>
      <c r="AF99" s="147">
        <f t="shared" si="30"/>
        <v>13.963484519006672</v>
      </c>
      <c r="AG99" s="147">
        <f t="shared" si="30"/>
        <v>14.979826239692457</v>
      </c>
      <c r="AH99" s="147">
        <f t="shared" si="30"/>
        <v>13.097796081699437</v>
      </c>
      <c r="AI99" s="147">
        <f t="shared" ref="AI99:BK99" si="31">AVERAGE(AI95:AI97)</f>
        <v>1.1331245045585525</v>
      </c>
      <c r="AJ99" s="147">
        <f t="shared" si="31"/>
        <v>11.624782712806955</v>
      </c>
      <c r="AK99" s="147">
        <f t="shared" si="31"/>
        <v>279.68057083346707</v>
      </c>
      <c r="AL99" s="147">
        <f t="shared" si="31"/>
        <v>3.0255485057746418</v>
      </c>
      <c r="AM99" s="147">
        <f t="shared" si="31"/>
        <v>48.00962951140977</v>
      </c>
      <c r="AN99" s="147">
        <f t="shared" si="31"/>
        <v>1.3231479494682723</v>
      </c>
      <c r="AO99" s="147">
        <f t="shared" si="31"/>
        <v>1.0440280196160761</v>
      </c>
      <c r="AP99" s="147">
        <f t="shared" si="31"/>
        <v>11.864154907263035</v>
      </c>
      <c r="AQ99" s="147">
        <f t="shared" si="31"/>
        <v>0.13399167299530018</v>
      </c>
      <c r="AR99" s="147">
        <f t="shared" si="31"/>
        <v>0.1634617113950507</v>
      </c>
      <c r="AS99" s="147">
        <f t="shared" si="31"/>
        <v>98.491627192302914</v>
      </c>
      <c r="AT99" s="147">
        <f t="shared" si="31"/>
        <v>3.1443842511933418</v>
      </c>
      <c r="AU99" s="147">
        <f t="shared" si="31"/>
        <v>5.9753824485825469</v>
      </c>
      <c r="AV99" s="147">
        <f t="shared" si="31"/>
        <v>0.69058939229634808</v>
      </c>
      <c r="AW99" s="147">
        <f t="shared" si="31"/>
        <v>2.8057402120346988</v>
      </c>
      <c r="AX99" s="147">
        <f t="shared" si="31"/>
        <v>0.52890046514785483</v>
      </c>
      <c r="AY99" s="147">
        <f t="shared" si="31"/>
        <v>0.11505688816251991</v>
      </c>
      <c r="AZ99" s="147">
        <f t="shared" si="31"/>
        <v>0.53539092491554596</v>
      </c>
      <c r="BA99" s="147">
        <f t="shared" si="31"/>
        <v>7.589152110961582E-2</v>
      </c>
      <c r="BB99" s="147">
        <f t="shared" si="31"/>
        <v>0.56805228735042335</v>
      </c>
      <c r="BC99" s="147">
        <f t="shared" si="31"/>
        <v>9.6487742274610433E-2</v>
      </c>
      <c r="BD99" s="147">
        <f t="shared" si="31"/>
        <v>0.31456008764347282</v>
      </c>
      <c r="BE99" s="147">
        <f t="shared" si="31"/>
        <v>4.5808253894759697E-2</v>
      </c>
      <c r="BF99" s="147">
        <f t="shared" si="31"/>
        <v>0.38465257355905996</v>
      </c>
      <c r="BG99" s="147">
        <f t="shared" si="31"/>
        <v>4.1212215231780806E-2</v>
      </c>
      <c r="BH99" s="147">
        <f t="shared" si="31"/>
        <v>1.1882370928866615</v>
      </c>
      <c r="BI99" s="147">
        <f t="shared" si="31"/>
        <v>2.5790347119930694</v>
      </c>
      <c r="BJ99" s="147">
        <f t="shared" si="31"/>
        <v>1.0041907223920623</v>
      </c>
      <c r="BK99" s="148">
        <f t="shared" si="31"/>
        <v>0.48867943169172906</v>
      </c>
    </row>
    <row r="100" spans="2:63" x14ac:dyDescent="0.25">
      <c r="B100" s="1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9"/>
      <c r="AL100" s="39"/>
      <c r="AM100" s="39"/>
      <c r="AN100" s="39"/>
      <c r="AO100" s="39"/>
      <c r="AP100" s="39"/>
      <c r="AQ100" s="39"/>
      <c r="AR100" s="39"/>
      <c r="AS100" s="39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  <c r="BF100" s="39"/>
      <c r="BG100" s="39"/>
      <c r="BH100" s="39"/>
      <c r="BI100" s="39"/>
      <c r="BJ100" s="39"/>
      <c r="BK100" s="146"/>
    </row>
    <row r="101" spans="2:63" x14ac:dyDescent="0.25">
      <c r="B101" s="18" t="s">
        <v>271</v>
      </c>
      <c r="C101" s="38">
        <v>66.074880296958156</v>
      </c>
      <c r="D101" s="38">
        <v>1.8753240565571307</v>
      </c>
      <c r="E101" s="38">
        <v>2.3701970645575487</v>
      </c>
      <c r="F101" s="38">
        <v>7.4551398680615382</v>
      </c>
      <c r="G101" s="38">
        <v>2.7474911920809033</v>
      </c>
      <c r="H101" s="38">
        <v>15.491319124039578</v>
      </c>
      <c r="I101" s="38">
        <v>2.2465094214374401</v>
      </c>
      <c r="J101" s="38">
        <v>0.13376149290791198</v>
      </c>
      <c r="K101" s="38">
        <v>0.87919114033604073</v>
      </c>
      <c r="L101" s="38">
        <v>0.2215604533410285</v>
      </c>
      <c r="M101" s="38">
        <v>0.43569496193165158</v>
      </c>
      <c r="N101" s="38">
        <v>4.8308569878601666E-2</v>
      </c>
      <c r="O101" s="38">
        <v>4.9565249156304147E-3</v>
      </c>
      <c r="P101" s="38">
        <v>5.7157788516909599E-4</v>
      </c>
      <c r="Q101" s="38">
        <v>1.5094255111671999E-2</v>
      </c>
      <c r="R101" s="39">
        <v>31.983530295279508</v>
      </c>
      <c r="S101" s="39">
        <v>200.51565698014775</v>
      </c>
      <c r="T101" s="39">
        <v>114920.76501513038</v>
      </c>
      <c r="U101" s="39">
        <v>16569.118273313856</v>
      </c>
      <c r="V101" s="39">
        <v>9924.9751603976238</v>
      </c>
      <c r="W101" s="39">
        <v>966.83737712091352</v>
      </c>
      <c r="X101" s="39">
        <v>18649.422392806246</v>
      </c>
      <c r="Y101" s="39">
        <v>53281.445597924088</v>
      </c>
      <c r="Z101" s="39">
        <v>801.87934121402782</v>
      </c>
      <c r="AA101" s="39">
        <v>17.998754584506866</v>
      </c>
      <c r="AB101" s="39">
        <v>98.424961424441818</v>
      </c>
      <c r="AC101" s="39">
        <v>6809.1011488231161</v>
      </c>
      <c r="AD101" s="39">
        <v>16578.282608642014</v>
      </c>
      <c r="AE101" s="39">
        <v>1947.4212572340675</v>
      </c>
      <c r="AF101" s="39">
        <v>399.38173360122664</v>
      </c>
      <c r="AG101" s="39">
        <v>3480.6145576352887</v>
      </c>
      <c r="AH101" s="39">
        <v>388.10960114758944</v>
      </c>
      <c r="AI101" s="39">
        <v>18.511957362883841</v>
      </c>
      <c r="AJ101" s="39">
        <v>12.124415639156101</v>
      </c>
      <c r="AK101" s="39">
        <v>459.77470341380314</v>
      </c>
      <c r="AL101" s="39">
        <v>5.3153144903329839</v>
      </c>
      <c r="AM101" s="39">
        <v>100.07454178351067</v>
      </c>
      <c r="AN101" s="39">
        <v>2.767629269104416</v>
      </c>
      <c r="AO101" s="39">
        <v>5.2236711370513813</v>
      </c>
      <c r="AP101" s="39">
        <v>39.040068497962956</v>
      </c>
      <c r="AQ101" s="39">
        <v>4.7746187059715259</v>
      </c>
      <c r="AR101" s="39">
        <v>0.34641187540446</v>
      </c>
      <c r="AS101" s="39">
        <v>365.29040618047031</v>
      </c>
      <c r="AT101" s="39">
        <v>7.4047829451535367</v>
      </c>
      <c r="AU101" s="39">
        <v>14.901209243588678</v>
      </c>
      <c r="AV101" s="39">
        <v>1.6954020357096589</v>
      </c>
      <c r="AW101" s="39">
        <v>6.4700207416811839</v>
      </c>
      <c r="AX101" s="39">
        <v>1.2096922633171621</v>
      </c>
      <c r="AY101" s="39">
        <v>0.24285488619624843</v>
      </c>
      <c r="AZ101" s="39">
        <v>0.99891255076947472</v>
      </c>
      <c r="BA101" s="39">
        <v>0.15671013411154144</v>
      </c>
      <c r="BB101" s="39">
        <v>0.98058388011315412</v>
      </c>
      <c r="BC101" s="39">
        <v>0.15396083351309334</v>
      </c>
      <c r="BD101" s="39">
        <v>0.64241990650403824</v>
      </c>
      <c r="BE101" s="39">
        <v>6.8732514961202376E-2</v>
      </c>
      <c r="BF101" s="39">
        <v>0.71481815559650486</v>
      </c>
      <c r="BG101" s="39">
        <v>0.10538985627384366</v>
      </c>
      <c r="BH101" s="39">
        <v>2.8042866104170572</v>
      </c>
      <c r="BI101" s="39">
        <v>140.12268716757126</v>
      </c>
      <c r="BJ101" s="39">
        <v>2.1811118081021554</v>
      </c>
      <c r="BK101" s="146">
        <v>0.81562584420626827</v>
      </c>
    </row>
    <row r="102" spans="2:63" x14ac:dyDescent="0.25">
      <c r="B102" s="18" t="s">
        <v>272</v>
      </c>
      <c r="C102" s="38">
        <v>65.977958302796964</v>
      </c>
      <c r="D102" s="38">
        <v>1.8725732358754577</v>
      </c>
      <c r="E102" s="38">
        <v>2.4347521010782263</v>
      </c>
      <c r="F102" s="38">
        <v>7.4774945050903279</v>
      </c>
      <c r="G102" s="38">
        <v>2.7070434079748056</v>
      </c>
      <c r="H102" s="38">
        <v>15.504368338864806</v>
      </c>
      <c r="I102" s="38">
        <v>2.2751813063968123</v>
      </c>
      <c r="J102" s="38">
        <v>0.13203882435155115</v>
      </c>
      <c r="K102" s="38">
        <v>0.85651520316093788</v>
      </c>
      <c r="L102" s="38">
        <v>0.22501009059530028</v>
      </c>
      <c r="M102" s="38">
        <v>0.46254754407621651</v>
      </c>
      <c r="N102" s="38">
        <v>5.2964662128806322E-2</v>
      </c>
      <c r="O102" s="38">
        <v>4.6588052290511515E-3</v>
      </c>
      <c r="P102" s="38">
        <v>6.3865855754705069E-4</v>
      </c>
      <c r="Q102" s="38">
        <v>1.6255013823203733E-2</v>
      </c>
      <c r="R102" s="39">
        <v>32.366707179670776</v>
      </c>
      <c r="S102" s="39">
        <v>197.47626263423678</v>
      </c>
      <c r="T102" s="39">
        <v>115017.56927941251</v>
      </c>
      <c r="U102" s="39">
        <v>16325.192425369713</v>
      </c>
      <c r="V102" s="39">
        <v>9910.4167021723079</v>
      </c>
      <c r="W102" s="39">
        <v>981.8907776021133</v>
      </c>
      <c r="X102" s="39">
        <v>18887.442357602627</v>
      </c>
      <c r="Y102" s="39">
        <v>53441.212872286502</v>
      </c>
      <c r="Z102" s="39">
        <v>791.55221120766828</v>
      </c>
      <c r="AA102" s="39">
        <v>18.027258451781577</v>
      </c>
      <c r="AB102" s="39">
        <v>97.273988498699566</v>
      </c>
      <c r="AC102" s="39">
        <v>6633.4820566987137</v>
      </c>
      <c r="AD102" s="39">
        <v>17029.811156733766</v>
      </c>
      <c r="AE102" s="39">
        <v>2133.9881578454133</v>
      </c>
      <c r="AF102" s="39">
        <v>426.43159586447791</v>
      </c>
      <c r="AG102" s="39">
        <v>3695.1304379844673</v>
      </c>
      <c r="AH102" s="39">
        <v>425.51650660296616</v>
      </c>
      <c r="AI102" s="39">
        <v>19.308383417898035</v>
      </c>
      <c r="AJ102" s="39">
        <v>12.079178251955168</v>
      </c>
      <c r="AK102" s="39">
        <v>457.63613968202878</v>
      </c>
      <c r="AL102" s="39">
        <v>5.3807248576891205</v>
      </c>
      <c r="AM102" s="39">
        <v>99.195675947874264</v>
      </c>
      <c r="AN102" s="39">
        <v>2.3792320799305635</v>
      </c>
      <c r="AO102" s="39">
        <v>5.0695945087751237</v>
      </c>
      <c r="AP102" s="39">
        <v>36.695079386621387</v>
      </c>
      <c r="AQ102" s="39">
        <v>5.3349703946135332</v>
      </c>
      <c r="AR102" s="39">
        <v>0.31570579522155551</v>
      </c>
      <c r="AS102" s="39">
        <v>397.14873949610177</v>
      </c>
      <c r="AT102" s="39">
        <v>7.522033729626628</v>
      </c>
      <c r="AU102" s="39">
        <v>14.549919258036908</v>
      </c>
      <c r="AV102" s="39">
        <v>1.5867647794613835</v>
      </c>
      <c r="AW102" s="39">
        <v>5.9663819850566435</v>
      </c>
      <c r="AX102" s="39">
        <v>1.3085776439618098</v>
      </c>
      <c r="AY102" s="39">
        <v>0.20681017310165667</v>
      </c>
      <c r="AZ102" s="39">
        <v>1.2262196104257521</v>
      </c>
      <c r="BA102" s="39">
        <v>0.11255597916594588</v>
      </c>
      <c r="BB102" s="39">
        <v>0.9699946172024605</v>
      </c>
      <c r="BC102" s="39">
        <v>0.13360303218071626</v>
      </c>
      <c r="BD102" s="39">
        <v>0.58565712736752329</v>
      </c>
      <c r="BE102" s="39">
        <v>9.059383688966377E-2</v>
      </c>
      <c r="BF102" s="39">
        <v>0.63141159044311101</v>
      </c>
      <c r="BG102" s="39">
        <v>7.6867497966987441E-2</v>
      </c>
      <c r="BH102" s="39">
        <v>2.4341374356212691</v>
      </c>
      <c r="BI102" s="39">
        <v>150.89821922328844</v>
      </c>
      <c r="BJ102" s="39">
        <v>1.8393294156386277</v>
      </c>
      <c r="BK102" s="146">
        <v>0.69821310653346924</v>
      </c>
    </row>
    <row r="103" spans="2:63" x14ac:dyDescent="0.25">
      <c r="B103" s="18" t="s">
        <v>273</v>
      </c>
      <c r="C103" s="38">
        <v>65.686901391550848</v>
      </c>
      <c r="D103" s="38">
        <v>1.8763625514826938</v>
      </c>
      <c r="E103" s="38">
        <v>2.4435493457410065</v>
      </c>
      <c r="F103" s="38">
        <v>7.6484672136493126</v>
      </c>
      <c r="G103" s="38">
        <v>2.7283370414777446</v>
      </c>
      <c r="H103" s="38">
        <v>15.58457189498175</v>
      </c>
      <c r="I103" s="38">
        <v>2.264047057637022</v>
      </c>
      <c r="J103" s="38">
        <v>0.13510368845804274</v>
      </c>
      <c r="K103" s="38">
        <v>0.87461687560359225</v>
      </c>
      <c r="L103" s="38">
        <v>0.21984193971006166</v>
      </c>
      <c r="M103" s="38">
        <v>0.46358622006515915</v>
      </c>
      <c r="N103" s="38">
        <v>5.2731012416675854E-2</v>
      </c>
      <c r="O103" s="38">
        <v>4.6382532523767308E-3</v>
      </c>
      <c r="P103" s="38">
        <v>6.5001943863131134E-4</v>
      </c>
      <c r="Q103" s="38">
        <v>1.6595494535102076E-2</v>
      </c>
      <c r="R103" s="39">
        <v>33.07120257474152</v>
      </c>
      <c r="S103" s="39">
        <v>192.41426952576887</v>
      </c>
      <c r="T103" s="39">
        <v>115612.55114971624</v>
      </c>
      <c r="U103" s="39">
        <v>16453.606570243304</v>
      </c>
      <c r="V103" s="39">
        <v>9930.4712965477302</v>
      </c>
      <c r="W103" s="39">
        <v>959.3381903912624</v>
      </c>
      <c r="X103" s="39">
        <v>18795.011270438503</v>
      </c>
      <c r="Y103" s="39">
        <v>54663.144751638887</v>
      </c>
      <c r="Z103" s="39">
        <v>809.92559473678284</v>
      </c>
      <c r="AA103" s="39">
        <v>18.093500912792472</v>
      </c>
      <c r="AB103" s="39">
        <v>97.118187175411748</v>
      </c>
      <c r="AC103" s="39">
        <v>6773.6746871405849</v>
      </c>
      <c r="AD103" s="39">
        <v>17091.343259012425</v>
      </c>
      <c r="AE103" s="39">
        <v>2109.0863350007335</v>
      </c>
      <c r="AF103" s="39">
        <v>433.66094836300181</v>
      </c>
      <c r="AG103" s="39">
        <v>3703.4280569235343</v>
      </c>
      <c r="AH103" s="39">
        <v>423.63937182520135</v>
      </c>
      <c r="AI103" s="39">
        <v>18.858784939315413</v>
      </c>
      <c r="AJ103" s="39">
        <v>12.499639099874759</v>
      </c>
      <c r="AK103" s="39">
        <v>468.46315052154529</v>
      </c>
      <c r="AL103" s="39">
        <v>5.3114355650342446</v>
      </c>
      <c r="AM103" s="39">
        <v>96.571555727895358</v>
      </c>
      <c r="AN103" s="39">
        <v>2.724046713456671</v>
      </c>
      <c r="AO103" s="39">
        <v>5.5938618129177122</v>
      </c>
      <c r="AP103" s="39">
        <v>36.533201742345319</v>
      </c>
      <c r="AQ103" s="39">
        <v>5.4298723786627958</v>
      </c>
      <c r="AR103" s="39">
        <v>0.30155834854654118</v>
      </c>
      <c r="AS103" s="39">
        <v>399.04095668696385</v>
      </c>
      <c r="AT103" s="39">
        <v>8.0901454232425554</v>
      </c>
      <c r="AU103" s="39">
        <v>15.032364806700693</v>
      </c>
      <c r="AV103" s="39">
        <v>1.603452246048074</v>
      </c>
      <c r="AW103" s="39">
        <v>6.2589300740626523</v>
      </c>
      <c r="AX103" s="39">
        <v>1.4030207152920646</v>
      </c>
      <c r="AY103" s="39">
        <v>0.27058256652061247</v>
      </c>
      <c r="AZ103" s="39">
        <v>1.0203787020305926</v>
      </c>
      <c r="BA103" s="39">
        <v>0.11570365639096897</v>
      </c>
      <c r="BB103" s="39">
        <v>1.0112681779053194</v>
      </c>
      <c r="BC103" s="39">
        <v>0.18858784939315415</v>
      </c>
      <c r="BD103" s="39">
        <v>0.6732677328576856</v>
      </c>
      <c r="BE103" s="39">
        <v>9.8393660552949985E-2</v>
      </c>
      <c r="BF103" s="39">
        <v>0.56485249576693508</v>
      </c>
      <c r="BG103" s="39">
        <v>8.8372084015149538E-2</v>
      </c>
      <c r="BH103" s="39">
        <v>2.5691678033270273</v>
      </c>
      <c r="BI103" s="39">
        <v>154.05896295836891</v>
      </c>
      <c r="BJ103" s="39">
        <v>2.2138573624413751</v>
      </c>
      <c r="BK103" s="146">
        <v>0.78532717959854526</v>
      </c>
    </row>
    <row r="104" spans="2:63" x14ac:dyDescent="0.25">
      <c r="B104" s="1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  <c r="AL104" s="39"/>
      <c r="AM104" s="39"/>
      <c r="AN104" s="39"/>
      <c r="AO104" s="39"/>
      <c r="AP104" s="39"/>
      <c r="AQ104" s="39"/>
      <c r="AR104" s="39"/>
      <c r="AS104" s="39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  <c r="BF104" s="39"/>
      <c r="BG104" s="39"/>
      <c r="BH104" s="39"/>
      <c r="BI104" s="39"/>
      <c r="BJ104" s="39"/>
      <c r="BK104" s="146"/>
    </row>
    <row r="105" spans="2:63" x14ac:dyDescent="0.25">
      <c r="B105" s="19" t="s">
        <v>99</v>
      </c>
      <c r="C105" s="147">
        <f t="shared" ref="C105:AH105" si="32">AVERAGE(C101:C103)</f>
        <v>65.913246663768646</v>
      </c>
      <c r="D105" s="147">
        <f t="shared" si="32"/>
        <v>1.874753281305094</v>
      </c>
      <c r="E105" s="147">
        <f t="shared" si="32"/>
        <v>2.416166170458927</v>
      </c>
      <c r="F105" s="147">
        <f t="shared" si="32"/>
        <v>7.5270338622670598</v>
      </c>
      <c r="G105" s="147">
        <f t="shared" si="32"/>
        <v>2.727623880511151</v>
      </c>
      <c r="H105" s="147">
        <f t="shared" si="32"/>
        <v>15.526753119295378</v>
      </c>
      <c r="I105" s="147">
        <f t="shared" si="32"/>
        <v>2.2619125951570918</v>
      </c>
      <c r="J105" s="147">
        <f t="shared" si="32"/>
        <v>0.13363466857250195</v>
      </c>
      <c r="K105" s="147">
        <f t="shared" si="32"/>
        <v>0.87010773970019029</v>
      </c>
      <c r="L105" s="147">
        <f t="shared" si="32"/>
        <v>0.22213749454879683</v>
      </c>
      <c r="M105" s="147">
        <f t="shared" si="32"/>
        <v>0.45394290869100901</v>
      </c>
      <c r="N105" s="147">
        <f t="shared" si="32"/>
        <v>5.1334748141361276E-2</v>
      </c>
      <c r="O105" s="147">
        <f t="shared" si="32"/>
        <v>4.7511944656860993E-3</v>
      </c>
      <c r="P105" s="147">
        <f t="shared" si="32"/>
        <v>6.2008529378248601E-4</v>
      </c>
      <c r="Q105" s="147">
        <f t="shared" si="32"/>
        <v>1.5981587823325937E-2</v>
      </c>
      <c r="R105" s="147">
        <f t="shared" si="32"/>
        <v>32.47381334989727</v>
      </c>
      <c r="S105" s="147">
        <f t="shared" si="32"/>
        <v>196.80206304671779</v>
      </c>
      <c r="T105" s="147">
        <f t="shared" si="32"/>
        <v>115183.62848141971</v>
      </c>
      <c r="U105" s="147">
        <f t="shared" si="32"/>
        <v>16449.305756308957</v>
      </c>
      <c r="V105" s="147">
        <f t="shared" si="32"/>
        <v>9921.9543863725539</v>
      </c>
      <c r="W105" s="147">
        <f t="shared" si="32"/>
        <v>969.3554483714297</v>
      </c>
      <c r="X105" s="147">
        <f t="shared" si="32"/>
        <v>18777.292006949127</v>
      </c>
      <c r="Y105" s="147">
        <f t="shared" si="32"/>
        <v>53795.267740616495</v>
      </c>
      <c r="Z105" s="147">
        <f t="shared" si="32"/>
        <v>801.11904905282643</v>
      </c>
      <c r="AA105" s="147">
        <f t="shared" si="32"/>
        <v>18.039837983026974</v>
      </c>
      <c r="AB105" s="147">
        <f t="shared" si="32"/>
        <v>97.605712366184378</v>
      </c>
      <c r="AC105" s="147">
        <f t="shared" si="32"/>
        <v>6738.7526308874722</v>
      </c>
      <c r="AD105" s="147">
        <f t="shared" si="32"/>
        <v>16899.812341462733</v>
      </c>
      <c r="AE105" s="147">
        <f t="shared" si="32"/>
        <v>2063.4985833600713</v>
      </c>
      <c r="AF105" s="147">
        <f t="shared" si="32"/>
        <v>419.82475927623545</v>
      </c>
      <c r="AG105" s="147">
        <f t="shared" si="32"/>
        <v>3626.3910175144301</v>
      </c>
      <c r="AH105" s="147">
        <f t="shared" si="32"/>
        <v>412.4218265252523</v>
      </c>
      <c r="AI105" s="147">
        <f t="shared" ref="AI105:BK105" si="33">AVERAGE(AI101:AI103)</f>
        <v>18.893041906699096</v>
      </c>
      <c r="AJ105" s="147">
        <f t="shared" si="33"/>
        <v>12.234410996995342</v>
      </c>
      <c r="AK105" s="147">
        <f t="shared" si="33"/>
        <v>461.95799787245909</v>
      </c>
      <c r="AL105" s="147">
        <f t="shared" si="33"/>
        <v>5.3358249710187833</v>
      </c>
      <c r="AM105" s="147">
        <f t="shared" si="33"/>
        <v>98.613924486426768</v>
      </c>
      <c r="AN105" s="147">
        <f t="shared" si="33"/>
        <v>2.6236360208305505</v>
      </c>
      <c r="AO105" s="147">
        <f t="shared" si="33"/>
        <v>5.2957091529147391</v>
      </c>
      <c r="AP105" s="147">
        <f t="shared" si="33"/>
        <v>37.422783208976547</v>
      </c>
      <c r="AQ105" s="147">
        <f t="shared" si="33"/>
        <v>5.1798204930826186</v>
      </c>
      <c r="AR105" s="147">
        <f t="shared" si="33"/>
        <v>0.32122533972418554</v>
      </c>
      <c r="AS105" s="147">
        <f t="shared" si="33"/>
        <v>387.16003412117863</v>
      </c>
      <c r="AT105" s="147">
        <f t="shared" si="33"/>
        <v>7.672320699340907</v>
      </c>
      <c r="AU105" s="147">
        <f t="shared" si="33"/>
        <v>14.827831102775427</v>
      </c>
      <c r="AV105" s="147">
        <f t="shared" si="33"/>
        <v>1.6285396870730386</v>
      </c>
      <c r="AW105" s="147">
        <f t="shared" si="33"/>
        <v>6.2317776002668266</v>
      </c>
      <c r="AX105" s="147">
        <f t="shared" si="33"/>
        <v>1.3070968741903455</v>
      </c>
      <c r="AY105" s="147">
        <f t="shared" si="33"/>
        <v>0.24008254193950584</v>
      </c>
      <c r="AZ105" s="147">
        <f t="shared" si="33"/>
        <v>1.0818369544086064</v>
      </c>
      <c r="BA105" s="147">
        <f t="shared" si="33"/>
        <v>0.12832325655615209</v>
      </c>
      <c r="BB105" s="147">
        <f t="shared" si="33"/>
        <v>0.9872822250736446</v>
      </c>
      <c r="BC105" s="147">
        <f t="shared" si="33"/>
        <v>0.15871723836232124</v>
      </c>
      <c r="BD105" s="147">
        <f t="shared" si="33"/>
        <v>0.63378158890974901</v>
      </c>
      <c r="BE105" s="147">
        <f t="shared" si="33"/>
        <v>8.5906670801272053E-2</v>
      </c>
      <c r="BF105" s="147">
        <f t="shared" si="33"/>
        <v>0.6370274139355171</v>
      </c>
      <c r="BG105" s="147">
        <f t="shared" si="33"/>
        <v>9.0209812751993537E-2</v>
      </c>
      <c r="BH105" s="147">
        <f t="shared" si="33"/>
        <v>2.6025306164551179</v>
      </c>
      <c r="BI105" s="147">
        <f t="shared" si="33"/>
        <v>148.35995644974287</v>
      </c>
      <c r="BJ105" s="147">
        <f t="shared" si="33"/>
        <v>2.0780995287273858</v>
      </c>
      <c r="BK105" s="148">
        <f t="shared" si="33"/>
        <v>0.766388710112761</v>
      </c>
    </row>
    <row r="106" spans="2:63" x14ac:dyDescent="0.25">
      <c r="B106" s="1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9"/>
      <c r="AL106" s="39"/>
      <c r="AM106" s="39"/>
      <c r="AN106" s="39"/>
      <c r="AO106" s="39"/>
      <c r="AP106" s="39"/>
      <c r="AQ106" s="39"/>
      <c r="AR106" s="39"/>
      <c r="AS106" s="39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  <c r="BF106" s="39"/>
      <c r="BG106" s="39"/>
      <c r="BH106" s="39"/>
      <c r="BI106" s="39"/>
      <c r="BJ106" s="39"/>
      <c r="BK106" s="146"/>
    </row>
    <row r="107" spans="2:63" x14ac:dyDescent="0.25">
      <c r="B107" s="18" t="s">
        <v>268</v>
      </c>
      <c r="C107" s="38">
        <v>61.267001580215421</v>
      </c>
      <c r="D107" s="38">
        <v>4.9051164711109729</v>
      </c>
      <c r="E107" s="38">
        <v>1.8199017549535821</v>
      </c>
      <c r="F107" s="38">
        <v>10.593725457627574</v>
      </c>
      <c r="G107" s="38">
        <v>4.4681152434404101</v>
      </c>
      <c r="H107" s="38">
        <v>13.928831362773655</v>
      </c>
      <c r="I107" s="38">
        <v>2.3123326051039279</v>
      </c>
      <c r="J107" s="38">
        <v>0.26535002935737151</v>
      </c>
      <c r="K107" s="38">
        <v>5.3762667751264905E-2</v>
      </c>
      <c r="L107" s="38">
        <v>0.37641063109548117</v>
      </c>
      <c r="M107" s="38">
        <v>1.8114755099706524E-3</v>
      </c>
      <c r="N107" s="38">
        <v>4.6961718147612895E-3</v>
      </c>
      <c r="O107" s="38">
        <v>2.4694698522588249E-3</v>
      </c>
      <c r="P107" s="38">
        <v>2.7465764973490313E-5</v>
      </c>
      <c r="Q107" s="38">
        <v>4.4761362837731245E-4</v>
      </c>
      <c r="R107" s="39">
        <v>18.448074198972655</v>
      </c>
      <c r="S107" s="39">
        <v>129.92678696558815</v>
      </c>
      <c r="T107" s="39">
        <v>103329.60951612504</v>
      </c>
      <c r="U107" s="39">
        <v>26945.574981548729</v>
      </c>
      <c r="V107" s="39">
        <v>25959.864890769903</v>
      </c>
      <c r="W107" s="39">
        <v>1642.566901271955</v>
      </c>
      <c r="X107" s="39">
        <v>19195.85426783935</v>
      </c>
      <c r="Y107" s="39">
        <v>75712.731972752808</v>
      </c>
      <c r="Z107" s="39">
        <v>1590.7321464982408</v>
      </c>
      <c r="AA107" s="39">
        <v>28.016260080153312</v>
      </c>
      <c r="AB107" s="39">
        <v>201.47574355487868</v>
      </c>
      <c r="AC107" s="39">
        <v>416.3775383462276</v>
      </c>
      <c r="AD107" s="39">
        <v>12729.256172298958</v>
      </c>
      <c r="AE107" s="39">
        <v>7.0529256495381407</v>
      </c>
      <c r="AF107" s="39">
        <v>53.959129969358059</v>
      </c>
      <c r="AG107" s="39">
        <v>14.471243832727053</v>
      </c>
      <c r="AH107" s="39">
        <v>37.728903474637761</v>
      </c>
      <c r="AI107" s="39">
        <v>1.504057638515965</v>
      </c>
      <c r="AJ107" s="39">
        <v>15.822346457156648</v>
      </c>
      <c r="AK107" s="39">
        <v>508.40547182152642</v>
      </c>
      <c r="AL107" s="39">
        <v>8.8374008138791158</v>
      </c>
      <c r="AM107" s="39">
        <v>85.654807888366818</v>
      </c>
      <c r="AN107" s="39">
        <v>4.3847104038092537</v>
      </c>
      <c r="AO107" s="39">
        <v>1.3680976259947477</v>
      </c>
      <c r="AP107" s="39">
        <v>19.450779291316632</v>
      </c>
      <c r="AQ107" s="39">
        <v>0.22943252112955398</v>
      </c>
      <c r="AR107" s="39">
        <v>0.29996177762493537</v>
      </c>
      <c r="AS107" s="39">
        <v>192.8082927566511</v>
      </c>
      <c r="AT107" s="39">
        <v>8.8204058123139646</v>
      </c>
      <c r="AU107" s="39">
        <v>17.657806626193082</v>
      </c>
      <c r="AV107" s="39">
        <v>2.0903851925137138</v>
      </c>
      <c r="AW107" s="39">
        <v>8.4125257747503124</v>
      </c>
      <c r="AX107" s="39">
        <v>1.7164951580803667</v>
      </c>
      <c r="AY107" s="39">
        <v>0.40703028748539388</v>
      </c>
      <c r="AZ107" s="39">
        <v>1.5380476416462692</v>
      </c>
      <c r="BA107" s="39">
        <v>0.2200852702687203</v>
      </c>
      <c r="BB107" s="39">
        <v>1.7674801627758232</v>
      </c>
      <c r="BC107" s="39">
        <v>0.29146427684235932</v>
      </c>
      <c r="BD107" s="39">
        <v>0.89223758217048765</v>
      </c>
      <c r="BE107" s="39">
        <v>0.11216701033000417</v>
      </c>
      <c r="BF107" s="39">
        <v>0.76477507043184656</v>
      </c>
      <c r="BG107" s="39">
        <v>0.13086151205167151</v>
      </c>
      <c r="BH107" s="39">
        <v>2.1583651987743226</v>
      </c>
      <c r="BI107" s="39">
        <v>4.155277882679699</v>
      </c>
      <c r="BJ107" s="39">
        <v>2.3877977199038765</v>
      </c>
      <c r="BK107" s="146">
        <v>0.91773008451821592</v>
      </c>
    </row>
    <row r="108" spans="2:63" x14ac:dyDescent="0.25">
      <c r="B108" s="18" t="s">
        <v>269</v>
      </c>
      <c r="C108" s="38">
        <v>61.582077360028777</v>
      </c>
      <c r="D108" s="38">
        <v>4.8706290365619349</v>
      </c>
      <c r="E108" s="38">
        <v>1.8072804653401713</v>
      </c>
      <c r="F108" s="38">
        <v>10.564549523524626</v>
      </c>
      <c r="G108" s="38">
        <v>4.396201045538958</v>
      </c>
      <c r="H108" s="38">
        <v>13.75867839594901</v>
      </c>
      <c r="I108" s="38">
        <v>2.3211375423335956</v>
      </c>
      <c r="J108" s="38">
        <v>0.26130055701182092</v>
      </c>
      <c r="K108" s="38">
        <v>5.3972980852769796E-2</v>
      </c>
      <c r="L108" s="38">
        <v>0.37462751267563921</v>
      </c>
      <c r="M108" s="38">
        <v>1.7277737999567911E-3</v>
      </c>
      <c r="N108" s="38">
        <v>4.8160048781338742E-3</v>
      </c>
      <c r="O108" s="38">
        <v>2.5266295174616931E-3</v>
      </c>
      <c r="P108" s="38">
        <v>3.1696939994565072E-5</v>
      </c>
      <c r="Q108" s="38">
        <v>4.434750471747728E-4</v>
      </c>
      <c r="R108" s="39">
        <v>17.885274053063103</v>
      </c>
      <c r="S108" s="39">
        <v>128.54506900601703</v>
      </c>
      <c r="T108" s="39">
        <v>102067.34715095705</v>
      </c>
      <c r="U108" s="39">
        <v>26511.886657453615</v>
      </c>
      <c r="V108" s="39">
        <v>25777.343405990658</v>
      </c>
      <c r="W108" s="39">
        <v>1634.785794534994</v>
      </c>
      <c r="X108" s="39">
        <v>19268.948550004945</v>
      </c>
      <c r="Y108" s="39">
        <v>75504.213289912994</v>
      </c>
      <c r="Z108" s="39">
        <v>1566.4561897477424</v>
      </c>
      <c r="AA108" s="39">
        <v>29.270694450738898</v>
      </c>
      <c r="AB108" s="39">
        <v>194.9956096616192</v>
      </c>
      <c r="AC108" s="39">
        <v>418.00635728601151</v>
      </c>
      <c r="AD108" s="39">
        <v>12640.976885641543</v>
      </c>
      <c r="AE108" s="39">
        <v>7.1233612990709769</v>
      </c>
      <c r="AF108" s="39">
        <v>52.870031704135911</v>
      </c>
      <c r="AG108" s="39">
        <v>13.80258016702482</v>
      </c>
      <c r="AH108" s="39">
        <v>38.691638710781206</v>
      </c>
      <c r="AI108" s="39">
        <v>0.87974366163586415</v>
      </c>
      <c r="AJ108" s="39">
        <v>15.502279086107702</v>
      </c>
      <c r="AK108" s="39">
        <v>500.85600309055405</v>
      </c>
      <c r="AL108" s="39">
        <v>8.5412005984064479</v>
      </c>
      <c r="AM108" s="39">
        <v>84.557885924223825</v>
      </c>
      <c r="AN108" s="39">
        <v>3.911869874070153</v>
      </c>
      <c r="AO108" s="39">
        <v>1.0334852724071801</v>
      </c>
      <c r="AP108" s="39">
        <v>19.900997394287025</v>
      </c>
      <c r="AQ108" s="39">
        <v>0.26477721855059988</v>
      </c>
      <c r="AR108" s="39">
        <v>0.31089970178199466</v>
      </c>
      <c r="AS108" s="39">
        <v>188.93135723675061</v>
      </c>
      <c r="AT108" s="39">
        <v>9.4038618588454987</v>
      </c>
      <c r="AU108" s="39">
        <v>17.774238445283817</v>
      </c>
      <c r="AV108" s="39">
        <v>2.1079683076867113</v>
      </c>
      <c r="AW108" s="39">
        <v>7.8151985475418995</v>
      </c>
      <c r="AX108" s="39">
        <v>1.6399105148940378</v>
      </c>
      <c r="AY108" s="39">
        <v>0.41937294938175657</v>
      </c>
      <c r="AZ108" s="39">
        <v>1.8192757274605733</v>
      </c>
      <c r="BA108" s="39">
        <v>0.2382994966955399</v>
      </c>
      <c r="BB108" s="39">
        <v>1.4947101047211284</v>
      </c>
      <c r="BC108" s="39">
        <v>0.33652330357721405</v>
      </c>
      <c r="BD108" s="39">
        <v>0.94807326642311573</v>
      </c>
      <c r="BE108" s="39">
        <v>0.11103560777928383</v>
      </c>
      <c r="BF108" s="39">
        <v>0.89426370265315502</v>
      </c>
      <c r="BG108" s="39">
        <v>0.11103560777928383</v>
      </c>
      <c r="BH108" s="39">
        <v>2.1609237513968309</v>
      </c>
      <c r="BI108" s="39">
        <v>4.1168586884319076</v>
      </c>
      <c r="BJ108" s="39">
        <v>2.5111129759314954</v>
      </c>
      <c r="BK108" s="146">
        <v>0.92244966462789646</v>
      </c>
    </row>
    <row r="109" spans="2:63" x14ac:dyDescent="0.25">
      <c r="B109" s="18" t="s">
        <v>270</v>
      </c>
      <c r="C109" s="38">
        <v>61.511662694595017</v>
      </c>
      <c r="D109" s="38">
        <v>4.8811799686346404</v>
      </c>
      <c r="E109" s="38">
        <v>1.814971883785478</v>
      </c>
      <c r="F109" s="38">
        <v>10.624092820507922</v>
      </c>
      <c r="G109" s="38">
        <v>4.4194679554893748</v>
      </c>
      <c r="H109" s="38">
        <v>13.755596750051106</v>
      </c>
      <c r="I109" s="38">
        <v>2.3082065230868127</v>
      </c>
      <c r="J109" s="38">
        <v>0.26285184579786741</v>
      </c>
      <c r="K109" s="38">
        <v>5.3834156124340095E-2</v>
      </c>
      <c r="L109" s="38">
        <v>0.35914516420645926</v>
      </c>
      <c r="M109" s="38">
        <v>1.7578365483906452E-3</v>
      </c>
      <c r="N109" s="38">
        <v>4.4813028879424153E-3</v>
      </c>
      <c r="O109" s="38">
        <v>2.2962789087582979E-3</v>
      </c>
      <c r="P109" s="38">
        <v>3.5745948032753108E-5</v>
      </c>
      <c r="Q109" s="38">
        <v>4.1907342787813386E-4</v>
      </c>
      <c r="R109" s="39">
        <v>17.182308783592998</v>
      </c>
      <c r="S109" s="39">
        <v>137.86797911760814</v>
      </c>
      <c r="T109" s="39">
        <v>102044.48627634351</v>
      </c>
      <c r="U109" s="39">
        <v>26652.20091357722</v>
      </c>
      <c r="V109" s="39">
        <v>25833.183215848854</v>
      </c>
      <c r="W109" s="39">
        <v>1567.2244903406322</v>
      </c>
      <c r="X109" s="39">
        <v>19161.601553103214</v>
      </c>
      <c r="Y109" s="39">
        <v>75929.765726900529</v>
      </c>
      <c r="Z109" s="39">
        <v>1575.7559246919695</v>
      </c>
      <c r="AA109" s="39">
        <v>29.006876794546269</v>
      </c>
      <c r="AB109" s="39">
        <v>196.47893311129431</v>
      </c>
      <c r="AC109" s="39">
        <v>416.93119674984592</v>
      </c>
      <c r="AD109" s="39">
        <v>12694.774314789662</v>
      </c>
      <c r="AE109" s="39">
        <v>7.3540964108526126</v>
      </c>
      <c r="AF109" s="39">
        <v>53.150836008830368</v>
      </c>
      <c r="AG109" s="39">
        <v>14.042740942300931</v>
      </c>
      <c r="AH109" s="39">
        <v>36.002652962642728</v>
      </c>
      <c r="AI109" s="39">
        <v>1.0323035565117937</v>
      </c>
      <c r="AJ109" s="39">
        <v>15.697839206460333</v>
      </c>
      <c r="AK109" s="39">
        <v>510.17977420996084</v>
      </c>
      <c r="AL109" s="39">
        <v>9.0177261093633554</v>
      </c>
      <c r="AM109" s="39">
        <v>84.973086139317886</v>
      </c>
      <c r="AN109" s="39">
        <v>4.1206827916958382</v>
      </c>
      <c r="AO109" s="39">
        <v>1.0493664252144679</v>
      </c>
      <c r="AP109" s="39">
        <v>18.086640824834731</v>
      </c>
      <c r="AQ109" s="39">
        <v>0.29860020229679984</v>
      </c>
      <c r="AR109" s="39">
        <v>0.31822250130487523</v>
      </c>
      <c r="AS109" s="39">
        <v>188.63001350806411</v>
      </c>
      <c r="AT109" s="39">
        <v>8.8470974223366117</v>
      </c>
      <c r="AU109" s="39">
        <v>17.540629026349155</v>
      </c>
      <c r="AV109" s="39">
        <v>2.1413900221856217</v>
      </c>
      <c r="AW109" s="39">
        <v>7.8745139062841787</v>
      </c>
      <c r="AX109" s="39">
        <v>1.7830697794294619</v>
      </c>
      <c r="AY109" s="39">
        <v>0.46922888932354262</v>
      </c>
      <c r="AZ109" s="39">
        <v>1.2541208496465592</v>
      </c>
      <c r="BA109" s="39">
        <v>0.27471218611305587</v>
      </c>
      <c r="BB109" s="39">
        <v>1.6209725267540562</v>
      </c>
      <c r="BC109" s="39">
        <v>0.325047648785945</v>
      </c>
      <c r="BD109" s="39">
        <v>0.98964638475510802</v>
      </c>
      <c r="BE109" s="39">
        <v>0.13479666275112678</v>
      </c>
      <c r="BF109" s="39">
        <v>0.90433204124173672</v>
      </c>
      <c r="BG109" s="39">
        <v>0.1595378223700045</v>
      </c>
      <c r="BH109" s="39">
        <v>2.3034872748610273</v>
      </c>
      <c r="BI109" s="39">
        <v>3.8903340642097346</v>
      </c>
      <c r="BJ109" s="39">
        <v>2.3632073153203872</v>
      </c>
      <c r="BK109" s="146">
        <v>0.91968862307414356</v>
      </c>
    </row>
    <row r="110" spans="2:63" x14ac:dyDescent="0.25">
      <c r="B110" s="1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9"/>
      <c r="AL110" s="39"/>
      <c r="AM110" s="39"/>
      <c r="AN110" s="39"/>
      <c r="AO110" s="39"/>
      <c r="AP110" s="39"/>
      <c r="AQ110" s="39"/>
      <c r="AR110" s="39"/>
      <c r="AS110" s="39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  <c r="BF110" s="39"/>
      <c r="BG110" s="39"/>
      <c r="BH110" s="39"/>
      <c r="BI110" s="39"/>
      <c r="BJ110" s="39"/>
      <c r="BK110" s="146"/>
    </row>
    <row r="111" spans="2:63" x14ac:dyDescent="0.25">
      <c r="B111" s="19" t="s">
        <v>91</v>
      </c>
      <c r="C111" s="147">
        <f t="shared" ref="C111:AH111" si="34">AVERAGE(C107:C109)</f>
        <v>61.453580544946398</v>
      </c>
      <c r="D111" s="147">
        <f t="shared" si="34"/>
        <v>4.88564182543585</v>
      </c>
      <c r="E111" s="147">
        <f t="shared" si="34"/>
        <v>1.8140513680264103</v>
      </c>
      <c r="F111" s="147">
        <f t="shared" si="34"/>
        <v>10.594122600553375</v>
      </c>
      <c r="G111" s="147">
        <f t="shared" si="34"/>
        <v>4.4279280814895801</v>
      </c>
      <c r="H111" s="147">
        <f t="shared" si="34"/>
        <v>13.814368836257925</v>
      </c>
      <c r="I111" s="147">
        <f t="shared" si="34"/>
        <v>2.3138922235081121</v>
      </c>
      <c r="J111" s="147">
        <f t="shared" si="34"/>
        <v>0.26316747738901997</v>
      </c>
      <c r="K111" s="147">
        <f t="shared" si="34"/>
        <v>5.3856601576124929E-2</v>
      </c>
      <c r="L111" s="147">
        <f t="shared" si="34"/>
        <v>0.37006110265919318</v>
      </c>
      <c r="M111" s="147">
        <f t="shared" si="34"/>
        <v>1.7656952861060296E-3</v>
      </c>
      <c r="N111" s="147">
        <f t="shared" si="34"/>
        <v>4.6644931936125266E-3</v>
      </c>
      <c r="O111" s="147">
        <f t="shared" si="34"/>
        <v>2.4307927594929388E-3</v>
      </c>
      <c r="P111" s="147">
        <f t="shared" si="34"/>
        <v>3.1636217666936165E-5</v>
      </c>
      <c r="Q111" s="147">
        <f t="shared" si="34"/>
        <v>4.3672070114340639E-4</v>
      </c>
      <c r="R111" s="147">
        <f t="shared" si="34"/>
        <v>17.838552345209589</v>
      </c>
      <c r="S111" s="147">
        <f t="shared" si="34"/>
        <v>132.11327836307112</v>
      </c>
      <c r="T111" s="147">
        <f t="shared" si="34"/>
        <v>102480.48098114187</v>
      </c>
      <c r="U111" s="147">
        <f t="shared" si="34"/>
        <v>26703.220850859856</v>
      </c>
      <c r="V111" s="147">
        <f t="shared" si="34"/>
        <v>25856.797170869802</v>
      </c>
      <c r="W111" s="147">
        <f t="shared" si="34"/>
        <v>1614.8590620491934</v>
      </c>
      <c r="X111" s="147">
        <f t="shared" si="34"/>
        <v>19208.801456982503</v>
      </c>
      <c r="Y111" s="147">
        <f t="shared" si="34"/>
        <v>75715.570329855444</v>
      </c>
      <c r="Z111" s="147">
        <f t="shared" si="34"/>
        <v>1577.6480869793177</v>
      </c>
      <c r="AA111" s="147">
        <f t="shared" si="34"/>
        <v>28.764610441812824</v>
      </c>
      <c r="AB111" s="147">
        <f t="shared" si="34"/>
        <v>197.65009544259738</v>
      </c>
      <c r="AC111" s="147">
        <f t="shared" si="34"/>
        <v>417.10503079402832</v>
      </c>
      <c r="AD111" s="147">
        <f t="shared" si="34"/>
        <v>12688.335790910054</v>
      </c>
      <c r="AE111" s="147">
        <f t="shared" si="34"/>
        <v>7.1767944531539101</v>
      </c>
      <c r="AF111" s="147">
        <f t="shared" si="34"/>
        <v>53.32666589410811</v>
      </c>
      <c r="AG111" s="147">
        <f t="shared" si="34"/>
        <v>14.105521647350935</v>
      </c>
      <c r="AH111" s="147">
        <f t="shared" si="34"/>
        <v>37.474398382687234</v>
      </c>
      <c r="AI111" s="147">
        <f t="shared" ref="AI111:BK111" si="35">AVERAGE(AI107:AI109)</f>
        <v>1.1387016188878742</v>
      </c>
      <c r="AJ111" s="147">
        <f t="shared" si="35"/>
        <v>15.674154916574894</v>
      </c>
      <c r="AK111" s="147">
        <f t="shared" si="35"/>
        <v>506.48041637401383</v>
      </c>
      <c r="AL111" s="147">
        <f t="shared" si="35"/>
        <v>8.7987758405496397</v>
      </c>
      <c r="AM111" s="147">
        <f t="shared" si="35"/>
        <v>85.061926650636181</v>
      </c>
      <c r="AN111" s="147">
        <f t="shared" si="35"/>
        <v>4.1390876898584148</v>
      </c>
      <c r="AO111" s="147">
        <f t="shared" si="35"/>
        <v>1.1503164412054652</v>
      </c>
      <c r="AP111" s="147">
        <f t="shared" si="35"/>
        <v>19.146139170146128</v>
      </c>
      <c r="AQ111" s="147">
        <f t="shared" si="35"/>
        <v>0.26426998065898455</v>
      </c>
      <c r="AR111" s="147">
        <f t="shared" si="35"/>
        <v>0.30969466023726838</v>
      </c>
      <c r="AS111" s="147">
        <f t="shared" si="35"/>
        <v>190.12322116715526</v>
      </c>
      <c r="AT111" s="147">
        <f t="shared" si="35"/>
        <v>9.0237883644986923</v>
      </c>
      <c r="AU111" s="147">
        <f t="shared" si="35"/>
        <v>17.657558032608687</v>
      </c>
      <c r="AV111" s="147">
        <f t="shared" si="35"/>
        <v>2.1132478407953488</v>
      </c>
      <c r="AW111" s="147">
        <f t="shared" si="35"/>
        <v>8.0340794095254626</v>
      </c>
      <c r="AX111" s="147">
        <f t="shared" si="35"/>
        <v>1.7131584841346221</v>
      </c>
      <c r="AY111" s="147">
        <f t="shared" si="35"/>
        <v>0.43187737539689769</v>
      </c>
      <c r="AZ111" s="147">
        <f t="shared" si="35"/>
        <v>1.5371480729178006</v>
      </c>
      <c r="BA111" s="147">
        <f t="shared" si="35"/>
        <v>0.24436565102577204</v>
      </c>
      <c r="BB111" s="147">
        <f t="shared" si="35"/>
        <v>1.6277209314170025</v>
      </c>
      <c r="BC111" s="147">
        <f t="shared" si="35"/>
        <v>0.31767840973517281</v>
      </c>
      <c r="BD111" s="147">
        <f t="shared" si="35"/>
        <v>0.9433190777829038</v>
      </c>
      <c r="BE111" s="147">
        <f t="shared" si="35"/>
        <v>0.11933309362013826</v>
      </c>
      <c r="BF111" s="147">
        <f t="shared" si="35"/>
        <v>0.85445693810891277</v>
      </c>
      <c r="BG111" s="147">
        <f t="shared" si="35"/>
        <v>0.13381164740031995</v>
      </c>
      <c r="BH111" s="147">
        <f t="shared" si="35"/>
        <v>2.207592075010727</v>
      </c>
      <c r="BI111" s="147">
        <f t="shared" si="35"/>
        <v>4.0541568784404474</v>
      </c>
      <c r="BJ111" s="147">
        <f t="shared" si="35"/>
        <v>2.4207060037185868</v>
      </c>
      <c r="BK111" s="148">
        <f t="shared" si="35"/>
        <v>0.91995612407341865</v>
      </c>
    </row>
    <row r="112" spans="2:63" x14ac:dyDescent="0.25">
      <c r="B112" s="18"/>
      <c r="BK112" s="135"/>
    </row>
    <row r="113" spans="2:63" x14ac:dyDescent="0.25">
      <c r="B113" s="18" t="s">
        <v>280</v>
      </c>
      <c r="C113" s="38">
        <v>61.690064797895658</v>
      </c>
      <c r="D113" s="38">
        <v>3.6569524223588545</v>
      </c>
      <c r="E113" s="38">
        <v>1.1939181327047348</v>
      </c>
      <c r="F113" s="38">
        <v>10.846454716369058</v>
      </c>
      <c r="G113" s="38">
        <v>3.7995074181627539</v>
      </c>
      <c r="H113" s="38">
        <v>14.647834568535517</v>
      </c>
      <c r="I113" s="38">
        <v>2.5334045759977957</v>
      </c>
      <c r="J113" s="38">
        <v>0.17598067219078395</v>
      </c>
      <c r="K113" s="38">
        <v>1.205308116920274</v>
      </c>
      <c r="L113" s="38">
        <v>0.23803307860270548</v>
      </c>
      <c r="M113" s="38">
        <v>5.3123673099688988E-3</v>
      </c>
      <c r="N113" s="38">
        <v>4.9735499979822791E-3</v>
      </c>
      <c r="O113" s="38">
        <v>1.8477824994789006E-3</v>
      </c>
      <c r="P113" s="38">
        <v>3.1752522259486441E-5</v>
      </c>
      <c r="Q113" s="38">
        <v>3.7604793217235549E-4</v>
      </c>
      <c r="R113" s="39">
        <v>19.422524165620466</v>
      </c>
      <c r="S113" s="39">
        <v>133.39081574538463</v>
      </c>
      <c r="T113" s="39">
        <v>108663.46119091628</v>
      </c>
      <c r="U113" s="39">
        <v>22913.444808604236</v>
      </c>
      <c r="V113" s="39">
        <v>19354.074741248238</v>
      </c>
      <c r="W113" s="39">
        <v>1038.7200148486013</v>
      </c>
      <c r="X113" s="39">
        <v>21031.085638367891</v>
      </c>
      <c r="Y113" s="39">
        <v>77518.973101551295</v>
      </c>
      <c r="Z113" s="39">
        <v>1054.976753137006</v>
      </c>
      <c r="AA113" s="39">
        <v>21.732692238183255</v>
      </c>
      <c r="AB113" s="39">
        <v>95.144699877400711</v>
      </c>
      <c r="AC113" s="39">
        <v>9334.7902487629653</v>
      </c>
      <c r="AD113" s="39">
        <v>8350.8297734121479</v>
      </c>
      <c r="AE113" s="39">
        <v>5.0738135815916019</v>
      </c>
      <c r="AF113" s="39">
        <v>36.021509575886419</v>
      </c>
      <c r="AG113" s="39">
        <v>42.438643110783048</v>
      </c>
      <c r="AH113" s="39">
        <v>39.957351477289691</v>
      </c>
      <c r="AI113" s="39">
        <v>1.7967973897710565</v>
      </c>
      <c r="AJ113" s="39">
        <v>14.382935296214979</v>
      </c>
      <c r="AK113" s="39">
        <v>675.08244787112551</v>
      </c>
      <c r="AL113" s="39">
        <v>6.6994874104320825</v>
      </c>
      <c r="AM113" s="39">
        <v>66.310379860598516</v>
      </c>
      <c r="AN113" s="39">
        <v>2.9604376040989786</v>
      </c>
      <c r="AO113" s="39">
        <v>0.91551105097858598</v>
      </c>
      <c r="AP113" s="39">
        <v>14.554058857145559</v>
      </c>
      <c r="AQ113" s="39">
        <v>0.26524151944239405</v>
      </c>
      <c r="AR113" s="39">
        <v>0.22588310042836141</v>
      </c>
      <c r="AS113" s="39">
        <v>296.04376040989791</v>
      </c>
      <c r="AT113" s="39">
        <v>7.4524310785266206</v>
      </c>
      <c r="AU113" s="39">
        <v>14.305929693796221</v>
      </c>
      <c r="AV113" s="39">
        <v>1.7540164995384122</v>
      </c>
      <c r="AW113" s="39">
        <v>6.4428020690362171</v>
      </c>
      <c r="AX113" s="39">
        <v>1.1465278582348648</v>
      </c>
      <c r="AY113" s="39">
        <v>0.2900544357773277</v>
      </c>
      <c r="AZ113" s="39">
        <v>1.4716626240029607</v>
      </c>
      <c r="BA113" s="39">
        <v>0.15401120483751912</v>
      </c>
      <c r="BB113" s="39">
        <v>1.1379716801883359</v>
      </c>
      <c r="BC113" s="39">
        <v>0.24042860310746045</v>
      </c>
      <c r="BD113" s="39">
        <v>0.69305042176883613</v>
      </c>
      <c r="BE113" s="39">
        <v>8.0428073637371103E-2</v>
      </c>
      <c r="BF113" s="39">
        <v>0.75294366809453794</v>
      </c>
      <c r="BG113" s="39">
        <v>9.0695487293205715E-2</v>
      </c>
      <c r="BH113" s="39">
        <v>1.608561472747422</v>
      </c>
      <c r="BI113" s="39">
        <v>3.4909206429837671</v>
      </c>
      <c r="BJ113" s="39">
        <v>1.7197917873522968</v>
      </c>
      <c r="BK113" s="146">
        <v>0.82994927051329748</v>
      </c>
    </row>
    <row r="114" spans="2:63" x14ac:dyDescent="0.25">
      <c r="B114" s="18" t="s">
        <v>281</v>
      </c>
      <c r="C114" s="38">
        <v>61.793847829651263</v>
      </c>
      <c r="D114" s="38">
        <v>3.6485299354150955</v>
      </c>
      <c r="E114" s="38">
        <v>1.1787720104842174</v>
      </c>
      <c r="F114" s="38">
        <v>10.828726195366384</v>
      </c>
      <c r="G114" s="38">
        <v>3.7732124794575395</v>
      </c>
      <c r="H114" s="38">
        <v>14.73024271421686</v>
      </c>
      <c r="I114" s="38">
        <v>2.4674626399472888</v>
      </c>
      <c r="J114" s="38">
        <v>0.17012920385865085</v>
      </c>
      <c r="K114" s="38">
        <v>1.1508975951766267</v>
      </c>
      <c r="L114" s="38">
        <v>0.24550404523694766</v>
      </c>
      <c r="M114" s="38">
        <v>5.2783907179035621E-3</v>
      </c>
      <c r="N114" s="38">
        <v>5.1099321508357026E-3</v>
      </c>
      <c r="O114" s="38">
        <v>1.8715653473350051E-3</v>
      </c>
      <c r="P114" s="38">
        <v>3.6935930871361531E-5</v>
      </c>
      <c r="Q114" s="38">
        <v>3.7852704217538507E-4</v>
      </c>
      <c r="R114" s="39">
        <v>18.42673057285521</v>
      </c>
      <c r="S114" s="39">
        <v>139.7003294593209</v>
      </c>
      <c r="T114" s="39">
        <v>109274.79758321113</v>
      </c>
      <c r="U114" s="39">
        <v>22754.86961438632</v>
      </c>
      <c r="V114" s="39">
        <v>19309.499525880368</v>
      </c>
      <c r="W114" s="39">
        <v>1071.3215449334425</v>
      </c>
      <c r="X114" s="39">
        <v>20483.667939127419</v>
      </c>
      <c r="Y114" s="39">
        <v>77392.268405991883</v>
      </c>
      <c r="Z114" s="39">
        <v>1019.8981107766373</v>
      </c>
      <c r="AA114" s="39">
        <v>21.854959516642225</v>
      </c>
      <c r="AB114" s="39">
        <v>90.419538392382549</v>
      </c>
      <c r="AC114" s="39">
        <v>8913.3952538462418</v>
      </c>
      <c r="AD114" s="39">
        <v>8244.8906098077732</v>
      </c>
      <c r="AE114" s="39">
        <v>4.8509439554586278</v>
      </c>
      <c r="AF114" s="39">
        <v>34.796523779438211</v>
      </c>
      <c r="AG114" s="39">
        <v>42.167216008580297</v>
      </c>
      <c r="AH114" s="39">
        <v>41.053041601849515</v>
      </c>
      <c r="AI114" s="39">
        <v>2.759724299748548</v>
      </c>
      <c r="AJ114" s="39">
        <v>13.541504327958714</v>
      </c>
      <c r="AK114" s="39">
        <v>666.79052956657461</v>
      </c>
      <c r="AL114" s="39">
        <v>6.3250824012870446</v>
      </c>
      <c r="AM114" s="39">
        <v>64.536409866790578</v>
      </c>
      <c r="AN114" s="39">
        <v>2.9311357469378985</v>
      </c>
      <c r="AO114" s="39">
        <v>1.2170212750443905</v>
      </c>
      <c r="AP114" s="39">
        <v>14.741384458284168</v>
      </c>
      <c r="AQ114" s="39">
        <v>0.30854060494083141</v>
      </c>
      <c r="AR114" s="39">
        <v>0.26568774314349375</v>
      </c>
      <c r="AS114" s="39">
        <v>284.20017943994367</v>
      </c>
      <c r="AT114" s="39">
        <v>7.1821396372337993</v>
      </c>
      <c r="AU114" s="39">
        <v>14.304285267951325</v>
      </c>
      <c r="AV114" s="39">
        <v>1.6541204653772352</v>
      </c>
      <c r="AW114" s="39">
        <v>6.5993407167900058</v>
      </c>
      <c r="AX114" s="39">
        <v>1.1484566961686504</v>
      </c>
      <c r="AY114" s="39">
        <v>0.32568174965976654</v>
      </c>
      <c r="AZ114" s="39">
        <v>1.1484566961686504</v>
      </c>
      <c r="BA114" s="39">
        <v>0.16626910377367027</v>
      </c>
      <c r="BB114" s="39">
        <v>1.0284686831361047</v>
      </c>
      <c r="BC114" s="39">
        <v>0.21769253793047552</v>
      </c>
      <c r="BD114" s="39">
        <v>0.6685046440384681</v>
      </c>
      <c r="BE114" s="39">
        <v>8.9133952538462416E-2</v>
      </c>
      <c r="BF114" s="39">
        <v>0.67707521639793566</v>
      </c>
      <c r="BG114" s="39">
        <v>9.6847467661983197E-2</v>
      </c>
      <c r="BH114" s="39">
        <v>1.6026970312204301</v>
      </c>
      <c r="BI114" s="39">
        <v>3.5139346673816911</v>
      </c>
      <c r="BJ114" s="39">
        <v>1.8512436296449888</v>
      </c>
      <c r="BK114" s="146">
        <v>0.89133952538462413</v>
      </c>
    </row>
    <row r="115" spans="2:63" x14ac:dyDescent="0.25">
      <c r="B115" s="18" t="s">
        <v>282</v>
      </c>
      <c r="C115" s="38">
        <v>61.624142562719236</v>
      </c>
      <c r="D115" s="38">
        <v>3.6950336075186985</v>
      </c>
      <c r="E115" s="38">
        <v>1.1718688244878384</v>
      </c>
      <c r="F115" s="38">
        <v>10.607642941135927</v>
      </c>
      <c r="G115" s="38">
        <v>3.7954472502508665</v>
      </c>
      <c r="H115" s="38">
        <v>15.058473749244341</v>
      </c>
      <c r="I115" s="38">
        <v>2.469952396848345</v>
      </c>
      <c r="J115" s="38">
        <v>0.16709566016148023</v>
      </c>
      <c r="K115" s="38">
        <v>1.1543584286537114</v>
      </c>
      <c r="L115" s="38">
        <v>0.24326290339827461</v>
      </c>
      <c r="M115" s="38">
        <v>5.3066904942887958E-3</v>
      </c>
      <c r="N115" s="38">
        <v>5.1065372955089684E-3</v>
      </c>
      <c r="O115" s="38">
        <v>1.8946388503580359E-3</v>
      </c>
      <c r="P115" s="38">
        <v>2.8035142071551834E-5</v>
      </c>
      <c r="Q115" s="38">
        <v>3.8577379903950113E-4</v>
      </c>
      <c r="R115" s="39">
        <v>20.247925636642591</v>
      </c>
      <c r="S115" s="39">
        <v>146.15429649075065</v>
      </c>
      <c r="T115" s="39">
        <v>111709.74591427551</v>
      </c>
      <c r="U115" s="39">
        <v>22888.959415335103</v>
      </c>
      <c r="V115" s="39">
        <v>19555.615811160089</v>
      </c>
      <c r="W115" s="39">
        <v>1061.5417324065047</v>
      </c>
      <c r="X115" s="39">
        <v>20504.336683117592</v>
      </c>
      <c r="Y115" s="39">
        <v>75812.199407775348</v>
      </c>
      <c r="Z115" s="39">
        <v>1001.7124882290045</v>
      </c>
      <c r="AA115" s="39">
        <v>22.1111792410276</v>
      </c>
      <c r="AB115" s="39">
        <v>93.504561614550425</v>
      </c>
      <c r="AC115" s="39">
        <v>8940.19848709504</v>
      </c>
      <c r="AD115" s="39">
        <v>8196.6064523175373</v>
      </c>
      <c r="AE115" s="39">
        <v>4.7265102900225218</v>
      </c>
      <c r="AF115" s="39">
        <v>34.530020925300157</v>
      </c>
      <c r="AG115" s="39">
        <v>42.393293017200193</v>
      </c>
      <c r="AH115" s="39">
        <v>41.025767436000187</v>
      </c>
      <c r="AI115" s="39">
        <v>2.5641104647500117</v>
      </c>
      <c r="AJ115" s="39">
        <v>13.41884476552506</v>
      </c>
      <c r="AK115" s="39">
        <v>662.39520339375304</v>
      </c>
      <c r="AL115" s="39">
        <v>6.5213876153475292</v>
      </c>
      <c r="AM115" s="39">
        <v>66.154049990550305</v>
      </c>
      <c r="AN115" s="39">
        <v>3.1538558716425142</v>
      </c>
      <c r="AO115" s="39">
        <v>1.1880378486675054</v>
      </c>
      <c r="AP115" s="39">
        <v>14.923122904845068</v>
      </c>
      <c r="AQ115" s="39">
        <v>0.23418875578050108</v>
      </c>
      <c r="AR115" s="39">
        <v>0.23247934880400106</v>
      </c>
      <c r="AS115" s="39">
        <v>300.85562786400135</v>
      </c>
      <c r="AT115" s="39">
        <v>7.4188262780100329</v>
      </c>
      <c r="AU115" s="39">
        <v>14.564147439780065</v>
      </c>
      <c r="AV115" s="39">
        <v>1.7521421509125077</v>
      </c>
      <c r="AW115" s="39">
        <v>6.9914745338850315</v>
      </c>
      <c r="AX115" s="39">
        <v>1.3846196509650064</v>
      </c>
      <c r="AY115" s="39">
        <v>0.3461549127412516</v>
      </c>
      <c r="AZ115" s="39">
        <v>1.2136789533150054</v>
      </c>
      <c r="BA115" s="39">
        <v>0.20341943020350092</v>
      </c>
      <c r="BB115" s="39">
        <v>1.0854734300775049</v>
      </c>
      <c r="BC115" s="39">
        <v>0.25384693601025116</v>
      </c>
      <c r="BD115" s="39">
        <v>0.68376279060000311</v>
      </c>
      <c r="BE115" s="39">
        <v>8.3760941848500386E-2</v>
      </c>
      <c r="BF115" s="39">
        <v>0.67179694176450311</v>
      </c>
      <c r="BG115" s="39">
        <v>9.3162680219250421E-2</v>
      </c>
      <c r="BH115" s="39">
        <v>1.6239366276750073</v>
      </c>
      <c r="BI115" s="39">
        <v>3.5812076157675166</v>
      </c>
      <c r="BJ115" s="39">
        <v>1.803424360207508</v>
      </c>
      <c r="BK115" s="146">
        <v>0.93760972661025421</v>
      </c>
    </row>
    <row r="116" spans="2:63" x14ac:dyDescent="0.25">
      <c r="B116" s="1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9"/>
      <c r="AL116" s="39"/>
      <c r="AM116" s="39"/>
      <c r="AN116" s="39"/>
      <c r="AO116" s="39"/>
      <c r="AP116" s="39"/>
      <c r="AQ116" s="39"/>
      <c r="AR116" s="39"/>
      <c r="AS116" s="39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  <c r="BF116" s="39"/>
      <c r="BG116" s="39"/>
      <c r="BH116" s="39"/>
      <c r="BI116" s="39"/>
      <c r="BJ116" s="39"/>
      <c r="BK116" s="146"/>
    </row>
    <row r="117" spans="2:63" x14ac:dyDescent="0.25">
      <c r="B117" s="19" t="s">
        <v>96</v>
      </c>
      <c r="C117" s="147">
        <f t="shared" ref="C117:AH117" si="36">AVERAGE(C113:C115)</f>
        <v>61.702685063422052</v>
      </c>
      <c r="D117" s="147">
        <f t="shared" si="36"/>
        <v>3.6668386550975498</v>
      </c>
      <c r="E117" s="147">
        <f t="shared" si="36"/>
        <v>1.1815196558922636</v>
      </c>
      <c r="F117" s="147">
        <f t="shared" si="36"/>
        <v>10.760941284290455</v>
      </c>
      <c r="G117" s="147">
        <f t="shared" si="36"/>
        <v>3.7893890492903868</v>
      </c>
      <c r="H117" s="147">
        <f t="shared" si="36"/>
        <v>14.812183677332241</v>
      </c>
      <c r="I117" s="147">
        <f t="shared" si="36"/>
        <v>2.4902732042644762</v>
      </c>
      <c r="J117" s="147">
        <f t="shared" si="36"/>
        <v>0.17106851207030502</v>
      </c>
      <c r="K117" s="147">
        <f t="shared" si="36"/>
        <v>1.1701880469168706</v>
      </c>
      <c r="L117" s="147">
        <f t="shared" si="36"/>
        <v>0.24226667574597593</v>
      </c>
      <c r="M117" s="147">
        <f t="shared" si="36"/>
        <v>5.2991495073870859E-3</v>
      </c>
      <c r="N117" s="147">
        <f t="shared" si="36"/>
        <v>5.0633398147756498E-3</v>
      </c>
      <c r="O117" s="147">
        <f t="shared" si="36"/>
        <v>1.8713288990573139E-3</v>
      </c>
      <c r="P117" s="147">
        <f t="shared" si="36"/>
        <v>3.2241198400799931E-5</v>
      </c>
      <c r="Q117" s="147">
        <f t="shared" si="36"/>
        <v>3.8011625779574721E-4</v>
      </c>
      <c r="R117" s="147">
        <f t="shared" si="36"/>
        <v>19.365726791706091</v>
      </c>
      <c r="S117" s="147">
        <f t="shared" si="36"/>
        <v>139.74848056515205</v>
      </c>
      <c r="T117" s="147">
        <f t="shared" si="36"/>
        <v>109882.66822946764</v>
      </c>
      <c r="U117" s="147">
        <f t="shared" si="36"/>
        <v>22852.424612775223</v>
      </c>
      <c r="V117" s="147">
        <f t="shared" si="36"/>
        <v>19406.396692762897</v>
      </c>
      <c r="W117" s="147">
        <f t="shared" si="36"/>
        <v>1057.1944307295162</v>
      </c>
      <c r="X117" s="147">
        <f t="shared" si="36"/>
        <v>20673.030086870971</v>
      </c>
      <c r="Y117" s="147">
        <f t="shared" si="36"/>
        <v>76907.813638439518</v>
      </c>
      <c r="Z117" s="147">
        <f t="shared" si="36"/>
        <v>1025.5291173808826</v>
      </c>
      <c r="AA117" s="147">
        <f t="shared" si="36"/>
        <v>21.899610331951028</v>
      </c>
      <c r="AB117" s="147">
        <f t="shared" si="36"/>
        <v>93.022933294777886</v>
      </c>
      <c r="AC117" s="147">
        <f t="shared" si="36"/>
        <v>9062.7946632347503</v>
      </c>
      <c r="AD117" s="147">
        <f t="shared" si="36"/>
        <v>8264.108945179154</v>
      </c>
      <c r="AE117" s="147">
        <f t="shared" si="36"/>
        <v>4.8837559423575838</v>
      </c>
      <c r="AF117" s="147">
        <f t="shared" si="36"/>
        <v>35.116018093541591</v>
      </c>
      <c r="AG117" s="147">
        <f t="shared" si="36"/>
        <v>42.333050712187848</v>
      </c>
      <c r="AH117" s="147">
        <f t="shared" si="36"/>
        <v>40.678720171713131</v>
      </c>
      <c r="AI117" s="147">
        <f t="shared" ref="AI117:BK117" si="37">AVERAGE(AI113:AI115)</f>
        <v>2.3735440514232056</v>
      </c>
      <c r="AJ117" s="147">
        <f t="shared" si="37"/>
        <v>13.781094796566251</v>
      </c>
      <c r="AK117" s="147">
        <f t="shared" si="37"/>
        <v>668.08939361048442</v>
      </c>
      <c r="AL117" s="147">
        <f t="shared" si="37"/>
        <v>6.5153191423555521</v>
      </c>
      <c r="AM117" s="147">
        <f t="shared" si="37"/>
        <v>65.666946572646467</v>
      </c>
      <c r="AN117" s="147">
        <f t="shared" si="37"/>
        <v>3.0151430742264638</v>
      </c>
      <c r="AO117" s="147">
        <f t="shared" si="37"/>
        <v>1.1068567248968273</v>
      </c>
      <c r="AP117" s="147">
        <f t="shared" si="37"/>
        <v>14.739522073424931</v>
      </c>
      <c r="AQ117" s="147">
        <f t="shared" si="37"/>
        <v>0.26932362672124222</v>
      </c>
      <c r="AR117" s="147">
        <f t="shared" si="37"/>
        <v>0.2413500641252854</v>
      </c>
      <c r="AS117" s="147">
        <f t="shared" si="37"/>
        <v>293.69985590461431</v>
      </c>
      <c r="AT117" s="147">
        <f t="shared" si="37"/>
        <v>7.3511323312568173</v>
      </c>
      <c r="AU117" s="147">
        <f t="shared" si="37"/>
        <v>14.391454133842537</v>
      </c>
      <c r="AV117" s="147">
        <f t="shared" si="37"/>
        <v>1.7200930386093851</v>
      </c>
      <c r="AW117" s="147">
        <f t="shared" si="37"/>
        <v>6.6778724399037515</v>
      </c>
      <c r="AX117" s="147">
        <f t="shared" si="37"/>
        <v>1.2265347351228406</v>
      </c>
      <c r="AY117" s="147">
        <f t="shared" si="37"/>
        <v>0.32063036605944856</v>
      </c>
      <c r="AZ117" s="147">
        <f t="shared" si="37"/>
        <v>1.2779327578288722</v>
      </c>
      <c r="BA117" s="147">
        <f t="shared" si="37"/>
        <v>0.17456657960489677</v>
      </c>
      <c r="BB117" s="147">
        <f t="shared" si="37"/>
        <v>1.083971264467315</v>
      </c>
      <c r="BC117" s="147">
        <f t="shared" si="37"/>
        <v>0.23732269234939571</v>
      </c>
      <c r="BD117" s="147">
        <f t="shared" si="37"/>
        <v>0.68177261880243567</v>
      </c>
      <c r="BE117" s="147">
        <f t="shared" si="37"/>
        <v>8.4440989341444631E-2</v>
      </c>
      <c r="BF117" s="147">
        <f t="shared" si="37"/>
        <v>0.70060527541899231</v>
      </c>
      <c r="BG117" s="147">
        <f t="shared" si="37"/>
        <v>9.3568545058146449E-2</v>
      </c>
      <c r="BH117" s="147">
        <f t="shared" si="37"/>
        <v>1.6117317105476199</v>
      </c>
      <c r="BI117" s="147">
        <f t="shared" si="37"/>
        <v>3.5286876420443249</v>
      </c>
      <c r="BJ117" s="147">
        <f t="shared" si="37"/>
        <v>1.7914865924015979</v>
      </c>
      <c r="BK117" s="148">
        <f t="shared" si="37"/>
        <v>0.88629950750272535</v>
      </c>
    </row>
    <row r="118" spans="2:63" x14ac:dyDescent="0.25">
      <c r="B118" s="1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9"/>
      <c r="AL118" s="39"/>
      <c r="AM118" s="39"/>
      <c r="AN118" s="39"/>
      <c r="AO118" s="39"/>
      <c r="AP118" s="39"/>
      <c r="AQ118" s="39"/>
      <c r="AR118" s="39"/>
      <c r="AS118" s="39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  <c r="BF118" s="39"/>
      <c r="BG118" s="39"/>
      <c r="BH118" s="39"/>
      <c r="BI118" s="39"/>
      <c r="BJ118" s="39"/>
      <c r="BK118" s="146"/>
    </row>
    <row r="119" spans="2:63" x14ac:dyDescent="0.25">
      <c r="B119" s="18" t="s">
        <v>283</v>
      </c>
      <c r="C119" s="38">
        <v>64.721930284426094</v>
      </c>
      <c r="D119" s="38">
        <v>8.787726596793906</v>
      </c>
      <c r="E119" s="38">
        <v>1.6979340182327152</v>
      </c>
      <c r="F119" s="38">
        <v>2.0385171263374433</v>
      </c>
      <c r="G119" s="38">
        <v>0.44700079052191966</v>
      </c>
      <c r="H119" s="38">
        <v>18.683284899934179</v>
      </c>
      <c r="I119" s="38">
        <v>2.7595583216574799</v>
      </c>
      <c r="J119" s="38">
        <v>0.73986585405238503</v>
      </c>
      <c r="K119" s="38">
        <v>4.2955124343259599E-2</v>
      </c>
      <c r="L119" s="38">
        <v>7.3026958789574326E-2</v>
      </c>
      <c r="M119" s="38">
        <v>1.149524647693188E-3</v>
      </c>
      <c r="N119" s="38">
        <v>2.7486595392449834E-3</v>
      </c>
      <c r="O119" s="38">
        <v>2.4047239352861386E-3</v>
      </c>
      <c r="P119" s="38">
        <v>9.5640706777456167E-6</v>
      </c>
      <c r="Q119" s="38">
        <v>1.887552718156191E-3</v>
      </c>
      <c r="R119" s="39">
        <v>8.4201317419676922</v>
      </c>
      <c r="S119" s="39">
        <v>40.664388903106229</v>
      </c>
      <c r="T119" s="39">
        <v>138600.03634966008</v>
      </c>
      <c r="U119" s="39">
        <v>2695.6988935105519</v>
      </c>
      <c r="V119" s="39">
        <v>46508.211679247986</v>
      </c>
      <c r="W119" s="39">
        <v>318.67236336871326</v>
      </c>
      <c r="X119" s="39">
        <v>22908.503417379048</v>
      </c>
      <c r="Y119" s="39">
        <v>14569.161852040046</v>
      </c>
      <c r="Z119" s="39">
        <v>4435.3806969149637</v>
      </c>
      <c r="AA119" s="39">
        <v>75.493931716362766</v>
      </c>
      <c r="AB119" s="39">
        <v>29.003673409698948</v>
      </c>
      <c r="AC119" s="39">
        <v>332.67599398435254</v>
      </c>
      <c r="AD119" s="39">
        <v>11876.155964417118</v>
      </c>
      <c r="AE119" s="39">
        <v>4.6589001855876679</v>
      </c>
      <c r="AF119" s="39">
        <v>10.556583079481882</v>
      </c>
      <c r="AG119" s="39">
        <v>9.1831500767941883</v>
      </c>
      <c r="AH119" s="39">
        <v>22.082648278508021</v>
      </c>
      <c r="AI119" s="39">
        <v>4.0574622040185462</v>
      </c>
      <c r="AJ119" s="39">
        <v>52.154547356964059</v>
      </c>
      <c r="AK119" s="39">
        <v>363.10696051449162</v>
      </c>
      <c r="AL119" s="39">
        <v>11.885132650709194</v>
      </c>
      <c r="AM119" s="39">
        <v>626.57270318693486</v>
      </c>
      <c r="AN119" s="39">
        <v>11.319601414308378</v>
      </c>
      <c r="AO119" s="39">
        <v>2.0018010431330437</v>
      </c>
      <c r="AP119" s="39">
        <v>18.940808076281268</v>
      </c>
      <c r="AQ119" s="39">
        <v>7.9892507999480222E-2</v>
      </c>
      <c r="AR119" s="39">
        <v>0.36983947523354888</v>
      </c>
      <c r="AS119" s="39">
        <v>1349.1959496990874</v>
      </c>
      <c r="AT119" s="39">
        <v>38.097056623572364</v>
      </c>
      <c r="AU119" s="39">
        <v>66.696779150127867</v>
      </c>
      <c r="AV119" s="39">
        <v>6.7773981505177048</v>
      </c>
      <c r="AW119" s="39">
        <v>23.518918085240248</v>
      </c>
      <c r="AX119" s="39">
        <v>3.815091674132483</v>
      </c>
      <c r="AY119" s="39">
        <v>0.84380851145518443</v>
      </c>
      <c r="AZ119" s="39">
        <v>3.3213739280682795</v>
      </c>
      <c r="BA119" s="39">
        <v>0.37791849289641771</v>
      </c>
      <c r="BB119" s="39">
        <v>2.1992881415587253</v>
      </c>
      <c r="BC119" s="39">
        <v>0.42100658709838457</v>
      </c>
      <c r="BD119" s="39">
        <v>1.3016195123510823</v>
      </c>
      <c r="BE119" s="39">
        <v>0.19658942979647381</v>
      </c>
      <c r="BF119" s="39">
        <v>1.2836661397669293</v>
      </c>
      <c r="BG119" s="39">
        <v>0.19748709842568146</v>
      </c>
      <c r="BH119" s="39">
        <v>15.125716402148786</v>
      </c>
      <c r="BI119" s="39">
        <v>17.52249164213319</v>
      </c>
      <c r="BJ119" s="39">
        <v>23.66254506591347</v>
      </c>
      <c r="BK119" s="146">
        <v>7.3698594457947495</v>
      </c>
    </row>
    <row r="120" spans="2:63" x14ac:dyDescent="0.25">
      <c r="B120" s="18" t="s">
        <v>284</v>
      </c>
      <c r="C120" s="38">
        <v>64.838122395432677</v>
      </c>
      <c r="D120" s="38">
        <v>8.7899092528368055</v>
      </c>
      <c r="E120" s="38">
        <v>1.6894109282736804</v>
      </c>
      <c r="F120" s="38">
        <v>2.0132365015666527</v>
      </c>
      <c r="G120" s="38">
        <v>0.44526825230296324</v>
      </c>
      <c r="H120" s="38">
        <v>18.631970009290622</v>
      </c>
      <c r="I120" s="38">
        <v>2.7330975076530692</v>
      </c>
      <c r="J120" s="38">
        <v>0.73504373304791715</v>
      </c>
      <c r="K120" s="38">
        <v>4.2974182046059413E-2</v>
      </c>
      <c r="L120" s="38">
        <v>7.2951981467736474E-2</v>
      </c>
      <c r="M120" s="38">
        <v>1.1437084519168505E-3</v>
      </c>
      <c r="N120" s="38">
        <v>2.6080789391286579E-3</v>
      </c>
      <c r="O120" s="38">
        <v>2.2788842998425845E-3</v>
      </c>
      <c r="P120" s="38">
        <v>6.4592633159548612E-7</v>
      </c>
      <c r="Q120" s="38">
        <v>1.9839384646174146E-3</v>
      </c>
      <c r="R120" s="39">
        <v>7.8237374766071133</v>
      </c>
      <c r="S120" s="39">
        <v>40.377679620650504</v>
      </c>
      <c r="T120" s="39">
        <v>138219.36208672568</v>
      </c>
      <c r="U120" s="39">
        <v>2685.2505867987174</v>
      </c>
      <c r="V120" s="39">
        <v>46519.763179871952</v>
      </c>
      <c r="W120" s="39">
        <v>318.34518008263427</v>
      </c>
      <c r="X120" s="39">
        <v>22688.838682160629</v>
      </c>
      <c r="Y120" s="39">
        <v>14388.48271559929</v>
      </c>
      <c r="Z120" s="39">
        <v>4406.4728316522824</v>
      </c>
      <c r="AA120" s="39">
        <v>76.528742443593714</v>
      </c>
      <c r="AB120" s="39">
        <v>29.226605516061056</v>
      </c>
      <c r="AC120" s="39">
        <v>332.8235908152061</v>
      </c>
      <c r="AD120" s="39">
        <v>11816.541430185916</v>
      </c>
      <c r="AE120" s="39">
        <v>4.3435232197715354</v>
      </c>
      <c r="AF120" s="39">
        <v>10.089923504314003</v>
      </c>
      <c r="AG120" s="39">
        <v>9.1366865244055493</v>
      </c>
      <c r="AH120" s="39">
        <v>20.953227954591465</v>
      </c>
      <c r="AI120" s="39">
        <v>4.5683432622027746</v>
      </c>
      <c r="AJ120" s="39">
        <v>52.338105877992419</v>
      </c>
      <c r="AK120" s="39">
        <v>360.43149202576222</v>
      </c>
      <c r="AL120" s="39">
        <v>12.14927509298415</v>
      </c>
      <c r="AM120" s="39">
        <v>616.0069162615946</v>
      </c>
      <c r="AN120" s="39">
        <v>11.519778974176681</v>
      </c>
      <c r="AO120" s="39">
        <v>1.7715819343581625</v>
      </c>
      <c r="AP120" s="39">
        <v>17.949632187710115</v>
      </c>
      <c r="AQ120" s="39">
        <v>5.3956810183497335E-3</v>
      </c>
      <c r="AR120" s="39">
        <v>0.2922660551606106</v>
      </c>
      <c r="AS120" s="39">
        <v>1329.1360908534843</v>
      </c>
      <c r="AT120" s="39">
        <v>38.884874538907084</v>
      </c>
      <c r="AU120" s="39">
        <v>66.816516610564193</v>
      </c>
      <c r="AV120" s="39">
        <v>6.8974789017904099</v>
      </c>
      <c r="AW120" s="39">
        <v>22.392076226151392</v>
      </c>
      <c r="AX120" s="39">
        <v>3.9928039535788034</v>
      </c>
      <c r="AY120" s="39">
        <v>0.85521544140843275</v>
      </c>
      <c r="AZ120" s="39">
        <v>2.6618693023858686</v>
      </c>
      <c r="BA120" s="39">
        <v>0.34802142568355782</v>
      </c>
      <c r="BB120" s="39">
        <v>2.3651068463766332</v>
      </c>
      <c r="BC120" s="39">
        <v>0.42086311943127924</v>
      </c>
      <c r="BD120" s="39">
        <v>1.2679850393121874</v>
      </c>
      <c r="BE120" s="39">
        <v>0.17715819343581626</v>
      </c>
      <c r="BF120" s="39">
        <v>1.3489202545874335</v>
      </c>
      <c r="BG120" s="39">
        <v>0.2167265209037143</v>
      </c>
      <c r="BH120" s="39">
        <v>14.80215159367277</v>
      </c>
      <c r="BI120" s="39">
        <v>18.417257875967092</v>
      </c>
      <c r="BJ120" s="39">
        <v>24.271571780876549</v>
      </c>
      <c r="BK120" s="146">
        <v>7.3381261849556383</v>
      </c>
    </row>
    <row r="121" spans="2:63" x14ac:dyDescent="0.25">
      <c r="B121" s="18" t="s">
        <v>285</v>
      </c>
      <c r="C121" s="38">
        <v>64.63177971828641</v>
      </c>
      <c r="D121" s="38">
        <v>8.9431707060546621</v>
      </c>
      <c r="E121" s="38">
        <v>1.7417069134379572</v>
      </c>
      <c r="F121" s="38">
        <v>2.0532374533686388</v>
      </c>
      <c r="G121" s="38">
        <v>0.4500942692967651</v>
      </c>
      <c r="H121" s="38">
        <v>18.584758818560175</v>
      </c>
      <c r="I121" s="38">
        <v>2.7492356061788059</v>
      </c>
      <c r="J121" s="38">
        <v>0.73001294146866325</v>
      </c>
      <c r="K121" s="38">
        <v>4.3404572877541625E-2</v>
      </c>
      <c r="L121" s="38">
        <v>6.4708311751228695E-2</v>
      </c>
      <c r="M121" s="38">
        <v>1.2982868747833298E-3</v>
      </c>
      <c r="N121" s="38">
        <v>2.4100954747043818E-3</v>
      </c>
      <c r="O121" s="38">
        <v>2.2397653339465253E-3</v>
      </c>
      <c r="P121" s="38">
        <v>6.4387071734299678E-6</v>
      </c>
      <c r="Q121" s="38">
        <v>1.9361023285765662E-3</v>
      </c>
      <c r="R121" s="39">
        <v>9.7082099187066468</v>
      </c>
      <c r="S121" s="39">
        <v>38.725269481821528</v>
      </c>
      <c r="T121" s="39">
        <v>137869.13070148497</v>
      </c>
      <c r="U121" s="39">
        <v>2714.3545368276755</v>
      </c>
      <c r="V121" s="39">
        <v>47330.884922226309</v>
      </c>
      <c r="W121" s="39">
        <v>282.37175663828197</v>
      </c>
      <c r="X121" s="39">
        <v>22822.809282573522</v>
      </c>
      <c r="Y121" s="39">
        <v>14674.367162440241</v>
      </c>
      <c r="Z121" s="39">
        <v>4376.3140187558492</v>
      </c>
      <c r="AA121" s="39">
        <v>76.195553378584023</v>
      </c>
      <c r="AB121" s="39">
        <v>30.119654041416744</v>
      </c>
      <c r="AC121" s="39">
        <v>336.15685314081185</v>
      </c>
      <c r="AD121" s="39">
        <v>12182.324357823021</v>
      </c>
      <c r="AE121" s="39">
        <v>4.8765154162293776</v>
      </c>
      <c r="AF121" s="39">
        <v>10.11159814247562</v>
      </c>
      <c r="AG121" s="39">
        <v>10.371559442237849</v>
      </c>
      <c r="AH121" s="39">
        <v>19.362634740910764</v>
      </c>
      <c r="AI121" s="39">
        <v>4.3386644512040782</v>
      </c>
      <c r="AJ121" s="39">
        <v>53.247245537504597</v>
      </c>
      <c r="AK121" s="39">
        <v>364.21474514963165</v>
      </c>
      <c r="AL121" s="39">
        <v>12.254037819826396</v>
      </c>
      <c r="AM121" s="39">
        <v>663.34952353120207</v>
      </c>
      <c r="AN121" s="39">
        <v>10.810804397008511</v>
      </c>
      <c r="AO121" s="39">
        <v>1.9093709258398113</v>
      </c>
      <c r="AP121" s="39">
        <v>17.641511652829806</v>
      </c>
      <c r="AQ121" s="39">
        <v>5.3785096502529897E-2</v>
      </c>
      <c r="AR121" s="39">
        <v>0.2994037038640831</v>
      </c>
      <c r="AS121" s="39">
        <v>1334.7668115377837</v>
      </c>
      <c r="AT121" s="39">
        <v>37.380642069258279</v>
      </c>
      <c r="AU121" s="39">
        <v>63.824981183002151</v>
      </c>
      <c r="AV121" s="39">
        <v>6.642459418062443</v>
      </c>
      <c r="AW121" s="39">
        <v>23.091734765086173</v>
      </c>
      <c r="AX121" s="39">
        <v>3.6573865621720332</v>
      </c>
      <c r="AY121" s="39">
        <v>0.90538245779258664</v>
      </c>
      <c r="AZ121" s="39">
        <v>3.1374639626475775</v>
      </c>
      <c r="BA121" s="39">
        <v>0.38725269481821528</v>
      </c>
      <c r="BB121" s="39">
        <v>2.3127591496087856</v>
      </c>
      <c r="BC121" s="39">
        <v>0.39173478619342611</v>
      </c>
      <c r="BD121" s="39">
        <v>1.0667377473001762</v>
      </c>
      <c r="BE121" s="39">
        <v>0.16404454433271617</v>
      </c>
      <c r="BF121" s="39">
        <v>1.1025944783018629</v>
      </c>
      <c r="BG121" s="39">
        <v>0.19272992913406548</v>
      </c>
      <c r="BH121" s="39">
        <v>16.512024626276681</v>
      </c>
      <c r="BI121" s="39">
        <v>17.973186414595407</v>
      </c>
      <c r="BJ121" s="39">
        <v>23.020021303082796</v>
      </c>
      <c r="BK121" s="146">
        <v>7.2340954795902714</v>
      </c>
    </row>
    <row r="122" spans="2:63" x14ac:dyDescent="0.25">
      <c r="B122" s="1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9"/>
      <c r="AL122" s="39"/>
      <c r="AM122" s="39"/>
      <c r="AN122" s="39"/>
      <c r="AO122" s="39"/>
      <c r="AP122" s="39"/>
      <c r="AQ122" s="39"/>
      <c r="AR122" s="39"/>
      <c r="AS122" s="39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  <c r="BF122" s="39"/>
      <c r="BG122" s="39"/>
      <c r="BH122" s="39"/>
      <c r="BI122" s="39"/>
      <c r="BJ122" s="39"/>
      <c r="BK122" s="146"/>
    </row>
    <row r="123" spans="2:63" x14ac:dyDescent="0.25">
      <c r="B123" s="19" t="s">
        <v>115</v>
      </c>
      <c r="C123" s="147">
        <f t="shared" ref="C123:AH123" si="38">AVERAGE(C119:C121)</f>
        <v>64.730610799381722</v>
      </c>
      <c r="D123" s="147">
        <f t="shared" si="38"/>
        <v>8.8402688518951233</v>
      </c>
      <c r="E123" s="147">
        <f t="shared" si="38"/>
        <v>1.7096839533147843</v>
      </c>
      <c r="F123" s="147">
        <f t="shared" si="38"/>
        <v>2.0349970270909119</v>
      </c>
      <c r="G123" s="147">
        <f t="shared" si="38"/>
        <v>0.44745443737388269</v>
      </c>
      <c r="H123" s="147">
        <f t="shared" si="38"/>
        <v>18.633337909261659</v>
      </c>
      <c r="I123" s="147">
        <f t="shared" si="38"/>
        <v>2.7472971451631185</v>
      </c>
      <c r="J123" s="147">
        <f t="shared" si="38"/>
        <v>0.7349741761896551</v>
      </c>
      <c r="K123" s="147">
        <f t="shared" si="38"/>
        <v>4.3111293088953541E-2</v>
      </c>
      <c r="L123" s="147">
        <f t="shared" si="38"/>
        <v>7.0229084002846498E-2</v>
      </c>
      <c r="M123" s="147">
        <f t="shared" si="38"/>
        <v>1.1971733247977895E-3</v>
      </c>
      <c r="N123" s="147">
        <f t="shared" si="38"/>
        <v>2.5889446510260075E-3</v>
      </c>
      <c r="O123" s="147">
        <f t="shared" si="38"/>
        <v>2.3077911896917493E-3</v>
      </c>
      <c r="P123" s="147">
        <f t="shared" si="38"/>
        <v>5.5495680609236902E-6</v>
      </c>
      <c r="Q123" s="147">
        <f t="shared" si="38"/>
        <v>1.9358645037833907E-3</v>
      </c>
      <c r="R123" s="147">
        <f t="shared" si="38"/>
        <v>8.6506930457604838</v>
      </c>
      <c r="S123" s="147">
        <f t="shared" si="38"/>
        <v>39.92244600185942</v>
      </c>
      <c r="T123" s="147">
        <f t="shared" si="38"/>
        <v>138229.50971262358</v>
      </c>
      <c r="U123" s="147">
        <f t="shared" si="38"/>
        <v>2698.4346723789818</v>
      </c>
      <c r="V123" s="147">
        <f t="shared" si="38"/>
        <v>46786.286593782082</v>
      </c>
      <c r="W123" s="147">
        <f t="shared" si="38"/>
        <v>306.46310002987656</v>
      </c>
      <c r="X123" s="147">
        <f t="shared" si="38"/>
        <v>22806.717127371066</v>
      </c>
      <c r="Y123" s="147">
        <f t="shared" si="38"/>
        <v>14544.003910026526</v>
      </c>
      <c r="Z123" s="147">
        <f t="shared" si="38"/>
        <v>4406.0558491076981</v>
      </c>
      <c r="AA123" s="147">
        <f t="shared" si="38"/>
        <v>76.07274251284683</v>
      </c>
      <c r="AB123" s="147">
        <f t="shared" si="38"/>
        <v>29.449977655725586</v>
      </c>
      <c r="AC123" s="147">
        <f t="shared" si="38"/>
        <v>333.88547931345687</v>
      </c>
      <c r="AD123" s="147">
        <f t="shared" si="38"/>
        <v>11958.340584142017</v>
      </c>
      <c r="AE123" s="147">
        <f t="shared" si="38"/>
        <v>4.6263129405295267</v>
      </c>
      <c r="AF123" s="147">
        <f t="shared" si="38"/>
        <v>10.252701575423835</v>
      </c>
      <c r="AG123" s="147">
        <f t="shared" si="38"/>
        <v>9.5637986811458635</v>
      </c>
      <c r="AH123" s="147">
        <f t="shared" si="38"/>
        <v>20.799503658003417</v>
      </c>
      <c r="AI123" s="147">
        <f t="shared" ref="AI123:BK123" si="39">AVERAGE(AI119:AI121)</f>
        <v>4.321489972475133</v>
      </c>
      <c r="AJ123" s="147">
        <f t="shared" si="39"/>
        <v>52.579966257487023</v>
      </c>
      <c r="AK123" s="147">
        <f t="shared" si="39"/>
        <v>362.58439922996178</v>
      </c>
      <c r="AL123" s="147">
        <f t="shared" si="39"/>
        <v>12.096148521173246</v>
      </c>
      <c r="AM123" s="147">
        <f t="shared" si="39"/>
        <v>635.30971432657714</v>
      </c>
      <c r="AN123" s="147">
        <f t="shared" si="39"/>
        <v>11.216728261831191</v>
      </c>
      <c r="AO123" s="147">
        <f t="shared" si="39"/>
        <v>1.894251301110339</v>
      </c>
      <c r="AP123" s="147">
        <f t="shared" si="39"/>
        <v>18.177317305607062</v>
      </c>
      <c r="AQ123" s="147">
        <f t="shared" si="39"/>
        <v>4.635776184011995E-2</v>
      </c>
      <c r="AR123" s="147">
        <f t="shared" si="39"/>
        <v>0.32050307808608086</v>
      </c>
      <c r="AS123" s="147">
        <f t="shared" si="39"/>
        <v>1337.6996173634518</v>
      </c>
      <c r="AT123" s="147">
        <f t="shared" si="39"/>
        <v>38.120857743912573</v>
      </c>
      <c r="AU123" s="147">
        <f t="shared" si="39"/>
        <v>65.779425647898066</v>
      </c>
      <c r="AV123" s="147">
        <f t="shared" si="39"/>
        <v>6.7724454901235198</v>
      </c>
      <c r="AW123" s="147">
        <f t="shared" si="39"/>
        <v>23.000909692159269</v>
      </c>
      <c r="AX123" s="147">
        <f t="shared" si="39"/>
        <v>3.8217607299611061</v>
      </c>
      <c r="AY123" s="147">
        <f t="shared" si="39"/>
        <v>0.86813547021873472</v>
      </c>
      <c r="AZ123" s="147">
        <f t="shared" si="39"/>
        <v>3.0402357310339085</v>
      </c>
      <c r="BA123" s="147">
        <f t="shared" si="39"/>
        <v>0.37106420446606364</v>
      </c>
      <c r="BB123" s="147">
        <f t="shared" si="39"/>
        <v>2.2923847125147145</v>
      </c>
      <c r="BC123" s="147">
        <f t="shared" si="39"/>
        <v>0.41120149757436336</v>
      </c>
      <c r="BD123" s="147">
        <f t="shared" si="39"/>
        <v>1.2121140996544819</v>
      </c>
      <c r="BE123" s="147">
        <f t="shared" si="39"/>
        <v>0.17926405585500207</v>
      </c>
      <c r="BF123" s="147">
        <f t="shared" si="39"/>
        <v>1.2450602908854085</v>
      </c>
      <c r="BG123" s="147">
        <f t="shared" si="39"/>
        <v>0.20231451615448706</v>
      </c>
      <c r="BH123" s="147">
        <f t="shared" si="39"/>
        <v>15.479964207366081</v>
      </c>
      <c r="BI123" s="147">
        <f t="shared" si="39"/>
        <v>17.970978644231895</v>
      </c>
      <c r="BJ123" s="147">
        <f t="shared" si="39"/>
        <v>23.651379383290941</v>
      </c>
      <c r="BK123" s="148">
        <f t="shared" si="39"/>
        <v>7.31402703678022</v>
      </c>
    </row>
    <row r="124" spans="2:63" x14ac:dyDescent="0.25">
      <c r="B124" s="1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9"/>
      <c r="AL124" s="39"/>
      <c r="AM124" s="39"/>
      <c r="AN124" s="39"/>
      <c r="AO124" s="39"/>
      <c r="AP124" s="39"/>
      <c r="AQ124" s="39"/>
      <c r="AR124" s="39"/>
      <c r="AS124" s="39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  <c r="BF124" s="39"/>
      <c r="BG124" s="39"/>
      <c r="BH124" s="39"/>
      <c r="BI124" s="39"/>
      <c r="BJ124" s="39"/>
      <c r="BK124" s="146"/>
    </row>
    <row r="125" spans="2:63" x14ac:dyDescent="0.25">
      <c r="B125" s="18" t="s">
        <v>286</v>
      </c>
      <c r="C125" s="38">
        <v>67.836754450924886</v>
      </c>
      <c r="D125" s="38">
        <v>7.7742056007521185</v>
      </c>
      <c r="E125" s="38">
        <v>1.5348297548614267</v>
      </c>
      <c r="F125" s="38">
        <v>1.6363664758225178</v>
      </c>
      <c r="G125" s="38">
        <v>0.34214105556169522</v>
      </c>
      <c r="H125" s="38">
        <v>17.781465613904835</v>
      </c>
      <c r="I125" s="38">
        <v>2.4129491440665136</v>
      </c>
      <c r="J125" s="38">
        <v>0.56846034822756897</v>
      </c>
      <c r="K125" s="38">
        <v>4.3017888797471593E-2</v>
      </c>
      <c r="L125" s="38">
        <v>6.1664397870759842E-2</v>
      </c>
      <c r="M125" s="38">
        <v>1.0022724995763801E-3</v>
      </c>
      <c r="N125" s="38">
        <v>2.5764524017724442E-3</v>
      </c>
      <c r="O125" s="38">
        <v>2.3771109221050451E-3</v>
      </c>
      <c r="P125" s="38">
        <v>1.2389650502949556E-5</v>
      </c>
      <c r="Q125" s="38">
        <v>2.1770437362506048E-3</v>
      </c>
      <c r="R125" s="39">
        <v>8.383152227418444</v>
      </c>
      <c r="S125" s="39">
        <v>50.524722178717226</v>
      </c>
      <c r="T125" s="39">
        <v>131909.98229899729</v>
      </c>
      <c r="U125" s="39">
        <v>2063.3280398124184</v>
      </c>
      <c r="V125" s="39">
        <v>41144.247688553151</v>
      </c>
      <c r="W125" s="39">
        <v>269.08883692948092</v>
      </c>
      <c r="X125" s="39">
        <v>20031.12356024003</v>
      </c>
      <c r="Y125" s="39">
        <v>11695.014835781287</v>
      </c>
      <c r="Z125" s="39">
        <v>3407.8313544006292</v>
      </c>
      <c r="AA125" s="39">
        <v>88.724046581993179</v>
      </c>
      <c r="AB125" s="39">
        <v>33.777235125064216</v>
      </c>
      <c r="AC125" s="39">
        <v>333.16208796059163</v>
      </c>
      <c r="AD125" s="39">
        <v>10735.327375403418</v>
      </c>
      <c r="AE125" s="39">
        <v>4.807846002481285</v>
      </c>
      <c r="AF125" s="39">
        <v>8.1385260120280076</v>
      </c>
      <c r="AG125" s="39">
        <v>8.0068042037408489</v>
      </c>
      <c r="AH125" s="39">
        <v>20.699141302267762</v>
      </c>
      <c r="AI125" s="39">
        <v>4.2527326675568311</v>
      </c>
      <c r="AJ125" s="39">
        <v>66.143165161337436</v>
      </c>
      <c r="AK125" s="39">
        <v>230.98359953212437</v>
      </c>
      <c r="AL125" s="39">
        <v>15.119781851247408</v>
      </c>
      <c r="AM125" s="39">
        <v>851.48740357056022</v>
      </c>
      <c r="AN125" s="39">
        <v>10.321344549358063</v>
      </c>
      <c r="AO125" s="39">
        <v>1.6182965018136615</v>
      </c>
      <c r="AP125" s="39">
        <v>18.723314177960386</v>
      </c>
      <c r="AQ125" s="39">
        <v>0.10349570651133881</v>
      </c>
      <c r="AR125" s="39">
        <v>0.69624384380355209</v>
      </c>
      <c r="AS125" s="39">
        <v>894.76742629348382</v>
      </c>
      <c r="AT125" s="39">
        <v>46.949415953780061</v>
      </c>
      <c r="AU125" s="39">
        <v>79.0330849722951</v>
      </c>
      <c r="AV125" s="39">
        <v>8.9288568617509583</v>
      </c>
      <c r="AW125" s="39">
        <v>30.860537941562846</v>
      </c>
      <c r="AX125" s="39">
        <v>4.6384893918263668</v>
      </c>
      <c r="AY125" s="39">
        <v>1.1262214608552052</v>
      </c>
      <c r="AZ125" s="39">
        <v>3.7540715361840173</v>
      </c>
      <c r="BA125" s="39">
        <v>0.49395678107684438</v>
      </c>
      <c r="BB125" s="39">
        <v>2.8790623811336071</v>
      </c>
      <c r="BC125" s="39">
        <v>0.54194115409573773</v>
      </c>
      <c r="BD125" s="39">
        <v>1.6277052024056013</v>
      </c>
      <c r="BE125" s="39">
        <v>0.22392707408816942</v>
      </c>
      <c r="BF125" s="39">
        <v>1.4301224899748637</v>
      </c>
      <c r="BG125" s="39">
        <v>0.26156187645592904</v>
      </c>
      <c r="BH125" s="39">
        <v>22.176307295202328</v>
      </c>
      <c r="BI125" s="39">
        <v>20.209888871486889</v>
      </c>
      <c r="BJ125" s="39">
        <v>20.529784691612846</v>
      </c>
      <c r="BK125" s="146">
        <v>7.5928213776954934</v>
      </c>
    </row>
    <row r="126" spans="2:63" x14ac:dyDescent="0.25">
      <c r="B126" s="18" t="s">
        <v>287</v>
      </c>
      <c r="C126" s="38">
        <v>67.439099197439262</v>
      </c>
      <c r="D126" s="38">
        <v>7.8859280392549849</v>
      </c>
      <c r="E126" s="38">
        <v>1.5178090088809024</v>
      </c>
      <c r="F126" s="38">
        <v>1.6215391938700123</v>
      </c>
      <c r="G126" s="38">
        <v>0.34571906264276825</v>
      </c>
      <c r="H126" s="38">
        <v>18.073141126792478</v>
      </c>
      <c r="I126" s="38">
        <v>2.4326064206806217</v>
      </c>
      <c r="J126" s="38">
        <v>0.56965283467956929</v>
      </c>
      <c r="K126" s="38">
        <v>4.2693256541999167E-2</v>
      </c>
      <c r="L126" s="38">
        <v>6.366072941898647E-2</v>
      </c>
      <c r="M126" s="38">
        <v>1.0502565443088871E-3</v>
      </c>
      <c r="N126" s="38">
        <v>2.5264218905850381E-3</v>
      </c>
      <c r="O126" s="38">
        <v>2.3216130265099567E-3</v>
      </c>
      <c r="P126" s="38">
        <v>6.9423220917072202E-6</v>
      </c>
      <c r="Q126" s="38">
        <v>2.2458960149392068E-3</v>
      </c>
      <c r="R126" s="39">
        <v>8.0440506919912416</v>
      </c>
      <c r="S126" s="39">
        <v>47.983697732459376</v>
      </c>
      <c r="T126" s="39">
        <v>134073.74723139821</v>
      </c>
      <c r="U126" s="39">
        <v>2084.9056967963347</v>
      </c>
      <c r="V126" s="39">
        <v>41735.52812519177</v>
      </c>
      <c r="W126" s="39">
        <v>277.80035529318587</v>
      </c>
      <c r="X126" s="39">
        <v>20194.308655824523</v>
      </c>
      <c r="Y126" s="39">
        <v>11589.04512485715</v>
      </c>
      <c r="Z126" s="39">
        <v>3414.98012516977</v>
      </c>
      <c r="AA126" s="39">
        <v>88.671628558229031</v>
      </c>
      <c r="AB126" s="39">
        <v>32.456809187453032</v>
      </c>
      <c r="AC126" s="39">
        <v>330.64789763010509</v>
      </c>
      <c r="AD126" s="39">
        <v>10616.276203965184</v>
      </c>
      <c r="AE126" s="39">
        <v>4.6112988269205601</v>
      </c>
      <c r="AF126" s="39">
        <v>7.9505152188285528</v>
      </c>
      <c r="AG126" s="39">
        <v>8.3901319426931913</v>
      </c>
      <c r="AH126" s="39">
        <v>20.29719767630348</v>
      </c>
      <c r="AI126" s="39">
        <v>4.1810356503721913</v>
      </c>
      <c r="AJ126" s="39">
        <v>66.410185945509085</v>
      </c>
      <c r="AK126" s="39">
        <v>226.7299869463578</v>
      </c>
      <c r="AL126" s="39">
        <v>15.554949186955156</v>
      </c>
      <c r="AM126" s="39">
        <v>851.17280578046859</v>
      </c>
      <c r="AN126" s="39">
        <v>10.139245290835472</v>
      </c>
      <c r="AO126" s="39">
        <v>1.7678204427748192</v>
      </c>
      <c r="AP126" s="39">
        <v>18.286185003305672</v>
      </c>
      <c r="AQ126" s="39">
        <v>5.7991993360867092E-2</v>
      </c>
      <c r="AR126" s="39">
        <v>0.74267165691174952</v>
      </c>
      <c r="AS126" s="39">
        <v>895.13447816693235</v>
      </c>
      <c r="AT126" s="39">
        <v>47.637616481757433</v>
      </c>
      <c r="AU126" s="39">
        <v>78.195655564007879</v>
      </c>
      <c r="AV126" s="39">
        <v>8.8671628558229045</v>
      </c>
      <c r="AW126" s="39">
        <v>31.390504793398382</v>
      </c>
      <c r="AX126" s="39">
        <v>5.3969968014871466</v>
      </c>
      <c r="AY126" s="39">
        <v>1.131779225268535</v>
      </c>
      <c r="AZ126" s="39">
        <v>3.7133582845587476</v>
      </c>
      <c r="BA126" s="39">
        <v>0.44709956171765269</v>
      </c>
      <c r="BB126" s="39">
        <v>2.9650744992572364</v>
      </c>
      <c r="BC126" s="39">
        <v>0.50976832873665434</v>
      </c>
      <c r="BD126" s="39">
        <v>1.6088101383982483</v>
      </c>
      <c r="BE126" s="39">
        <v>0.21419623354255748</v>
      </c>
      <c r="BF126" s="39">
        <v>1.6649314222958616</v>
      </c>
      <c r="BG126" s="39">
        <v>0.268446807976917</v>
      </c>
      <c r="BH126" s="39">
        <v>21.812472341539042</v>
      </c>
      <c r="BI126" s="39">
        <v>20.849056967963346</v>
      </c>
      <c r="BJ126" s="39">
        <v>20.63392537968916</v>
      </c>
      <c r="BK126" s="146">
        <v>7.5202520422801831</v>
      </c>
    </row>
    <row r="127" spans="2:63" x14ac:dyDescent="0.25">
      <c r="B127" s="18" t="s">
        <v>288</v>
      </c>
      <c r="C127" s="38">
        <v>67.658445490371804</v>
      </c>
      <c r="D127" s="38">
        <v>7.8902998798691684</v>
      </c>
      <c r="E127" s="38">
        <v>1.5482365938244513</v>
      </c>
      <c r="F127" s="38">
        <v>1.608431194281033</v>
      </c>
      <c r="G127" s="38">
        <v>0.33859645275040051</v>
      </c>
      <c r="H127" s="38">
        <v>17.861222931155151</v>
      </c>
      <c r="I127" s="38">
        <v>2.4133890634339386</v>
      </c>
      <c r="J127" s="38">
        <v>0.56821842177478044</v>
      </c>
      <c r="K127" s="38">
        <v>4.2820000171344179E-2</v>
      </c>
      <c r="L127" s="38">
        <v>6.2147442111023556E-2</v>
      </c>
      <c r="M127" s="38">
        <v>1.0113846533479607E-3</v>
      </c>
      <c r="N127" s="38">
        <v>2.6280820172855561E-3</v>
      </c>
      <c r="O127" s="38">
        <v>2.2803171746934342E-3</v>
      </c>
      <c r="P127" s="38">
        <v>1.3480455596946003E-5</v>
      </c>
      <c r="Q127" s="38">
        <v>2.2592659559743781E-3</v>
      </c>
      <c r="R127" s="39">
        <v>7.6479353994646608</v>
      </c>
      <c r="S127" s="39">
        <v>47.858246057999715</v>
      </c>
      <c r="T127" s="39">
        <v>132501.65379195215</v>
      </c>
      <c r="U127" s="39">
        <v>2041.9518318079879</v>
      </c>
      <c r="V127" s="39">
        <v>41758.665678058576</v>
      </c>
      <c r="W127" s="39">
        <v>271.19672766199841</v>
      </c>
      <c r="X127" s="39">
        <v>20034.775555652821</v>
      </c>
      <c r="Y127" s="39">
        <v>11495.363023735226</v>
      </c>
      <c r="Z127" s="39">
        <v>3406.3810429517443</v>
      </c>
      <c r="AA127" s="39">
        <v>91.306026302811219</v>
      </c>
      <c r="AB127" s="39">
        <v>40.820268696529169</v>
      </c>
      <c r="AC127" s="39">
        <v>331.62949327249214</v>
      </c>
      <c r="AD127" s="39">
        <v>10829.101166849348</v>
      </c>
      <c r="AE127" s="39">
        <v>4.7764406359846774</v>
      </c>
      <c r="AF127" s="39">
        <v>8.3611171054270095</v>
      </c>
      <c r="AG127" s="39">
        <v>8.0795980109681871</v>
      </c>
      <c r="AH127" s="39">
        <v>21.11393208441164</v>
      </c>
      <c r="AI127" s="39">
        <v>3.6972841072258604</v>
      </c>
      <c r="AJ127" s="39">
        <v>66.626185688587839</v>
      </c>
      <c r="AK127" s="39">
        <v>228.31198560610454</v>
      </c>
      <c r="AL127" s="39">
        <v>15.61492577264932</v>
      </c>
      <c r="AM127" s="39">
        <v>846.43407733952438</v>
      </c>
      <c r="AN127" s="39">
        <v>10.575733981836407</v>
      </c>
      <c r="AO127" s="39">
        <v>1.5389710497082261</v>
      </c>
      <c r="AP127" s="39">
        <v>17.960918226472835</v>
      </c>
      <c r="AQ127" s="39">
        <v>0.11260763778352874</v>
      </c>
      <c r="AR127" s="39">
        <v>0.67470742971964304</v>
      </c>
      <c r="AS127" s="39">
        <v>890.53873547140654</v>
      </c>
      <c r="AT127" s="39">
        <v>46.732169680164425</v>
      </c>
      <c r="AU127" s="39">
        <v>79.01302584477601</v>
      </c>
      <c r="AV127" s="39">
        <v>8.9241552943446525</v>
      </c>
      <c r="AW127" s="39">
        <v>31.436298881235107</v>
      </c>
      <c r="AX127" s="39">
        <v>5.1048795795199702</v>
      </c>
      <c r="AY127" s="39">
        <v>1.060388589128229</v>
      </c>
      <c r="AZ127" s="39">
        <v>4.0163390809458592</v>
      </c>
      <c r="BA127" s="39">
        <v>0.48233604850611478</v>
      </c>
      <c r="BB127" s="39">
        <v>2.890262703110571</v>
      </c>
      <c r="BC127" s="39">
        <v>0.53676307343482033</v>
      </c>
      <c r="BD127" s="39">
        <v>1.5108191402623441</v>
      </c>
      <c r="BE127" s="39">
        <v>0.24398321519764563</v>
      </c>
      <c r="BF127" s="39">
        <v>1.4920512006317559</v>
      </c>
      <c r="BG127" s="39">
        <v>0.20926252688105759</v>
      </c>
      <c r="BH127" s="39">
        <v>20.869948869213992</v>
      </c>
      <c r="BI127" s="39">
        <v>20.973172537182229</v>
      </c>
      <c r="BJ127" s="39">
        <v>21.06701223533517</v>
      </c>
      <c r="BK127" s="146">
        <v>7.7511590674328952</v>
      </c>
    </row>
    <row r="128" spans="2:63" x14ac:dyDescent="0.25">
      <c r="B128" s="18"/>
      <c r="BK128" s="135"/>
    </row>
    <row r="129" spans="2:63" x14ac:dyDescent="0.25">
      <c r="B129" s="19" t="s">
        <v>118</v>
      </c>
      <c r="C129" s="147">
        <f t="shared" ref="C129:AH129" si="40">AVERAGE(C125:C127)</f>
        <v>67.644766379578655</v>
      </c>
      <c r="D129" s="147">
        <f t="shared" si="40"/>
        <v>7.8501445066254236</v>
      </c>
      <c r="E129" s="147">
        <f t="shared" si="40"/>
        <v>1.5336251191889267</v>
      </c>
      <c r="F129" s="147">
        <f t="shared" si="40"/>
        <v>1.6221122879911878</v>
      </c>
      <c r="G129" s="147">
        <f t="shared" si="40"/>
        <v>0.34215219031828797</v>
      </c>
      <c r="H129" s="147">
        <f t="shared" si="40"/>
        <v>17.905276557284154</v>
      </c>
      <c r="I129" s="147">
        <f t="shared" si="40"/>
        <v>2.4196482093936913</v>
      </c>
      <c r="J129" s="147">
        <f t="shared" si="40"/>
        <v>0.5687772015606396</v>
      </c>
      <c r="K129" s="147">
        <f t="shared" si="40"/>
        <v>4.2843715170271642E-2</v>
      </c>
      <c r="L129" s="147">
        <f t="shared" si="40"/>
        <v>6.2490856466923289E-2</v>
      </c>
      <c r="M129" s="147">
        <f t="shared" si="40"/>
        <v>1.0213045657444092E-3</v>
      </c>
      <c r="N129" s="147">
        <f t="shared" si="40"/>
        <v>2.5769854365476795E-3</v>
      </c>
      <c r="O129" s="147">
        <f t="shared" si="40"/>
        <v>2.326347041102812E-3</v>
      </c>
      <c r="P129" s="147">
        <f t="shared" si="40"/>
        <v>1.0937476063867593E-5</v>
      </c>
      <c r="Q129" s="147">
        <f t="shared" si="40"/>
        <v>2.2274019023880635E-3</v>
      </c>
      <c r="R129" s="147">
        <f t="shared" si="40"/>
        <v>8.02504610629145</v>
      </c>
      <c r="S129" s="147">
        <f t="shared" si="40"/>
        <v>48.78888865639211</v>
      </c>
      <c r="T129" s="147">
        <f t="shared" si="40"/>
        <v>132828.46110744923</v>
      </c>
      <c r="U129" s="147">
        <f t="shared" si="40"/>
        <v>2063.3951894722472</v>
      </c>
      <c r="V129" s="147">
        <f t="shared" si="40"/>
        <v>41546.147163934504</v>
      </c>
      <c r="W129" s="147">
        <f t="shared" si="40"/>
        <v>272.69530662822172</v>
      </c>
      <c r="X129" s="147">
        <f t="shared" si="40"/>
        <v>20086.735923905791</v>
      </c>
      <c r="Y129" s="147">
        <f t="shared" si="40"/>
        <v>11593.14099479122</v>
      </c>
      <c r="Z129" s="147">
        <f t="shared" si="40"/>
        <v>3409.7308408407139</v>
      </c>
      <c r="AA129" s="147">
        <f t="shared" si="40"/>
        <v>89.567233814344476</v>
      </c>
      <c r="AB129" s="147">
        <f t="shared" si="40"/>
        <v>35.684771003015477</v>
      </c>
      <c r="AC129" s="147">
        <f t="shared" si="40"/>
        <v>331.81315962106294</v>
      </c>
      <c r="AD129" s="147">
        <f t="shared" si="40"/>
        <v>10726.901582072651</v>
      </c>
      <c r="AE129" s="147">
        <f t="shared" si="40"/>
        <v>4.7318618217955075</v>
      </c>
      <c r="AF129" s="147">
        <f t="shared" si="40"/>
        <v>8.1500527787611894</v>
      </c>
      <c r="AG129" s="147">
        <f t="shared" si="40"/>
        <v>8.1588447191340752</v>
      </c>
      <c r="AH129" s="147">
        <f t="shared" si="40"/>
        <v>20.703423687660962</v>
      </c>
      <c r="AI129" s="147">
        <f t="shared" ref="AI129:BK129" si="41">AVERAGE(AI125:AI127)</f>
        <v>4.0436841417182938</v>
      </c>
      <c r="AJ129" s="147">
        <f t="shared" si="41"/>
        <v>66.393178931811448</v>
      </c>
      <c r="AK129" s="147">
        <f t="shared" si="41"/>
        <v>228.67519069486221</v>
      </c>
      <c r="AL129" s="147">
        <f t="shared" si="41"/>
        <v>15.429885603617295</v>
      </c>
      <c r="AM129" s="147">
        <f t="shared" si="41"/>
        <v>849.69809556351765</v>
      </c>
      <c r="AN129" s="147">
        <f t="shared" si="41"/>
        <v>10.34544127400998</v>
      </c>
      <c r="AO129" s="147">
        <f t="shared" si="41"/>
        <v>1.6416959980989023</v>
      </c>
      <c r="AP129" s="147">
        <f t="shared" si="41"/>
        <v>18.323472469246298</v>
      </c>
      <c r="AQ129" s="147">
        <f t="shared" si="41"/>
        <v>9.1365112551911543E-2</v>
      </c>
      <c r="AR129" s="147">
        <f t="shared" si="41"/>
        <v>0.70454097681164818</v>
      </c>
      <c r="AS129" s="147">
        <f t="shared" si="41"/>
        <v>893.48021331060761</v>
      </c>
      <c r="AT129" s="147">
        <f t="shared" si="41"/>
        <v>47.106400705233973</v>
      </c>
      <c r="AU129" s="147">
        <f t="shared" si="41"/>
        <v>78.747255460359668</v>
      </c>
      <c r="AV129" s="147">
        <f t="shared" si="41"/>
        <v>8.9067250039728378</v>
      </c>
      <c r="AW129" s="147">
        <f t="shared" si="41"/>
        <v>31.229113872065444</v>
      </c>
      <c r="AX129" s="147">
        <f t="shared" si="41"/>
        <v>5.0467885909444945</v>
      </c>
      <c r="AY129" s="147">
        <f t="shared" si="41"/>
        <v>1.1061297584173231</v>
      </c>
      <c r="AZ129" s="147">
        <f t="shared" si="41"/>
        <v>3.8279229672295414</v>
      </c>
      <c r="BA129" s="147">
        <f t="shared" si="41"/>
        <v>0.4744641304335373</v>
      </c>
      <c r="BB129" s="147">
        <f t="shared" si="41"/>
        <v>2.9114665278338046</v>
      </c>
      <c r="BC129" s="147">
        <f t="shared" si="41"/>
        <v>0.52949085208907076</v>
      </c>
      <c r="BD129" s="147">
        <f t="shared" si="41"/>
        <v>1.5824448270220646</v>
      </c>
      <c r="BE129" s="147">
        <f t="shared" si="41"/>
        <v>0.22736884094279086</v>
      </c>
      <c r="BF129" s="147">
        <f t="shared" si="41"/>
        <v>1.5290350376341604</v>
      </c>
      <c r="BG129" s="147">
        <f t="shared" si="41"/>
        <v>0.24642373710463453</v>
      </c>
      <c r="BH129" s="147">
        <f t="shared" si="41"/>
        <v>21.619576168651786</v>
      </c>
      <c r="BI129" s="147">
        <f t="shared" si="41"/>
        <v>20.677372792210821</v>
      </c>
      <c r="BJ129" s="147">
        <f t="shared" si="41"/>
        <v>20.743574102212392</v>
      </c>
      <c r="BK129" s="148">
        <f t="shared" si="41"/>
        <v>7.6214108291361908</v>
      </c>
    </row>
  </sheetData>
  <mergeCells count="1">
    <mergeCell ref="B2:L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8E82F-3213-4261-B136-D35813ADC7FA}">
  <dimension ref="B2:ES57"/>
  <sheetViews>
    <sheetView workbookViewId="0">
      <selection activeCell="D11" sqref="D11"/>
    </sheetView>
  </sheetViews>
  <sheetFormatPr defaultColWidth="8.85546875" defaultRowHeight="15" x14ac:dyDescent="0.25"/>
  <cols>
    <col min="2" max="2" width="16.7109375" customWidth="1"/>
    <col min="3" max="3" width="15.42578125" customWidth="1"/>
    <col min="4" max="4" width="26.140625" customWidth="1"/>
    <col min="5" max="5" width="15.42578125" customWidth="1"/>
    <col min="7" max="7" width="11.42578125" customWidth="1"/>
    <col min="8" max="8" width="11" customWidth="1"/>
    <col min="9" max="9" width="9.7109375" customWidth="1"/>
    <col min="10" max="10" width="15.7109375" customWidth="1"/>
    <col min="11" max="149" width="20.7109375" customWidth="1"/>
  </cols>
  <sheetData>
    <row r="2" spans="2:149" x14ac:dyDescent="0.25">
      <c r="B2" s="173"/>
      <c r="C2" s="173" t="s">
        <v>534</v>
      </c>
      <c r="D2" s="173" t="s">
        <v>290</v>
      </c>
      <c r="E2" s="173" t="s">
        <v>291</v>
      </c>
      <c r="F2" s="173" t="s">
        <v>292</v>
      </c>
      <c r="G2" s="173" t="s">
        <v>293</v>
      </c>
      <c r="H2" s="173" t="s">
        <v>294</v>
      </c>
      <c r="I2" s="173" t="s">
        <v>295</v>
      </c>
      <c r="J2" s="173" t="s">
        <v>296</v>
      </c>
      <c r="K2" s="174" t="s">
        <v>180</v>
      </c>
      <c r="L2" s="174" t="s">
        <v>297</v>
      </c>
      <c r="M2" s="174" t="s">
        <v>181</v>
      </c>
      <c r="N2" s="174" t="s">
        <v>298</v>
      </c>
      <c r="O2" s="174" t="s">
        <v>182</v>
      </c>
      <c r="P2" s="174" t="s">
        <v>299</v>
      </c>
      <c r="Q2" s="174" t="s">
        <v>183</v>
      </c>
      <c r="R2" s="174" t="s">
        <v>300</v>
      </c>
      <c r="S2" s="174" t="s">
        <v>184</v>
      </c>
      <c r="T2" s="174" t="s">
        <v>301</v>
      </c>
      <c r="U2" s="174" t="s">
        <v>185</v>
      </c>
      <c r="V2" s="174" t="s">
        <v>302</v>
      </c>
      <c r="W2" s="174" t="s">
        <v>186</v>
      </c>
      <c r="X2" s="174" t="s">
        <v>303</v>
      </c>
      <c r="Y2" s="174" t="s">
        <v>187</v>
      </c>
      <c r="Z2" s="174" t="s">
        <v>304</v>
      </c>
      <c r="AA2" s="174" t="s">
        <v>188</v>
      </c>
      <c r="AB2" s="174" t="s">
        <v>305</v>
      </c>
      <c r="AC2" s="174" t="s">
        <v>189</v>
      </c>
      <c r="AD2" s="174" t="s">
        <v>306</v>
      </c>
      <c r="AE2" s="174" t="s">
        <v>190</v>
      </c>
      <c r="AF2" s="174" t="s">
        <v>307</v>
      </c>
      <c r="AG2" s="174" t="s">
        <v>191</v>
      </c>
      <c r="AH2" s="174" t="s">
        <v>308</v>
      </c>
      <c r="AI2" s="174" t="s">
        <v>192</v>
      </c>
      <c r="AJ2" s="174" t="s">
        <v>309</v>
      </c>
      <c r="AK2" s="174" t="s">
        <v>193</v>
      </c>
      <c r="AL2" s="174" t="s">
        <v>310</v>
      </c>
      <c r="AM2" s="174" t="s">
        <v>194</v>
      </c>
      <c r="AN2" s="174" t="s">
        <v>311</v>
      </c>
      <c r="AO2" s="174" t="s">
        <v>195</v>
      </c>
      <c r="AP2" s="174" t="s">
        <v>312</v>
      </c>
      <c r="AQ2" s="174" t="s">
        <v>196</v>
      </c>
      <c r="AR2" s="174" t="s">
        <v>313</v>
      </c>
      <c r="AS2" s="174" t="s">
        <v>197</v>
      </c>
      <c r="AT2" s="174" t="s">
        <v>314</v>
      </c>
      <c r="AU2" s="174" t="s">
        <v>198</v>
      </c>
      <c r="AV2" s="174" t="s">
        <v>315</v>
      </c>
      <c r="AW2" s="174" t="s">
        <v>199</v>
      </c>
      <c r="AX2" s="174" t="s">
        <v>316</v>
      </c>
      <c r="AY2" s="174" t="s">
        <v>200</v>
      </c>
      <c r="AZ2" s="174" t="s">
        <v>317</v>
      </c>
      <c r="BA2" s="174" t="s">
        <v>201</v>
      </c>
      <c r="BB2" s="174" t="s">
        <v>318</v>
      </c>
      <c r="BC2" s="174" t="s">
        <v>202</v>
      </c>
      <c r="BD2" s="174" t="s">
        <v>319</v>
      </c>
      <c r="BE2" s="174" t="s">
        <v>203</v>
      </c>
      <c r="BF2" s="174" t="s">
        <v>320</v>
      </c>
      <c r="BG2" s="174" t="s">
        <v>204</v>
      </c>
      <c r="BH2" s="174" t="s">
        <v>321</v>
      </c>
      <c r="BI2" s="174" t="s">
        <v>205</v>
      </c>
      <c r="BJ2" s="174" t="s">
        <v>322</v>
      </c>
      <c r="BK2" s="174" t="s">
        <v>206</v>
      </c>
      <c r="BL2" s="174" t="s">
        <v>323</v>
      </c>
      <c r="BM2" s="174" t="s">
        <v>207</v>
      </c>
      <c r="BN2" s="174" t="s">
        <v>324</v>
      </c>
      <c r="BO2" s="174" t="s">
        <v>208</v>
      </c>
      <c r="BP2" s="174" t="s">
        <v>325</v>
      </c>
      <c r="BQ2" s="174" t="s">
        <v>209</v>
      </c>
      <c r="BR2" s="174" t="s">
        <v>326</v>
      </c>
      <c r="BS2" s="174" t="s">
        <v>210</v>
      </c>
      <c r="BT2" s="174" t="s">
        <v>327</v>
      </c>
      <c r="BU2" s="174" t="s">
        <v>211</v>
      </c>
      <c r="BV2" s="174" t="s">
        <v>328</v>
      </c>
      <c r="BW2" s="174" t="s">
        <v>212</v>
      </c>
      <c r="BX2" s="174" t="s">
        <v>329</v>
      </c>
      <c r="BY2" s="174" t="s">
        <v>213</v>
      </c>
      <c r="BZ2" s="174" t="s">
        <v>330</v>
      </c>
      <c r="CA2" s="174" t="s">
        <v>214</v>
      </c>
      <c r="CB2" s="174" t="s">
        <v>331</v>
      </c>
      <c r="CC2" s="174" t="s">
        <v>215</v>
      </c>
      <c r="CD2" s="174" t="s">
        <v>332</v>
      </c>
      <c r="CE2" s="174" t="s">
        <v>216</v>
      </c>
      <c r="CF2" s="174" t="s">
        <v>333</v>
      </c>
      <c r="CG2" s="174" t="s">
        <v>217</v>
      </c>
      <c r="CH2" s="174" t="s">
        <v>334</v>
      </c>
      <c r="CI2" s="174" t="s">
        <v>218</v>
      </c>
      <c r="CJ2" s="174" t="s">
        <v>335</v>
      </c>
      <c r="CK2" s="174" t="s">
        <v>219</v>
      </c>
      <c r="CL2" s="174" t="s">
        <v>336</v>
      </c>
      <c r="CM2" s="174" t="s">
        <v>220</v>
      </c>
      <c r="CN2" s="174" t="s">
        <v>337</v>
      </c>
      <c r="CO2" s="174" t="s">
        <v>221</v>
      </c>
      <c r="CP2" s="174" t="s">
        <v>338</v>
      </c>
      <c r="CQ2" s="174" t="s">
        <v>222</v>
      </c>
      <c r="CR2" s="174" t="s">
        <v>339</v>
      </c>
      <c r="CS2" s="174" t="s">
        <v>223</v>
      </c>
      <c r="CT2" s="174" t="s">
        <v>340</v>
      </c>
      <c r="CU2" s="174" t="s">
        <v>224</v>
      </c>
      <c r="CV2" s="174" t="s">
        <v>341</v>
      </c>
      <c r="CW2" s="174" t="s">
        <v>225</v>
      </c>
      <c r="CX2" s="174" t="s">
        <v>342</v>
      </c>
      <c r="CY2" s="174" t="s">
        <v>343</v>
      </c>
      <c r="CZ2" s="174" t="s">
        <v>344</v>
      </c>
      <c r="DA2" s="174" t="s">
        <v>345</v>
      </c>
      <c r="DB2" s="174" t="s">
        <v>346</v>
      </c>
      <c r="DC2" s="174" t="s">
        <v>347</v>
      </c>
      <c r="DD2" s="174" t="s">
        <v>348</v>
      </c>
      <c r="DE2" s="174" t="s">
        <v>349</v>
      </c>
      <c r="DF2" s="174" t="s">
        <v>350</v>
      </c>
      <c r="DG2" s="174" t="s">
        <v>351</v>
      </c>
      <c r="DH2" s="174" t="s">
        <v>352</v>
      </c>
      <c r="DI2" s="174" t="s">
        <v>353</v>
      </c>
      <c r="DJ2" s="174" t="s">
        <v>354</v>
      </c>
      <c r="DK2" s="174" t="s">
        <v>355</v>
      </c>
      <c r="DL2" s="174" t="s">
        <v>356</v>
      </c>
      <c r="DM2" s="174" t="s">
        <v>357</v>
      </c>
      <c r="DN2" s="174" t="s">
        <v>358</v>
      </c>
      <c r="DO2" s="174" t="s">
        <v>359</v>
      </c>
      <c r="DP2" s="174" t="s">
        <v>360</v>
      </c>
      <c r="DQ2" s="174" t="s">
        <v>361</v>
      </c>
      <c r="DR2" s="174" t="s">
        <v>362</v>
      </c>
      <c r="DS2" s="174" t="s">
        <v>363</v>
      </c>
      <c r="DT2" s="174" t="s">
        <v>364</v>
      </c>
      <c r="DU2" s="174" t="s">
        <v>365</v>
      </c>
      <c r="DV2" s="174" t="s">
        <v>366</v>
      </c>
      <c r="DW2" s="174" t="s">
        <v>367</v>
      </c>
      <c r="DX2" s="174" t="s">
        <v>368</v>
      </c>
      <c r="DY2" s="174" t="s">
        <v>369</v>
      </c>
      <c r="DZ2" s="174" t="s">
        <v>370</v>
      </c>
      <c r="EA2" s="174" t="s">
        <v>371</v>
      </c>
      <c r="EB2" s="174" t="s">
        <v>372</v>
      </c>
      <c r="EC2" s="174" t="s">
        <v>373</v>
      </c>
      <c r="ED2" s="174" t="s">
        <v>374</v>
      </c>
      <c r="EE2" s="174" t="s">
        <v>375</v>
      </c>
      <c r="EF2" s="174" t="s">
        <v>376</v>
      </c>
      <c r="EG2" s="174" t="s">
        <v>377</v>
      </c>
      <c r="EH2" s="174" t="s">
        <v>378</v>
      </c>
      <c r="EI2" s="174" t="s">
        <v>379</v>
      </c>
      <c r="EJ2" s="174" t="s">
        <v>380</v>
      </c>
      <c r="EK2" s="174" t="s">
        <v>381</v>
      </c>
      <c r="EL2" s="174" t="s">
        <v>382</v>
      </c>
      <c r="EM2" s="174" t="s">
        <v>383</v>
      </c>
      <c r="EN2" s="174" t="s">
        <v>384</v>
      </c>
      <c r="EO2" s="174" t="s">
        <v>385</v>
      </c>
      <c r="EP2" s="174" t="s">
        <v>386</v>
      </c>
      <c r="EQ2" s="174" t="s">
        <v>387</v>
      </c>
      <c r="ER2" s="174" t="s">
        <v>388</v>
      </c>
      <c r="ES2" s="175" t="s">
        <v>389</v>
      </c>
    </row>
    <row r="3" spans="2:149" x14ac:dyDescent="0.25">
      <c r="B3" s="167" t="s">
        <v>390</v>
      </c>
      <c r="C3" s="167" t="s">
        <v>391</v>
      </c>
      <c r="D3" s="167" t="s">
        <v>392</v>
      </c>
      <c r="E3" s="167" t="s">
        <v>393</v>
      </c>
      <c r="F3" s="169">
        <v>9.2442129629629628E-3</v>
      </c>
      <c r="G3" s="167">
        <v>21.045999999999999</v>
      </c>
      <c r="H3" s="167"/>
      <c r="I3" s="171">
        <v>11800000</v>
      </c>
      <c r="J3" s="171">
        <v>650000</v>
      </c>
      <c r="K3" s="161">
        <v>473.3</v>
      </c>
      <c r="L3" s="161">
        <v>5.6</v>
      </c>
      <c r="M3" s="161">
        <v>341</v>
      </c>
      <c r="N3" s="161">
        <v>10</v>
      </c>
      <c r="O3" s="162">
        <v>98800</v>
      </c>
      <c r="P3" s="162">
        <v>1200</v>
      </c>
      <c r="Q3" s="161">
        <v>432.4</v>
      </c>
      <c r="R3" s="161">
        <v>5.2</v>
      </c>
      <c r="S3" s="161">
        <v>10344</v>
      </c>
      <c r="T3" s="161">
        <v>75</v>
      </c>
      <c r="U3" s="161">
        <v>403</v>
      </c>
      <c r="V3" s="161">
        <v>20</v>
      </c>
      <c r="W3" s="161">
        <v>468.6</v>
      </c>
      <c r="X3" s="161">
        <v>6.7</v>
      </c>
      <c r="Y3" s="161">
        <v>81190</v>
      </c>
      <c r="Z3" s="161">
        <v>890</v>
      </c>
      <c r="AA3" s="161">
        <v>457</v>
      </c>
      <c r="AB3" s="161">
        <v>11</v>
      </c>
      <c r="AC3" s="161">
        <v>449</v>
      </c>
      <c r="AD3" s="161">
        <v>6.2</v>
      </c>
      <c r="AE3" s="161">
        <v>411.8</v>
      </c>
      <c r="AF3" s="161">
        <v>5.4</v>
      </c>
      <c r="AG3" s="161">
        <v>441.7</v>
      </c>
      <c r="AH3" s="161">
        <v>6.7</v>
      </c>
      <c r="AI3" s="161">
        <v>460.4</v>
      </c>
      <c r="AJ3" s="161">
        <v>7.7</v>
      </c>
      <c r="AK3" s="161">
        <v>413.6</v>
      </c>
      <c r="AL3" s="161">
        <v>6.7</v>
      </c>
      <c r="AM3" s="161">
        <v>466</v>
      </c>
      <c r="AN3" s="161">
        <v>10</v>
      </c>
      <c r="AO3" s="161">
        <v>477.9</v>
      </c>
      <c r="AP3" s="161">
        <v>8.6</v>
      </c>
      <c r="AQ3" s="161">
        <v>458.1</v>
      </c>
      <c r="AR3" s="161">
        <v>7</v>
      </c>
      <c r="AS3" s="161">
        <v>315.39999999999998</v>
      </c>
      <c r="AT3" s="161">
        <v>5.8</v>
      </c>
      <c r="AU3" s="161">
        <v>426.2</v>
      </c>
      <c r="AV3" s="161">
        <v>6.5</v>
      </c>
      <c r="AW3" s="161">
        <v>519.20000000000005</v>
      </c>
      <c r="AX3" s="161">
        <v>5.8</v>
      </c>
      <c r="AY3" s="161">
        <v>464</v>
      </c>
      <c r="AZ3" s="161">
        <v>6.2</v>
      </c>
      <c r="BA3" s="161">
        <v>455.8</v>
      </c>
      <c r="BB3" s="161">
        <v>5.7</v>
      </c>
      <c r="BC3" s="161">
        <v>468.6</v>
      </c>
      <c r="BD3" s="161">
        <v>6.2</v>
      </c>
      <c r="BE3" s="161">
        <v>420.7</v>
      </c>
      <c r="BF3" s="161">
        <v>7.5</v>
      </c>
      <c r="BG3" s="161">
        <v>439.7</v>
      </c>
      <c r="BH3" s="161">
        <v>8.6</v>
      </c>
      <c r="BI3" s="161">
        <v>396.3</v>
      </c>
      <c r="BJ3" s="161">
        <v>6.5</v>
      </c>
      <c r="BK3" s="161">
        <v>365.2</v>
      </c>
      <c r="BL3" s="161">
        <v>6.1</v>
      </c>
      <c r="BM3" s="161">
        <v>458</v>
      </c>
      <c r="BN3" s="161">
        <v>8.3000000000000007</v>
      </c>
      <c r="BO3" s="161">
        <v>447.5</v>
      </c>
      <c r="BP3" s="161">
        <v>7.7</v>
      </c>
      <c r="BQ3" s="161">
        <v>455.6</v>
      </c>
      <c r="BR3" s="161">
        <v>6.5</v>
      </c>
      <c r="BS3" s="161">
        <v>451.1</v>
      </c>
      <c r="BT3" s="161">
        <v>6.7</v>
      </c>
      <c r="BU3" s="161">
        <v>434.3</v>
      </c>
      <c r="BV3" s="161">
        <v>8</v>
      </c>
      <c r="BW3" s="161">
        <v>453</v>
      </c>
      <c r="BX3" s="161">
        <v>11</v>
      </c>
      <c r="BY3" s="161">
        <v>449.1</v>
      </c>
      <c r="BZ3" s="161">
        <v>7.6</v>
      </c>
      <c r="CA3" s="161">
        <v>451.9</v>
      </c>
      <c r="CB3" s="161">
        <v>8</v>
      </c>
      <c r="CC3" s="161">
        <v>448</v>
      </c>
      <c r="CD3" s="161">
        <v>12</v>
      </c>
      <c r="CE3" s="161">
        <v>437.6</v>
      </c>
      <c r="CF3" s="161">
        <v>5.4</v>
      </c>
      <c r="CG3" s="161">
        <v>459</v>
      </c>
      <c r="CH3" s="161">
        <v>11</v>
      </c>
      <c r="CI3" s="161">
        <v>457</v>
      </c>
      <c r="CJ3" s="161">
        <v>7.8</v>
      </c>
      <c r="CK3" s="161">
        <v>439</v>
      </c>
      <c r="CL3" s="161">
        <v>12</v>
      </c>
      <c r="CM3" s="161">
        <v>453.3</v>
      </c>
      <c r="CN3" s="161">
        <v>8.1999999999999993</v>
      </c>
      <c r="CO3" s="161">
        <v>435.8</v>
      </c>
      <c r="CP3" s="161">
        <v>7.7</v>
      </c>
      <c r="CQ3" s="161">
        <v>428.6</v>
      </c>
      <c r="CR3" s="161">
        <v>6.1</v>
      </c>
      <c r="CS3" s="161">
        <v>420.4</v>
      </c>
      <c r="CT3" s="161">
        <v>5.5</v>
      </c>
      <c r="CU3" s="161">
        <v>456</v>
      </c>
      <c r="CV3" s="161">
        <v>6.6</v>
      </c>
      <c r="CW3" s="161">
        <v>462.6</v>
      </c>
      <c r="CX3" s="161">
        <v>6.5</v>
      </c>
      <c r="CY3" s="161"/>
      <c r="CZ3" s="161"/>
      <c r="DA3" s="161"/>
      <c r="DB3" s="161"/>
      <c r="DC3" s="161"/>
      <c r="DD3" s="161"/>
      <c r="DE3" s="161"/>
      <c r="DF3" s="161"/>
      <c r="DG3" s="161"/>
      <c r="DH3" s="161"/>
      <c r="DI3" s="161"/>
      <c r="DJ3" s="161"/>
      <c r="DK3" s="161"/>
      <c r="DL3" s="161"/>
      <c r="DM3" s="161"/>
      <c r="DN3" s="161"/>
      <c r="DO3" s="161"/>
      <c r="DP3" s="161"/>
      <c r="DQ3" s="161"/>
      <c r="DR3" s="161"/>
      <c r="DS3" s="161"/>
      <c r="DT3" s="161"/>
      <c r="DU3" s="161"/>
      <c r="DV3" s="161"/>
      <c r="DW3" s="161"/>
      <c r="DX3" s="161"/>
      <c r="DY3" s="161"/>
      <c r="DZ3" s="161"/>
      <c r="EA3" s="161"/>
      <c r="EB3" s="161"/>
      <c r="EC3" s="161"/>
      <c r="ED3" s="161"/>
      <c r="EE3" s="161"/>
      <c r="EF3" s="161"/>
      <c r="EG3" s="161"/>
      <c r="EH3" s="161"/>
      <c r="EI3" s="161"/>
      <c r="EJ3" s="161"/>
      <c r="EK3" s="161"/>
      <c r="EL3" s="161"/>
      <c r="EM3" s="161"/>
      <c r="EN3" s="161"/>
      <c r="EO3" s="161"/>
      <c r="EP3" s="161"/>
      <c r="EQ3" s="161"/>
      <c r="ER3" s="161"/>
      <c r="ES3" s="163"/>
    </row>
    <row r="4" spans="2:149" x14ac:dyDescent="0.25">
      <c r="B4" s="167" t="s">
        <v>394</v>
      </c>
      <c r="C4" s="167" t="s">
        <v>391</v>
      </c>
      <c r="D4" s="167" t="s">
        <v>395</v>
      </c>
      <c r="E4" s="167" t="s">
        <v>393</v>
      </c>
      <c r="F4" s="169">
        <v>1.0245370370370372E-2</v>
      </c>
      <c r="G4" s="167">
        <v>22.064</v>
      </c>
      <c r="H4" s="167"/>
      <c r="I4" s="171">
        <v>11500000</v>
      </c>
      <c r="J4" s="171">
        <v>550000</v>
      </c>
      <c r="K4" s="161">
        <v>470.9</v>
      </c>
      <c r="L4" s="161">
        <v>9.9</v>
      </c>
      <c r="M4" s="161">
        <v>355.5</v>
      </c>
      <c r="N4" s="161">
        <v>6.9</v>
      </c>
      <c r="O4" s="161">
        <v>100160</v>
      </c>
      <c r="P4" s="161">
        <v>950</v>
      </c>
      <c r="Q4" s="161">
        <v>426.3</v>
      </c>
      <c r="R4" s="161">
        <v>9</v>
      </c>
      <c r="S4" s="161">
        <v>10200</v>
      </c>
      <c r="T4" s="161">
        <v>140</v>
      </c>
      <c r="U4" s="161">
        <v>436</v>
      </c>
      <c r="V4" s="161">
        <v>17</v>
      </c>
      <c r="W4" s="161">
        <v>457</v>
      </c>
      <c r="X4" s="161">
        <v>8.6</v>
      </c>
      <c r="Y4" s="162">
        <v>80300</v>
      </c>
      <c r="Z4" s="162">
        <v>1600</v>
      </c>
      <c r="AA4" s="161">
        <v>452</v>
      </c>
      <c r="AB4" s="161">
        <v>17</v>
      </c>
      <c r="AC4" s="161">
        <v>453.1</v>
      </c>
      <c r="AD4" s="161">
        <v>5.7</v>
      </c>
      <c r="AE4" s="161">
        <v>413.8</v>
      </c>
      <c r="AF4" s="161">
        <v>5.7</v>
      </c>
      <c r="AG4" s="161">
        <v>448.2</v>
      </c>
      <c r="AH4" s="161">
        <v>5.0999999999999996</v>
      </c>
      <c r="AI4" s="161">
        <v>458.8</v>
      </c>
      <c r="AJ4" s="161">
        <v>5.4</v>
      </c>
      <c r="AK4" s="161">
        <v>412.9</v>
      </c>
      <c r="AL4" s="161">
        <v>4.8</v>
      </c>
      <c r="AM4" s="161">
        <v>461.3</v>
      </c>
      <c r="AN4" s="161">
        <v>6.1</v>
      </c>
      <c r="AO4" s="161">
        <v>436.7</v>
      </c>
      <c r="AP4" s="161">
        <v>7.6</v>
      </c>
      <c r="AQ4" s="161">
        <v>458.6</v>
      </c>
      <c r="AR4" s="161">
        <v>8.6</v>
      </c>
      <c r="AS4" s="161">
        <v>326.60000000000002</v>
      </c>
      <c r="AT4" s="161">
        <v>6</v>
      </c>
      <c r="AU4" s="161">
        <v>426</v>
      </c>
      <c r="AV4" s="161">
        <v>5.5</v>
      </c>
      <c r="AW4" s="161">
        <v>513.79999999999995</v>
      </c>
      <c r="AX4" s="161">
        <v>7.8</v>
      </c>
      <c r="AY4" s="161">
        <v>460.3</v>
      </c>
      <c r="AZ4" s="161">
        <v>7.4</v>
      </c>
      <c r="BA4" s="161">
        <v>443</v>
      </c>
      <c r="BB4" s="161">
        <v>6.6</v>
      </c>
      <c r="BC4" s="161">
        <v>463.1</v>
      </c>
      <c r="BD4" s="161">
        <v>5.6</v>
      </c>
      <c r="BE4" s="161">
        <v>419.3</v>
      </c>
      <c r="BF4" s="161">
        <v>7.4</v>
      </c>
      <c r="BG4" s="161">
        <v>430.3</v>
      </c>
      <c r="BH4" s="161">
        <v>5.2</v>
      </c>
      <c r="BI4" s="161">
        <v>400</v>
      </c>
      <c r="BJ4" s="161">
        <v>5.9</v>
      </c>
      <c r="BK4" s="161">
        <v>367</v>
      </c>
      <c r="BL4" s="161">
        <v>6.4</v>
      </c>
      <c r="BM4" s="161">
        <v>449.4</v>
      </c>
      <c r="BN4" s="161">
        <v>5.4</v>
      </c>
      <c r="BO4" s="161">
        <v>444.9</v>
      </c>
      <c r="BP4" s="161">
        <v>5.4</v>
      </c>
      <c r="BQ4" s="161">
        <v>452</v>
      </c>
      <c r="BR4" s="161">
        <v>5.9</v>
      </c>
      <c r="BS4" s="161">
        <v>443.6</v>
      </c>
      <c r="BT4" s="161">
        <v>7.2</v>
      </c>
      <c r="BU4" s="161">
        <v>428.1</v>
      </c>
      <c r="BV4" s="161">
        <v>6.7</v>
      </c>
      <c r="BW4" s="161">
        <v>455</v>
      </c>
      <c r="BX4" s="161">
        <v>12</v>
      </c>
      <c r="BY4" s="161">
        <v>447.5</v>
      </c>
      <c r="BZ4" s="161">
        <v>9.3000000000000007</v>
      </c>
      <c r="CA4" s="161">
        <v>452.8</v>
      </c>
      <c r="CB4" s="161">
        <v>7.9</v>
      </c>
      <c r="CC4" s="161">
        <v>442</v>
      </c>
      <c r="CD4" s="161">
        <v>12</v>
      </c>
      <c r="CE4" s="161">
        <v>436.6</v>
      </c>
      <c r="CF4" s="161">
        <v>5.3</v>
      </c>
      <c r="CG4" s="161">
        <v>454</v>
      </c>
      <c r="CH4" s="161">
        <v>14</v>
      </c>
      <c r="CI4" s="161">
        <v>454.3</v>
      </c>
      <c r="CJ4" s="161">
        <v>8</v>
      </c>
      <c r="CK4" s="161">
        <v>437</v>
      </c>
      <c r="CL4" s="161">
        <v>10</v>
      </c>
      <c r="CM4" s="161">
        <v>452.9</v>
      </c>
      <c r="CN4" s="161">
        <v>8.6999999999999993</v>
      </c>
      <c r="CO4" s="161">
        <v>441.3</v>
      </c>
      <c r="CP4" s="161">
        <v>4.7</v>
      </c>
      <c r="CQ4" s="161">
        <v>439.8</v>
      </c>
      <c r="CR4" s="161">
        <v>7.6</v>
      </c>
      <c r="CS4" s="161">
        <v>429.6</v>
      </c>
      <c r="CT4" s="161">
        <v>6</v>
      </c>
      <c r="CU4" s="161">
        <v>462.1</v>
      </c>
      <c r="CV4" s="161">
        <v>8.6999999999999993</v>
      </c>
      <c r="CW4" s="161">
        <v>463.5</v>
      </c>
      <c r="CX4" s="161">
        <v>9.3000000000000007</v>
      </c>
      <c r="CY4" s="161"/>
      <c r="CZ4" s="161"/>
      <c r="DA4" s="161"/>
      <c r="DB4" s="161"/>
      <c r="DC4" s="161"/>
      <c r="DD4" s="161"/>
      <c r="DE4" s="161"/>
      <c r="DF4" s="161"/>
      <c r="DG4" s="161"/>
      <c r="DH4" s="161"/>
      <c r="DI4" s="161"/>
      <c r="DJ4" s="161"/>
      <c r="DK4" s="161"/>
      <c r="DL4" s="161"/>
      <c r="DM4" s="161"/>
      <c r="DN4" s="161"/>
      <c r="DO4" s="161"/>
      <c r="DP4" s="161"/>
      <c r="DQ4" s="161"/>
      <c r="DR4" s="161"/>
      <c r="DS4" s="161"/>
      <c r="DT4" s="161"/>
      <c r="DU4" s="161"/>
      <c r="DV4" s="161"/>
      <c r="DW4" s="161"/>
      <c r="DX4" s="161"/>
      <c r="DY4" s="161"/>
      <c r="DZ4" s="161"/>
      <c r="EA4" s="161"/>
      <c r="EB4" s="161"/>
      <c r="EC4" s="161"/>
      <c r="ED4" s="161"/>
      <c r="EE4" s="161"/>
      <c r="EF4" s="161"/>
      <c r="EG4" s="161"/>
      <c r="EH4" s="161"/>
      <c r="EI4" s="161"/>
      <c r="EJ4" s="161"/>
      <c r="EK4" s="161"/>
      <c r="EL4" s="161"/>
      <c r="EM4" s="161"/>
      <c r="EN4" s="161"/>
      <c r="EO4" s="161"/>
      <c r="EP4" s="161"/>
      <c r="EQ4" s="161"/>
      <c r="ER4" s="161"/>
      <c r="ES4" s="163"/>
    </row>
    <row r="5" spans="2:149" x14ac:dyDescent="0.25">
      <c r="B5" s="167" t="s">
        <v>396</v>
      </c>
      <c r="C5" s="167" t="s">
        <v>391</v>
      </c>
      <c r="D5" s="167" t="s">
        <v>397</v>
      </c>
      <c r="E5" s="167" t="s">
        <v>393</v>
      </c>
      <c r="F5" s="169">
        <v>1.1248842592592592E-2</v>
      </c>
      <c r="G5" s="167">
        <v>22.402999999999999</v>
      </c>
      <c r="H5" s="167"/>
      <c r="I5" s="171">
        <v>11700000</v>
      </c>
      <c r="J5" s="171">
        <v>420000</v>
      </c>
      <c r="K5" s="161">
        <v>472</v>
      </c>
      <c r="L5" s="161">
        <v>11</v>
      </c>
      <c r="M5" s="161">
        <v>350.4</v>
      </c>
      <c r="N5" s="161">
        <v>5</v>
      </c>
      <c r="O5" s="162">
        <v>99800</v>
      </c>
      <c r="P5" s="162">
        <v>1300</v>
      </c>
      <c r="Q5" s="161">
        <v>430</v>
      </c>
      <c r="R5" s="161">
        <v>11</v>
      </c>
      <c r="S5" s="161">
        <v>10290</v>
      </c>
      <c r="T5" s="161">
        <v>160</v>
      </c>
      <c r="U5" s="161">
        <v>418</v>
      </c>
      <c r="V5" s="161">
        <v>19</v>
      </c>
      <c r="W5" s="161">
        <v>465</v>
      </c>
      <c r="X5" s="161">
        <v>10</v>
      </c>
      <c r="Y5" s="161">
        <v>81870</v>
      </c>
      <c r="Z5" s="161">
        <v>880</v>
      </c>
      <c r="AA5" s="161">
        <v>446</v>
      </c>
      <c r="AB5" s="161">
        <v>17</v>
      </c>
      <c r="AC5" s="161">
        <v>451.1</v>
      </c>
      <c r="AD5" s="161">
        <v>8.1999999999999993</v>
      </c>
      <c r="AE5" s="161">
        <v>409.3</v>
      </c>
      <c r="AF5" s="161">
        <v>6.5</v>
      </c>
      <c r="AG5" s="161">
        <v>442.3</v>
      </c>
      <c r="AH5" s="161">
        <v>7.6</v>
      </c>
      <c r="AI5" s="161">
        <v>462</v>
      </c>
      <c r="AJ5" s="161">
        <v>11</v>
      </c>
      <c r="AK5" s="161">
        <v>410</v>
      </c>
      <c r="AL5" s="161">
        <v>6.6</v>
      </c>
      <c r="AM5" s="161">
        <v>461.9</v>
      </c>
      <c r="AN5" s="161">
        <v>7.5</v>
      </c>
      <c r="AO5" s="161">
        <v>428.4</v>
      </c>
      <c r="AP5" s="161">
        <v>8.1</v>
      </c>
      <c r="AQ5" s="161">
        <v>462.2</v>
      </c>
      <c r="AR5" s="161">
        <v>9.8000000000000007</v>
      </c>
      <c r="AS5" s="161">
        <v>333.9</v>
      </c>
      <c r="AT5" s="161">
        <v>6.6</v>
      </c>
      <c r="AU5" s="161">
        <v>427.6</v>
      </c>
      <c r="AV5" s="161">
        <v>7.5</v>
      </c>
      <c r="AW5" s="161">
        <v>511.4</v>
      </c>
      <c r="AX5" s="161">
        <v>9.9</v>
      </c>
      <c r="AY5" s="161">
        <v>462.3</v>
      </c>
      <c r="AZ5" s="161">
        <v>6.7</v>
      </c>
      <c r="BA5" s="161">
        <v>444.1</v>
      </c>
      <c r="BB5" s="161">
        <v>8.3000000000000007</v>
      </c>
      <c r="BC5" s="161">
        <v>469.2</v>
      </c>
      <c r="BD5" s="161">
        <v>8.9</v>
      </c>
      <c r="BE5" s="161">
        <v>422.2</v>
      </c>
      <c r="BF5" s="161">
        <v>7.7</v>
      </c>
      <c r="BG5" s="161">
        <v>429</v>
      </c>
      <c r="BH5" s="161">
        <v>7.7</v>
      </c>
      <c r="BI5" s="161">
        <v>396.1</v>
      </c>
      <c r="BJ5" s="161">
        <v>6.5</v>
      </c>
      <c r="BK5" s="161">
        <v>369.9</v>
      </c>
      <c r="BL5" s="161">
        <v>9.4</v>
      </c>
      <c r="BM5" s="161">
        <v>452.9</v>
      </c>
      <c r="BN5" s="161">
        <v>7.9</v>
      </c>
      <c r="BO5" s="161">
        <v>436.9</v>
      </c>
      <c r="BP5" s="161">
        <v>7.9</v>
      </c>
      <c r="BQ5" s="161">
        <v>452.4</v>
      </c>
      <c r="BR5" s="161">
        <v>8.8000000000000007</v>
      </c>
      <c r="BS5" s="161">
        <v>449.9</v>
      </c>
      <c r="BT5" s="161">
        <v>8.4</v>
      </c>
      <c r="BU5" s="161">
        <v>433</v>
      </c>
      <c r="BV5" s="161">
        <v>11</v>
      </c>
      <c r="BW5" s="161">
        <v>455</v>
      </c>
      <c r="BX5" s="161">
        <v>11</v>
      </c>
      <c r="BY5" s="161">
        <v>446</v>
      </c>
      <c r="BZ5" s="161">
        <v>12</v>
      </c>
      <c r="CA5" s="161">
        <v>441</v>
      </c>
      <c r="CB5" s="161">
        <v>11</v>
      </c>
      <c r="CC5" s="161">
        <v>437</v>
      </c>
      <c r="CD5" s="161">
        <v>12</v>
      </c>
      <c r="CE5" s="161">
        <v>437.4</v>
      </c>
      <c r="CF5" s="161">
        <v>9.5</v>
      </c>
      <c r="CG5" s="161">
        <v>447</v>
      </c>
      <c r="CH5" s="161">
        <v>13</v>
      </c>
      <c r="CI5" s="161">
        <v>457.1</v>
      </c>
      <c r="CJ5" s="161">
        <v>9.8000000000000007</v>
      </c>
      <c r="CK5" s="161">
        <v>434</v>
      </c>
      <c r="CL5" s="161">
        <v>13</v>
      </c>
      <c r="CM5" s="161">
        <v>447.9</v>
      </c>
      <c r="CN5" s="161">
        <v>8.8000000000000007</v>
      </c>
      <c r="CO5" s="161">
        <v>436.6</v>
      </c>
      <c r="CP5" s="161">
        <v>7.2</v>
      </c>
      <c r="CQ5" s="161">
        <v>440.1</v>
      </c>
      <c r="CR5" s="161">
        <v>8.6999999999999993</v>
      </c>
      <c r="CS5" s="161">
        <v>427.4</v>
      </c>
      <c r="CT5" s="161">
        <v>7.1</v>
      </c>
      <c r="CU5" s="161">
        <v>453.1</v>
      </c>
      <c r="CV5" s="161">
        <v>7.5</v>
      </c>
      <c r="CW5" s="161">
        <v>460.2</v>
      </c>
      <c r="CX5" s="161">
        <v>8.1</v>
      </c>
      <c r="CY5" s="161"/>
      <c r="CZ5" s="161"/>
      <c r="DA5" s="161"/>
      <c r="DB5" s="161"/>
      <c r="DC5" s="161"/>
      <c r="DD5" s="161"/>
      <c r="DE5" s="161"/>
      <c r="DF5" s="161"/>
      <c r="DG5" s="161"/>
      <c r="DH5" s="161"/>
      <c r="DI5" s="161"/>
      <c r="DJ5" s="161"/>
      <c r="DK5" s="161"/>
      <c r="DL5" s="161"/>
      <c r="DM5" s="161"/>
      <c r="DN5" s="161"/>
      <c r="DO5" s="161"/>
      <c r="DP5" s="161"/>
      <c r="DQ5" s="161"/>
      <c r="DR5" s="161"/>
      <c r="DS5" s="161"/>
      <c r="DT5" s="161"/>
      <c r="DU5" s="161"/>
      <c r="DV5" s="161"/>
      <c r="DW5" s="161"/>
      <c r="DX5" s="161"/>
      <c r="DY5" s="161"/>
      <c r="DZ5" s="161"/>
      <c r="EA5" s="161"/>
      <c r="EB5" s="161"/>
      <c r="EC5" s="161"/>
      <c r="ED5" s="161"/>
      <c r="EE5" s="161"/>
      <c r="EF5" s="161"/>
      <c r="EG5" s="161"/>
      <c r="EH5" s="161"/>
      <c r="EI5" s="161"/>
      <c r="EJ5" s="161"/>
      <c r="EK5" s="161"/>
      <c r="EL5" s="161"/>
      <c r="EM5" s="161"/>
      <c r="EN5" s="161"/>
      <c r="EO5" s="161"/>
      <c r="EP5" s="161"/>
      <c r="EQ5" s="161"/>
      <c r="ER5" s="161"/>
      <c r="ES5" s="163"/>
    </row>
    <row r="6" spans="2:149" x14ac:dyDescent="0.25">
      <c r="B6" s="167" t="s">
        <v>398</v>
      </c>
      <c r="C6" s="167" t="s">
        <v>391</v>
      </c>
      <c r="D6" s="167" t="s">
        <v>399</v>
      </c>
      <c r="E6" s="167" t="s">
        <v>393</v>
      </c>
      <c r="F6" s="169">
        <v>3.7077546296296296E-2</v>
      </c>
      <c r="G6" s="167">
        <v>23.245000000000001</v>
      </c>
      <c r="H6" s="167"/>
      <c r="I6" s="171">
        <v>12800000</v>
      </c>
      <c r="J6" s="171">
        <v>280000</v>
      </c>
      <c r="K6" s="161">
        <v>463.9</v>
      </c>
      <c r="L6" s="161">
        <v>6.7</v>
      </c>
      <c r="M6" s="161">
        <v>356</v>
      </c>
      <c r="N6" s="161">
        <v>10</v>
      </c>
      <c r="O6" s="161">
        <v>99430</v>
      </c>
      <c r="P6" s="161">
        <v>690</v>
      </c>
      <c r="Q6" s="161">
        <v>433.4</v>
      </c>
      <c r="R6" s="161">
        <v>6.6</v>
      </c>
      <c r="S6" s="161">
        <v>10360</v>
      </c>
      <c r="T6" s="161">
        <v>110</v>
      </c>
      <c r="U6" s="161">
        <v>402</v>
      </c>
      <c r="V6" s="161">
        <v>18</v>
      </c>
      <c r="W6" s="161">
        <v>467.3</v>
      </c>
      <c r="X6" s="161">
        <v>8.1</v>
      </c>
      <c r="Y6" s="161">
        <v>82110</v>
      </c>
      <c r="Z6" s="161">
        <v>840</v>
      </c>
      <c r="AA6" s="161">
        <v>453</v>
      </c>
      <c r="AB6" s="161">
        <v>15</v>
      </c>
      <c r="AC6" s="161">
        <v>452.7</v>
      </c>
      <c r="AD6" s="161">
        <v>6.5</v>
      </c>
      <c r="AE6" s="161">
        <v>404.6</v>
      </c>
      <c r="AF6" s="161">
        <v>3.7</v>
      </c>
      <c r="AG6" s="161">
        <v>445.8</v>
      </c>
      <c r="AH6" s="161">
        <v>5.8</v>
      </c>
      <c r="AI6" s="161">
        <v>460.1</v>
      </c>
      <c r="AJ6" s="161">
        <v>6</v>
      </c>
      <c r="AK6" s="161">
        <v>410.7</v>
      </c>
      <c r="AL6" s="161">
        <v>5.7</v>
      </c>
      <c r="AM6" s="161">
        <v>457.7</v>
      </c>
      <c r="AN6" s="161">
        <v>7.4</v>
      </c>
      <c r="AO6" s="161">
        <v>433.7</v>
      </c>
      <c r="AP6" s="161">
        <v>5.8</v>
      </c>
      <c r="AQ6" s="161">
        <v>469</v>
      </c>
      <c r="AR6" s="161">
        <v>9.4</v>
      </c>
      <c r="AS6" s="161">
        <v>329.9</v>
      </c>
      <c r="AT6" s="161">
        <v>9.8000000000000007</v>
      </c>
      <c r="AU6" s="161">
        <v>428</v>
      </c>
      <c r="AV6" s="161">
        <v>7.3</v>
      </c>
      <c r="AW6" s="161">
        <v>515.29999999999995</v>
      </c>
      <c r="AX6" s="161">
        <v>5.8</v>
      </c>
      <c r="AY6" s="161">
        <v>465</v>
      </c>
      <c r="AZ6" s="161">
        <v>5.7</v>
      </c>
      <c r="BA6" s="161">
        <v>440.4</v>
      </c>
      <c r="BB6" s="161">
        <v>6.4</v>
      </c>
      <c r="BC6" s="161">
        <v>464.8</v>
      </c>
      <c r="BD6" s="161">
        <v>4.9000000000000004</v>
      </c>
      <c r="BE6" s="161">
        <v>418</v>
      </c>
      <c r="BF6" s="161">
        <v>10</v>
      </c>
      <c r="BG6" s="161">
        <v>424.2</v>
      </c>
      <c r="BH6" s="161">
        <v>9.1</v>
      </c>
      <c r="BI6" s="161">
        <v>398</v>
      </c>
      <c r="BJ6" s="161">
        <v>4.0999999999999996</v>
      </c>
      <c r="BK6" s="161">
        <v>364.3</v>
      </c>
      <c r="BL6" s="161">
        <v>5.0999999999999996</v>
      </c>
      <c r="BM6" s="161">
        <v>454.9</v>
      </c>
      <c r="BN6" s="161">
        <v>7.7</v>
      </c>
      <c r="BO6" s="161">
        <v>441.8</v>
      </c>
      <c r="BP6" s="161">
        <v>4.2</v>
      </c>
      <c r="BQ6" s="161">
        <v>448</v>
      </c>
      <c r="BR6" s="161">
        <v>7.2</v>
      </c>
      <c r="BS6" s="161">
        <v>448.2</v>
      </c>
      <c r="BT6" s="161">
        <v>4.0999999999999996</v>
      </c>
      <c r="BU6" s="161">
        <v>431.8</v>
      </c>
      <c r="BV6" s="161">
        <v>5.8</v>
      </c>
      <c r="BW6" s="161">
        <v>450.2</v>
      </c>
      <c r="BX6" s="161">
        <v>6.2</v>
      </c>
      <c r="BY6" s="161">
        <v>445.1</v>
      </c>
      <c r="BZ6" s="161">
        <v>5.9</v>
      </c>
      <c r="CA6" s="161">
        <v>449.5</v>
      </c>
      <c r="CB6" s="161">
        <v>6.3</v>
      </c>
      <c r="CC6" s="161">
        <v>432.3</v>
      </c>
      <c r="CD6" s="161">
        <v>5.0999999999999996</v>
      </c>
      <c r="CE6" s="161">
        <v>438.8</v>
      </c>
      <c r="CF6" s="161">
        <v>3.8</v>
      </c>
      <c r="CG6" s="161">
        <v>442.7</v>
      </c>
      <c r="CH6" s="161">
        <v>5.8</v>
      </c>
      <c r="CI6" s="161">
        <v>450.9</v>
      </c>
      <c r="CJ6" s="161">
        <v>7.5</v>
      </c>
      <c r="CK6" s="161">
        <v>434.4</v>
      </c>
      <c r="CL6" s="161">
        <v>9.4</v>
      </c>
      <c r="CM6" s="161">
        <v>448.7</v>
      </c>
      <c r="CN6" s="161">
        <v>5.6</v>
      </c>
      <c r="CO6" s="161">
        <v>438.7</v>
      </c>
      <c r="CP6" s="161">
        <v>6.3</v>
      </c>
      <c r="CQ6" s="161">
        <v>434.7</v>
      </c>
      <c r="CR6" s="161">
        <v>5.6</v>
      </c>
      <c r="CS6" s="161">
        <v>430</v>
      </c>
      <c r="CT6" s="161">
        <v>4.0999999999999996</v>
      </c>
      <c r="CU6" s="161">
        <v>456.8</v>
      </c>
      <c r="CV6" s="161">
        <v>4.5</v>
      </c>
      <c r="CW6" s="161">
        <v>456.3</v>
      </c>
      <c r="CX6" s="161">
        <v>6</v>
      </c>
      <c r="CY6" s="161"/>
      <c r="CZ6" s="161"/>
      <c r="DA6" s="161"/>
      <c r="DB6" s="161"/>
      <c r="DC6" s="161"/>
      <c r="DD6" s="161"/>
      <c r="DE6" s="161"/>
      <c r="DF6" s="161"/>
      <c r="DG6" s="161"/>
      <c r="DH6" s="161"/>
      <c r="DI6" s="161"/>
      <c r="DJ6" s="161"/>
      <c r="DK6" s="161"/>
      <c r="DL6" s="161"/>
      <c r="DM6" s="161"/>
      <c r="DN6" s="161"/>
      <c r="DO6" s="161"/>
      <c r="DP6" s="161"/>
      <c r="DQ6" s="161"/>
      <c r="DR6" s="161"/>
      <c r="DS6" s="161"/>
      <c r="DT6" s="161"/>
      <c r="DU6" s="161"/>
      <c r="DV6" s="161"/>
      <c r="DW6" s="161"/>
      <c r="DX6" s="161"/>
      <c r="DY6" s="161"/>
      <c r="DZ6" s="161"/>
      <c r="EA6" s="161"/>
      <c r="EB6" s="161"/>
      <c r="EC6" s="161"/>
      <c r="ED6" s="161"/>
      <c r="EE6" s="161"/>
      <c r="EF6" s="161"/>
      <c r="EG6" s="161"/>
      <c r="EH6" s="161"/>
      <c r="EI6" s="161"/>
      <c r="EJ6" s="161"/>
      <c r="EK6" s="161"/>
      <c r="EL6" s="161"/>
      <c r="EM6" s="161"/>
      <c r="EN6" s="161"/>
      <c r="EO6" s="161"/>
      <c r="EP6" s="161"/>
      <c r="EQ6" s="161"/>
      <c r="ER6" s="161"/>
      <c r="ES6" s="163"/>
    </row>
    <row r="7" spans="2:149" x14ac:dyDescent="0.25">
      <c r="B7" s="167" t="s">
        <v>400</v>
      </c>
      <c r="C7" s="167" t="s">
        <v>391</v>
      </c>
      <c r="D7" s="167" t="s">
        <v>401</v>
      </c>
      <c r="E7" s="167" t="s">
        <v>393</v>
      </c>
      <c r="F7" s="169">
        <v>3.8111111111111116E-2</v>
      </c>
      <c r="G7" s="167">
        <v>23.463000000000001</v>
      </c>
      <c r="H7" s="167"/>
      <c r="I7" s="171">
        <v>12900000</v>
      </c>
      <c r="J7" s="171">
        <v>300000</v>
      </c>
      <c r="K7" s="161">
        <v>463.2</v>
      </c>
      <c r="L7" s="161">
        <v>7.6</v>
      </c>
      <c r="M7" s="161">
        <v>350.5</v>
      </c>
      <c r="N7" s="161">
        <v>9.8000000000000007</v>
      </c>
      <c r="O7" s="162">
        <v>99100</v>
      </c>
      <c r="P7" s="162">
        <v>1300</v>
      </c>
      <c r="Q7" s="161">
        <v>439.2</v>
      </c>
      <c r="R7" s="161">
        <v>7.3</v>
      </c>
      <c r="S7" s="161">
        <v>10320</v>
      </c>
      <c r="T7" s="161">
        <v>150</v>
      </c>
      <c r="U7" s="161">
        <v>387</v>
      </c>
      <c r="V7" s="161">
        <v>21</v>
      </c>
      <c r="W7" s="161">
        <v>455</v>
      </c>
      <c r="X7" s="161">
        <v>11</v>
      </c>
      <c r="Y7" s="162">
        <v>80900</v>
      </c>
      <c r="Z7" s="162">
        <v>1000</v>
      </c>
      <c r="AA7" s="161">
        <v>452.1</v>
      </c>
      <c r="AB7" s="161">
        <v>7.1</v>
      </c>
      <c r="AC7" s="161">
        <v>444.3</v>
      </c>
      <c r="AD7" s="161">
        <v>7.1</v>
      </c>
      <c r="AE7" s="161">
        <v>401.5</v>
      </c>
      <c r="AF7" s="161">
        <v>4.7</v>
      </c>
      <c r="AG7" s="161">
        <v>444.7</v>
      </c>
      <c r="AH7" s="161">
        <v>7.3</v>
      </c>
      <c r="AI7" s="161">
        <v>450.5</v>
      </c>
      <c r="AJ7" s="161">
        <v>6.2</v>
      </c>
      <c r="AK7" s="161">
        <v>406.3</v>
      </c>
      <c r="AL7" s="161">
        <v>3.7</v>
      </c>
      <c r="AM7" s="161">
        <v>455.2</v>
      </c>
      <c r="AN7" s="161">
        <v>7.7</v>
      </c>
      <c r="AO7" s="161">
        <v>427.5</v>
      </c>
      <c r="AP7" s="161">
        <v>9.3000000000000007</v>
      </c>
      <c r="AQ7" s="161">
        <v>452</v>
      </c>
      <c r="AR7" s="161">
        <v>10</v>
      </c>
      <c r="AS7" s="161">
        <v>325.60000000000002</v>
      </c>
      <c r="AT7" s="161">
        <v>7.3</v>
      </c>
      <c r="AU7" s="161">
        <v>428.3</v>
      </c>
      <c r="AV7" s="161">
        <v>6.5</v>
      </c>
      <c r="AW7" s="161">
        <v>512.5</v>
      </c>
      <c r="AX7" s="161">
        <v>5.6</v>
      </c>
      <c r="AY7" s="161">
        <v>465.7</v>
      </c>
      <c r="AZ7" s="161">
        <v>6.8</v>
      </c>
      <c r="BA7" s="161">
        <v>445.8</v>
      </c>
      <c r="BB7" s="161">
        <v>6.8</v>
      </c>
      <c r="BC7" s="161">
        <v>461</v>
      </c>
      <c r="BD7" s="161">
        <v>5.7</v>
      </c>
      <c r="BE7" s="161">
        <v>415.5</v>
      </c>
      <c r="BF7" s="161">
        <v>5.5</v>
      </c>
      <c r="BG7" s="161">
        <v>426.5</v>
      </c>
      <c r="BH7" s="161">
        <v>6.9</v>
      </c>
      <c r="BI7" s="161">
        <v>391</v>
      </c>
      <c r="BJ7" s="161">
        <v>4.5999999999999996</v>
      </c>
      <c r="BK7" s="161">
        <v>365.2</v>
      </c>
      <c r="BL7" s="161">
        <v>5.5</v>
      </c>
      <c r="BM7" s="161">
        <v>448.8</v>
      </c>
      <c r="BN7" s="161">
        <v>7.8</v>
      </c>
      <c r="BO7" s="161">
        <v>432.5</v>
      </c>
      <c r="BP7" s="161">
        <v>4.4000000000000004</v>
      </c>
      <c r="BQ7" s="161">
        <v>447.6</v>
      </c>
      <c r="BR7" s="161">
        <v>7.1</v>
      </c>
      <c r="BS7" s="161">
        <v>446.1</v>
      </c>
      <c r="BT7" s="161">
        <v>8.6</v>
      </c>
      <c r="BU7" s="161">
        <v>426.3</v>
      </c>
      <c r="BV7" s="161">
        <v>5.3</v>
      </c>
      <c r="BW7" s="161">
        <v>447.4</v>
      </c>
      <c r="BX7" s="161">
        <v>9.1999999999999993</v>
      </c>
      <c r="BY7" s="161">
        <v>446.2</v>
      </c>
      <c r="BZ7" s="161">
        <v>8.1</v>
      </c>
      <c r="CA7" s="161">
        <v>445.4</v>
      </c>
      <c r="CB7" s="161">
        <v>7</v>
      </c>
      <c r="CC7" s="161">
        <v>432.9</v>
      </c>
      <c r="CD7" s="161">
        <v>8.8000000000000007</v>
      </c>
      <c r="CE7" s="161">
        <v>435</v>
      </c>
      <c r="CF7" s="161">
        <v>7.5</v>
      </c>
      <c r="CG7" s="161">
        <v>445</v>
      </c>
      <c r="CH7" s="161">
        <v>11</v>
      </c>
      <c r="CI7" s="161">
        <v>454.6</v>
      </c>
      <c r="CJ7" s="161">
        <v>6.5</v>
      </c>
      <c r="CK7" s="161">
        <v>428.7</v>
      </c>
      <c r="CL7" s="161">
        <v>9.1999999999999993</v>
      </c>
      <c r="CM7" s="161">
        <v>451.9</v>
      </c>
      <c r="CN7" s="161">
        <v>8.9</v>
      </c>
      <c r="CO7" s="161">
        <v>439.7</v>
      </c>
      <c r="CP7" s="161">
        <v>5</v>
      </c>
      <c r="CQ7" s="161">
        <v>435.2</v>
      </c>
      <c r="CR7" s="161">
        <v>8.3000000000000007</v>
      </c>
      <c r="CS7" s="161">
        <v>421.9</v>
      </c>
      <c r="CT7" s="161">
        <v>5.6</v>
      </c>
      <c r="CU7" s="161">
        <v>457.3</v>
      </c>
      <c r="CV7" s="161">
        <v>8</v>
      </c>
      <c r="CW7" s="161">
        <v>458.7</v>
      </c>
      <c r="CX7" s="161">
        <v>6.4</v>
      </c>
      <c r="CY7" s="161"/>
      <c r="CZ7" s="161"/>
      <c r="DA7" s="161"/>
      <c r="DB7" s="161"/>
      <c r="DC7" s="161"/>
      <c r="DD7" s="161"/>
      <c r="DE7" s="161"/>
      <c r="DF7" s="161"/>
      <c r="DG7" s="161"/>
      <c r="DH7" s="161"/>
      <c r="DI7" s="161"/>
      <c r="DJ7" s="161"/>
      <c r="DK7" s="161"/>
      <c r="DL7" s="161"/>
      <c r="DM7" s="161"/>
      <c r="DN7" s="161"/>
      <c r="DO7" s="161"/>
      <c r="DP7" s="161"/>
      <c r="DQ7" s="161"/>
      <c r="DR7" s="161"/>
      <c r="DS7" s="161"/>
      <c r="DT7" s="161"/>
      <c r="DU7" s="161"/>
      <c r="DV7" s="161"/>
      <c r="DW7" s="161"/>
      <c r="DX7" s="161"/>
      <c r="DY7" s="161"/>
      <c r="DZ7" s="161"/>
      <c r="EA7" s="161"/>
      <c r="EB7" s="161"/>
      <c r="EC7" s="161"/>
      <c r="ED7" s="161"/>
      <c r="EE7" s="161"/>
      <c r="EF7" s="161"/>
      <c r="EG7" s="161"/>
      <c r="EH7" s="161"/>
      <c r="EI7" s="161"/>
      <c r="EJ7" s="161"/>
      <c r="EK7" s="161"/>
      <c r="EL7" s="161"/>
      <c r="EM7" s="161"/>
      <c r="EN7" s="161"/>
      <c r="EO7" s="161"/>
      <c r="EP7" s="161"/>
      <c r="EQ7" s="161"/>
      <c r="ER7" s="161"/>
      <c r="ES7" s="163"/>
    </row>
    <row r="8" spans="2:149" x14ac:dyDescent="0.25">
      <c r="B8" s="167" t="s">
        <v>402</v>
      </c>
      <c r="C8" s="167" t="s">
        <v>391</v>
      </c>
      <c r="D8" s="167" t="s">
        <v>403</v>
      </c>
      <c r="E8" s="167" t="s">
        <v>393</v>
      </c>
      <c r="F8" s="169">
        <v>3.9100694444444445E-2</v>
      </c>
      <c r="G8" s="167">
        <v>25.2</v>
      </c>
      <c r="H8" s="167"/>
      <c r="I8" s="171">
        <v>12900000</v>
      </c>
      <c r="J8" s="171">
        <v>340000</v>
      </c>
      <c r="K8" s="161">
        <v>457.5</v>
      </c>
      <c r="L8" s="161">
        <v>8.3000000000000007</v>
      </c>
      <c r="M8" s="161">
        <v>345</v>
      </c>
      <c r="N8" s="161">
        <v>13</v>
      </c>
      <c r="O8" s="161">
        <v>99340</v>
      </c>
      <c r="P8" s="161">
        <v>840</v>
      </c>
      <c r="Q8" s="161">
        <v>426.4</v>
      </c>
      <c r="R8" s="161">
        <v>5.7</v>
      </c>
      <c r="S8" s="161">
        <v>10340</v>
      </c>
      <c r="T8" s="161">
        <v>100</v>
      </c>
      <c r="U8" s="161">
        <v>395</v>
      </c>
      <c r="V8" s="161">
        <v>19</v>
      </c>
      <c r="W8" s="161">
        <v>460.8</v>
      </c>
      <c r="X8" s="161">
        <v>9.1999999999999993</v>
      </c>
      <c r="Y8" s="162">
        <v>81800</v>
      </c>
      <c r="Z8" s="162">
        <v>1200</v>
      </c>
      <c r="AA8" s="161">
        <v>439</v>
      </c>
      <c r="AB8" s="161">
        <v>15</v>
      </c>
      <c r="AC8" s="161">
        <v>450.7</v>
      </c>
      <c r="AD8" s="161">
        <v>3.6</v>
      </c>
      <c r="AE8" s="161">
        <v>404.8</v>
      </c>
      <c r="AF8" s="161">
        <v>5.3</v>
      </c>
      <c r="AG8" s="161">
        <v>439.7</v>
      </c>
      <c r="AH8" s="161">
        <v>4.7</v>
      </c>
      <c r="AI8" s="161">
        <v>458.6</v>
      </c>
      <c r="AJ8" s="161">
        <v>8</v>
      </c>
      <c r="AK8" s="161">
        <v>405.6</v>
      </c>
      <c r="AL8" s="161">
        <v>5.6</v>
      </c>
      <c r="AM8" s="161">
        <v>449</v>
      </c>
      <c r="AN8" s="161">
        <v>6.4</v>
      </c>
      <c r="AO8" s="161">
        <v>431</v>
      </c>
      <c r="AP8" s="161">
        <v>6.7</v>
      </c>
      <c r="AQ8" s="161">
        <v>458.8</v>
      </c>
      <c r="AR8" s="161">
        <v>9.3000000000000007</v>
      </c>
      <c r="AS8" s="161">
        <v>325.89999999999998</v>
      </c>
      <c r="AT8" s="161">
        <v>7.5</v>
      </c>
      <c r="AU8" s="161">
        <v>422.6</v>
      </c>
      <c r="AV8" s="161">
        <v>5</v>
      </c>
      <c r="AW8" s="161">
        <v>516.70000000000005</v>
      </c>
      <c r="AX8" s="161">
        <v>6.2</v>
      </c>
      <c r="AY8" s="161">
        <v>459.2</v>
      </c>
      <c r="AZ8" s="161">
        <v>6.7</v>
      </c>
      <c r="BA8" s="161">
        <v>442</v>
      </c>
      <c r="BB8" s="161">
        <v>6.6</v>
      </c>
      <c r="BC8" s="161">
        <v>463.1</v>
      </c>
      <c r="BD8" s="161">
        <v>5.3</v>
      </c>
      <c r="BE8" s="161">
        <v>413.7</v>
      </c>
      <c r="BF8" s="161">
        <v>3.8</v>
      </c>
      <c r="BG8" s="161">
        <v>426.9</v>
      </c>
      <c r="BH8" s="161">
        <v>7</v>
      </c>
      <c r="BI8" s="161">
        <v>392.6</v>
      </c>
      <c r="BJ8" s="161">
        <v>5</v>
      </c>
      <c r="BK8" s="161">
        <v>365.8</v>
      </c>
      <c r="BL8" s="161">
        <v>3.9</v>
      </c>
      <c r="BM8" s="161">
        <v>449.1</v>
      </c>
      <c r="BN8" s="161">
        <v>7.3</v>
      </c>
      <c r="BO8" s="161">
        <v>436.8</v>
      </c>
      <c r="BP8" s="161">
        <v>5.7</v>
      </c>
      <c r="BQ8" s="161">
        <v>450.8</v>
      </c>
      <c r="BR8" s="161">
        <v>4.2</v>
      </c>
      <c r="BS8" s="161">
        <v>442.6</v>
      </c>
      <c r="BT8" s="161">
        <v>5.7</v>
      </c>
      <c r="BU8" s="161">
        <v>428.9</v>
      </c>
      <c r="BV8" s="161">
        <v>7.2</v>
      </c>
      <c r="BW8" s="161">
        <v>455</v>
      </c>
      <c r="BX8" s="161">
        <v>7.4</v>
      </c>
      <c r="BY8" s="161">
        <v>442</v>
      </c>
      <c r="BZ8" s="161">
        <v>5.9</v>
      </c>
      <c r="CA8" s="161">
        <v>446.1</v>
      </c>
      <c r="CB8" s="161">
        <v>5.5</v>
      </c>
      <c r="CC8" s="161">
        <v>437.3</v>
      </c>
      <c r="CD8" s="161">
        <v>7.3</v>
      </c>
      <c r="CE8" s="161">
        <v>435</v>
      </c>
      <c r="CF8" s="161">
        <v>4.9000000000000004</v>
      </c>
      <c r="CG8" s="161">
        <v>449</v>
      </c>
      <c r="CH8" s="161">
        <v>10</v>
      </c>
      <c r="CI8" s="161">
        <v>454.9</v>
      </c>
      <c r="CJ8" s="161">
        <v>4.9000000000000004</v>
      </c>
      <c r="CK8" s="161">
        <v>433</v>
      </c>
      <c r="CL8" s="161">
        <v>10</v>
      </c>
      <c r="CM8" s="161">
        <v>445.1</v>
      </c>
      <c r="CN8" s="161">
        <v>6.1</v>
      </c>
      <c r="CO8" s="161">
        <v>438.7</v>
      </c>
      <c r="CP8" s="161">
        <v>3.7</v>
      </c>
      <c r="CQ8" s="161">
        <v>433.5</v>
      </c>
      <c r="CR8" s="161">
        <v>6.8</v>
      </c>
      <c r="CS8" s="161">
        <v>425.5</v>
      </c>
      <c r="CT8" s="161">
        <v>5.0999999999999996</v>
      </c>
      <c r="CU8" s="161">
        <v>454.3</v>
      </c>
      <c r="CV8" s="161">
        <v>4.7</v>
      </c>
      <c r="CW8" s="161">
        <v>460.5</v>
      </c>
      <c r="CX8" s="161">
        <v>7</v>
      </c>
      <c r="CY8" s="161"/>
      <c r="CZ8" s="161"/>
      <c r="DA8" s="161"/>
      <c r="DB8" s="161"/>
      <c r="DC8" s="161"/>
      <c r="DD8" s="161"/>
      <c r="DE8" s="161"/>
      <c r="DF8" s="161"/>
      <c r="DG8" s="161"/>
      <c r="DH8" s="161"/>
      <c r="DI8" s="161"/>
      <c r="DJ8" s="161"/>
      <c r="DK8" s="161"/>
      <c r="DL8" s="161"/>
      <c r="DM8" s="161"/>
      <c r="DN8" s="161"/>
      <c r="DO8" s="161"/>
      <c r="DP8" s="161"/>
      <c r="DQ8" s="161"/>
      <c r="DR8" s="161"/>
      <c r="DS8" s="161"/>
      <c r="DT8" s="161"/>
      <c r="DU8" s="161"/>
      <c r="DV8" s="161"/>
      <c r="DW8" s="161"/>
      <c r="DX8" s="161"/>
      <c r="DY8" s="161"/>
      <c r="DZ8" s="161"/>
      <c r="EA8" s="161"/>
      <c r="EB8" s="161"/>
      <c r="EC8" s="161"/>
      <c r="ED8" s="161"/>
      <c r="EE8" s="161"/>
      <c r="EF8" s="161"/>
      <c r="EG8" s="161"/>
      <c r="EH8" s="161"/>
      <c r="EI8" s="161"/>
      <c r="EJ8" s="161"/>
      <c r="EK8" s="161"/>
      <c r="EL8" s="161"/>
      <c r="EM8" s="161"/>
      <c r="EN8" s="161"/>
      <c r="EO8" s="161"/>
      <c r="EP8" s="161"/>
      <c r="EQ8" s="161"/>
      <c r="ER8" s="161"/>
      <c r="ES8" s="163"/>
    </row>
    <row r="9" spans="2:149" x14ac:dyDescent="0.25">
      <c r="B9" s="167" t="s">
        <v>404</v>
      </c>
      <c r="C9" s="167" t="s">
        <v>391</v>
      </c>
      <c r="D9" s="167" t="s">
        <v>405</v>
      </c>
      <c r="E9" s="167" t="s">
        <v>393</v>
      </c>
      <c r="F9" s="169">
        <v>2.0251157407407409E-2</v>
      </c>
      <c r="G9" s="167">
        <v>19.347999999999999</v>
      </c>
      <c r="H9" s="167"/>
      <c r="I9" s="171">
        <v>13900000</v>
      </c>
      <c r="J9" s="171">
        <v>280000</v>
      </c>
      <c r="K9" s="161">
        <v>469.4</v>
      </c>
      <c r="L9" s="161">
        <v>7.1</v>
      </c>
      <c r="M9" s="161">
        <v>350.9</v>
      </c>
      <c r="N9" s="161">
        <v>7.9</v>
      </c>
      <c r="O9" s="161">
        <v>99660</v>
      </c>
      <c r="P9" s="161">
        <v>580</v>
      </c>
      <c r="Q9" s="161">
        <v>428.4</v>
      </c>
      <c r="R9" s="161">
        <v>7.1</v>
      </c>
      <c r="S9" s="161">
        <v>10290</v>
      </c>
      <c r="T9" s="161">
        <v>160</v>
      </c>
      <c r="U9" s="161">
        <v>423</v>
      </c>
      <c r="V9" s="161">
        <v>23</v>
      </c>
      <c r="W9" s="161">
        <v>463</v>
      </c>
      <c r="X9" s="161">
        <v>12</v>
      </c>
      <c r="Y9" s="162">
        <v>81200</v>
      </c>
      <c r="Z9" s="162">
        <v>1100</v>
      </c>
      <c r="AA9" s="161">
        <v>456</v>
      </c>
      <c r="AB9" s="161">
        <v>12</v>
      </c>
      <c r="AC9" s="161">
        <v>450.6</v>
      </c>
      <c r="AD9" s="161">
        <v>8</v>
      </c>
      <c r="AE9" s="161">
        <v>408.7</v>
      </c>
      <c r="AF9" s="161">
        <v>6</v>
      </c>
      <c r="AG9" s="161">
        <v>445.6</v>
      </c>
      <c r="AH9" s="161">
        <v>9.3000000000000007</v>
      </c>
      <c r="AI9" s="161">
        <v>454</v>
      </c>
      <c r="AJ9" s="161">
        <v>10</v>
      </c>
      <c r="AK9" s="161">
        <v>407.9</v>
      </c>
      <c r="AL9" s="161">
        <v>9.1</v>
      </c>
      <c r="AM9" s="161">
        <v>457.5</v>
      </c>
      <c r="AN9" s="161">
        <v>8.6</v>
      </c>
      <c r="AO9" s="161">
        <v>433.7</v>
      </c>
      <c r="AP9" s="161">
        <v>9.6</v>
      </c>
      <c r="AQ9" s="161">
        <v>452.6</v>
      </c>
      <c r="AR9" s="161">
        <v>8.4</v>
      </c>
      <c r="AS9" s="161">
        <v>316.60000000000002</v>
      </c>
      <c r="AT9" s="161">
        <v>4.9000000000000004</v>
      </c>
      <c r="AU9" s="161">
        <v>415.5</v>
      </c>
      <c r="AV9" s="161">
        <v>7</v>
      </c>
      <c r="AW9" s="161">
        <v>513.4</v>
      </c>
      <c r="AX9" s="161">
        <v>9</v>
      </c>
      <c r="AY9" s="161">
        <v>459.3</v>
      </c>
      <c r="AZ9" s="161">
        <v>8.3000000000000007</v>
      </c>
      <c r="BA9" s="161">
        <v>443.9</v>
      </c>
      <c r="BB9" s="161">
        <v>7.3</v>
      </c>
      <c r="BC9" s="161">
        <v>457.2</v>
      </c>
      <c r="BD9" s="161">
        <v>8.1999999999999993</v>
      </c>
      <c r="BE9" s="161">
        <v>416.9</v>
      </c>
      <c r="BF9" s="161">
        <v>8.5</v>
      </c>
      <c r="BG9" s="161">
        <v>426.2</v>
      </c>
      <c r="BH9" s="161">
        <v>9.1999999999999993</v>
      </c>
      <c r="BI9" s="161">
        <v>390.6</v>
      </c>
      <c r="BJ9" s="161">
        <v>7.8</v>
      </c>
      <c r="BK9" s="161">
        <v>361.1</v>
      </c>
      <c r="BL9" s="161">
        <v>7.1</v>
      </c>
      <c r="BM9" s="161">
        <v>445</v>
      </c>
      <c r="BN9" s="161">
        <v>11</v>
      </c>
      <c r="BO9" s="161">
        <v>441.1</v>
      </c>
      <c r="BP9" s="161">
        <v>8.6</v>
      </c>
      <c r="BQ9" s="161">
        <v>452.6</v>
      </c>
      <c r="BR9" s="161">
        <v>8.1</v>
      </c>
      <c r="BS9" s="161">
        <v>446.1</v>
      </c>
      <c r="BT9" s="161">
        <v>7.9</v>
      </c>
      <c r="BU9" s="161">
        <v>428.2</v>
      </c>
      <c r="BV9" s="161">
        <v>6.9</v>
      </c>
      <c r="BW9" s="161">
        <v>458.7</v>
      </c>
      <c r="BX9" s="161">
        <v>7.7</v>
      </c>
      <c r="BY9" s="161">
        <v>444.5</v>
      </c>
      <c r="BZ9" s="161">
        <v>7.1</v>
      </c>
      <c r="CA9" s="161">
        <v>451.4</v>
      </c>
      <c r="CB9" s="161">
        <v>8.5</v>
      </c>
      <c r="CC9" s="161">
        <v>445</v>
      </c>
      <c r="CD9" s="161">
        <v>15</v>
      </c>
      <c r="CE9" s="161">
        <v>433.5</v>
      </c>
      <c r="CF9" s="161">
        <v>7.4</v>
      </c>
      <c r="CG9" s="161">
        <v>456</v>
      </c>
      <c r="CH9" s="161">
        <v>12</v>
      </c>
      <c r="CI9" s="161">
        <v>458.9</v>
      </c>
      <c r="CJ9" s="161">
        <v>8.1999999999999993</v>
      </c>
      <c r="CK9" s="161">
        <v>439</v>
      </c>
      <c r="CL9" s="161">
        <v>10</v>
      </c>
      <c r="CM9" s="161">
        <v>452.9</v>
      </c>
      <c r="CN9" s="161">
        <v>8.4</v>
      </c>
      <c r="CO9" s="161">
        <v>440.5</v>
      </c>
      <c r="CP9" s="161">
        <v>8.8000000000000007</v>
      </c>
      <c r="CQ9" s="161">
        <v>430.4</v>
      </c>
      <c r="CR9" s="161">
        <v>9.4</v>
      </c>
      <c r="CS9" s="161">
        <v>426.7</v>
      </c>
      <c r="CT9" s="161">
        <v>5.3</v>
      </c>
      <c r="CU9" s="161">
        <v>460.8</v>
      </c>
      <c r="CV9" s="161">
        <v>7.3</v>
      </c>
      <c r="CW9" s="161">
        <v>463</v>
      </c>
      <c r="CX9" s="161">
        <v>11</v>
      </c>
      <c r="CY9" s="161"/>
      <c r="CZ9" s="161"/>
      <c r="DA9" s="161"/>
      <c r="DB9" s="161"/>
      <c r="DC9" s="161"/>
      <c r="DD9" s="161"/>
      <c r="DE9" s="161"/>
      <c r="DF9" s="161"/>
      <c r="DG9" s="161"/>
      <c r="DH9" s="161"/>
      <c r="DI9" s="161"/>
      <c r="DJ9" s="161"/>
      <c r="DK9" s="161"/>
      <c r="DL9" s="161"/>
      <c r="DM9" s="161"/>
      <c r="DN9" s="161"/>
      <c r="DO9" s="161"/>
      <c r="DP9" s="161"/>
      <c r="DQ9" s="161"/>
      <c r="DR9" s="161"/>
      <c r="DS9" s="161"/>
      <c r="DT9" s="161"/>
      <c r="DU9" s="161"/>
      <c r="DV9" s="161"/>
      <c r="DW9" s="161"/>
      <c r="DX9" s="161"/>
      <c r="DY9" s="161"/>
      <c r="DZ9" s="161"/>
      <c r="EA9" s="161"/>
      <c r="EB9" s="161"/>
      <c r="EC9" s="161"/>
      <c r="ED9" s="161"/>
      <c r="EE9" s="161"/>
      <c r="EF9" s="161"/>
      <c r="EG9" s="161"/>
      <c r="EH9" s="161"/>
      <c r="EI9" s="161"/>
      <c r="EJ9" s="161"/>
      <c r="EK9" s="161"/>
      <c r="EL9" s="161"/>
      <c r="EM9" s="161"/>
      <c r="EN9" s="161"/>
      <c r="EO9" s="161"/>
      <c r="EP9" s="161"/>
      <c r="EQ9" s="161"/>
      <c r="ER9" s="161"/>
      <c r="ES9" s="163"/>
    </row>
    <row r="10" spans="2:149" x14ac:dyDescent="0.25">
      <c r="B10" s="167" t="s">
        <v>406</v>
      </c>
      <c r="C10" s="167" t="s">
        <v>391</v>
      </c>
      <c r="D10" s="167" t="s">
        <v>407</v>
      </c>
      <c r="E10" s="167" t="s">
        <v>393</v>
      </c>
      <c r="F10" s="169">
        <v>2.1245370370370369E-2</v>
      </c>
      <c r="G10" s="167">
        <v>20.706</v>
      </c>
      <c r="H10" s="167"/>
      <c r="I10" s="171">
        <v>13800000</v>
      </c>
      <c r="J10" s="171">
        <v>430000</v>
      </c>
      <c r="K10" s="161">
        <v>475.2</v>
      </c>
      <c r="L10" s="161">
        <v>9.6</v>
      </c>
      <c r="M10" s="161">
        <v>346</v>
      </c>
      <c r="N10" s="161">
        <v>12</v>
      </c>
      <c r="O10" s="161">
        <v>98700</v>
      </c>
      <c r="P10" s="161">
        <v>950</v>
      </c>
      <c r="Q10" s="161">
        <v>429.4</v>
      </c>
      <c r="R10" s="161">
        <v>6.5</v>
      </c>
      <c r="S10" s="161">
        <v>10340</v>
      </c>
      <c r="T10" s="161">
        <v>150</v>
      </c>
      <c r="U10" s="161">
        <v>418</v>
      </c>
      <c r="V10" s="161">
        <v>17</v>
      </c>
      <c r="W10" s="161">
        <v>465.3</v>
      </c>
      <c r="X10" s="161">
        <v>5.9</v>
      </c>
      <c r="Y10" s="161">
        <v>81520</v>
      </c>
      <c r="Z10" s="161">
        <v>830</v>
      </c>
      <c r="AA10" s="161">
        <v>468</v>
      </c>
      <c r="AB10" s="161">
        <v>22</v>
      </c>
      <c r="AC10" s="161">
        <v>451.6</v>
      </c>
      <c r="AD10" s="161">
        <v>8.6</v>
      </c>
      <c r="AE10" s="161">
        <v>415.5</v>
      </c>
      <c r="AF10" s="161">
        <v>5.2</v>
      </c>
      <c r="AG10" s="161">
        <v>442.7</v>
      </c>
      <c r="AH10" s="161">
        <v>5.8</v>
      </c>
      <c r="AI10" s="161">
        <v>461.9</v>
      </c>
      <c r="AJ10" s="161">
        <v>8.4</v>
      </c>
      <c r="AK10" s="161">
        <v>412.6</v>
      </c>
      <c r="AL10" s="161">
        <v>6</v>
      </c>
      <c r="AM10" s="161">
        <v>461.4</v>
      </c>
      <c r="AN10" s="161">
        <v>4.5999999999999996</v>
      </c>
      <c r="AO10" s="161">
        <v>447.7</v>
      </c>
      <c r="AP10" s="161">
        <v>5.7</v>
      </c>
      <c r="AQ10" s="161">
        <v>462.7</v>
      </c>
      <c r="AR10" s="161">
        <v>7.1</v>
      </c>
      <c r="AS10" s="161">
        <v>330.5</v>
      </c>
      <c r="AT10" s="161">
        <v>5.6</v>
      </c>
      <c r="AU10" s="161">
        <v>426.6</v>
      </c>
      <c r="AV10" s="161">
        <v>6.1</v>
      </c>
      <c r="AW10" s="161">
        <v>519.6</v>
      </c>
      <c r="AX10" s="161">
        <v>7.1</v>
      </c>
      <c r="AY10" s="161">
        <v>460.5</v>
      </c>
      <c r="AZ10" s="161">
        <v>5.2</v>
      </c>
      <c r="BA10" s="161">
        <v>455.6</v>
      </c>
      <c r="BB10" s="161">
        <v>9.6999999999999993</v>
      </c>
      <c r="BC10" s="161">
        <v>470.9</v>
      </c>
      <c r="BD10" s="161">
        <v>6.2</v>
      </c>
      <c r="BE10" s="161">
        <v>424.9</v>
      </c>
      <c r="BF10" s="161">
        <v>3.6</v>
      </c>
      <c r="BG10" s="161">
        <v>432.4</v>
      </c>
      <c r="BH10" s="161">
        <v>6.5</v>
      </c>
      <c r="BI10" s="161">
        <v>397.5</v>
      </c>
      <c r="BJ10" s="161">
        <v>2.9</v>
      </c>
      <c r="BK10" s="161">
        <v>369.1</v>
      </c>
      <c r="BL10" s="161">
        <v>5.3</v>
      </c>
      <c r="BM10" s="161">
        <v>457.8</v>
      </c>
      <c r="BN10" s="161">
        <v>8.4</v>
      </c>
      <c r="BO10" s="161">
        <v>448</v>
      </c>
      <c r="BP10" s="161">
        <v>4.9000000000000004</v>
      </c>
      <c r="BQ10" s="161">
        <v>453.2</v>
      </c>
      <c r="BR10" s="161">
        <v>7</v>
      </c>
      <c r="BS10" s="161">
        <v>449</v>
      </c>
      <c r="BT10" s="161">
        <v>9.3000000000000007</v>
      </c>
      <c r="BU10" s="161">
        <v>430</v>
      </c>
      <c r="BV10" s="161">
        <v>8.4</v>
      </c>
      <c r="BW10" s="161">
        <v>456</v>
      </c>
      <c r="BX10" s="161">
        <v>6.7</v>
      </c>
      <c r="BY10" s="161">
        <v>451.3</v>
      </c>
      <c r="BZ10" s="161">
        <v>7.5</v>
      </c>
      <c r="CA10" s="161">
        <v>448.6</v>
      </c>
      <c r="CB10" s="161">
        <v>8.6</v>
      </c>
      <c r="CC10" s="161">
        <v>444</v>
      </c>
      <c r="CD10" s="161">
        <v>11</v>
      </c>
      <c r="CE10" s="161">
        <v>439.7</v>
      </c>
      <c r="CF10" s="161">
        <v>7.2</v>
      </c>
      <c r="CG10" s="161">
        <v>454</v>
      </c>
      <c r="CH10" s="161">
        <v>10</v>
      </c>
      <c r="CI10" s="161">
        <v>457.7</v>
      </c>
      <c r="CJ10" s="161">
        <v>6.5</v>
      </c>
      <c r="CK10" s="161">
        <v>438</v>
      </c>
      <c r="CL10" s="161">
        <v>12</v>
      </c>
      <c r="CM10" s="161">
        <v>448.7</v>
      </c>
      <c r="CN10" s="161">
        <v>7.8</v>
      </c>
      <c r="CO10" s="161">
        <v>439.7</v>
      </c>
      <c r="CP10" s="161">
        <v>4.2</v>
      </c>
      <c r="CQ10" s="161">
        <v>434.9</v>
      </c>
      <c r="CR10" s="161">
        <v>8.9</v>
      </c>
      <c r="CS10" s="161">
        <v>425.4</v>
      </c>
      <c r="CT10" s="161">
        <v>4.5999999999999996</v>
      </c>
      <c r="CU10" s="161">
        <v>454.8</v>
      </c>
      <c r="CV10" s="161">
        <v>7.7</v>
      </c>
      <c r="CW10" s="161">
        <v>466</v>
      </c>
      <c r="CX10" s="161">
        <v>12</v>
      </c>
      <c r="CY10" s="161"/>
      <c r="CZ10" s="161"/>
      <c r="DA10" s="161"/>
      <c r="DB10" s="161"/>
      <c r="DC10" s="161"/>
      <c r="DD10" s="161"/>
      <c r="DE10" s="161"/>
      <c r="DF10" s="161"/>
      <c r="DG10" s="161"/>
      <c r="DH10" s="161"/>
      <c r="DI10" s="161"/>
      <c r="DJ10" s="161"/>
      <c r="DK10" s="161"/>
      <c r="DL10" s="161"/>
      <c r="DM10" s="161"/>
      <c r="DN10" s="161"/>
      <c r="DO10" s="161"/>
      <c r="DP10" s="161"/>
      <c r="DQ10" s="161"/>
      <c r="DR10" s="161"/>
      <c r="DS10" s="161"/>
      <c r="DT10" s="161"/>
      <c r="DU10" s="161"/>
      <c r="DV10" s="161"/>
      <c r="DW10" s="161"/>
      <c r="DX10" s="161"/>
      <c r="DY10" s="161"/>
      <c r="DZ10" s="161"/>
      <c r="EA10" s="161"/>
      <c r="EB10" s="161"/>
      <c r="EC10" s="161"/>
      <c r="ED10" s="161"/>
      <c r="EE10" s="161"/>
      <c r="EF10" s="161"/>
      <c r="EG10" s="161"/>
      <c r="EH10" s="161"/>
      <c r="EI10" s="161"/>
      <c r="EJ10" s="161"/>
      <c r="EK10" s="161"/>
      <c r="EL10" s="161"/>
      <c r="EM10" s="161"/>
      <c r="EN10" s="161"/>
      <c r="EO10" s="161"/>
      <c r="EP10" s="161"/>
      <c r="EQ10" s="161"/>
      <c r="ER10" s="161"/>
      <c r="ES10" s="163"/>
    </row>
    <row r="11" spans="2:149" x14ac:dyDescent="0.25">
      <c r="B11" s="167" t="s">
        <v>408</v>
      </c>
      <c r="C11" s="167" t="s">
        <v>391</v>
      </c>
      <c r="D11" s="167" t="s">
        <v>409</v>
      </c>
      <c r="E11" s="167" t="s">
        <v>393</v>
      </c>
      <c r="F11" s="169">
        <v>2.2256944444444444E-2</v>
      </c>
      <c r="G11" s="167">
        <v>20.850999999999999</v>
      </c>
      <c r="H11" s="167"/>
      <c r="I11" s="171">
        <v>13200000</v>
      </c>
      <c r="J11" s="171">
        <v>370000</v>
      </c>
      <c r="K11" s="161">
        <v>477.5</v>
      </c>
      <c r="L11" s="161">
        <v>8.8000000000000007</v>
      </c>
      <c r="M11" s="161">
        <v>352.5</v>
      </c>
      <c r="N11" s="161">
        <v>9.8000000000000007</v>
      </c>
      <c r="O11" s="161">
        <v>100040</v>
      </c>
      <c r="P11" s="161">
        <v>790</v>
      </c>
      <c r="Q11" s="161">
        <v>434.6</v>
      </c>
      <c r="R11" s="161">
        <v>6.6</v>
      </c>
      <c r="S11" s="161">
        <v>10270</v>
      </c>
      <c r="T11" s="161">
        <v>150</v>
      </c>
      <c r="U11" s="161">
        <v>422</v>
      </c>
      <c r="V11" s="161">
        <v>16</v>
      </c>
      <c r="W11" s="161">
        <v>464</v>
      </c>
      <c r="X11" s="161">
        <v>13</v>
      </c>
      <c r="Y11" s="162">
        <v>81000</v>
      </c>
      <c r="Z11" s="162">
        <v>1400</v>
      </c>
      <c r="AA11" s="161">
        <v>448</v>
      </c>
      <c r="AB11" s="161">
        <v>12</v>
      </c>
      <c r="AC11" s="161">
        <v>453</v>
      </c>
      <c r="AD11" s="161">
        <v>10</v>
      </c>
      <c r="AE11" s="161">
        <v>409.8</v>
      </c>
      <c r="AF11" s="161">
        <v>5.6</v>
      </c>
      <c r="AG11" s="161">
        <v>449.6</v>
      </c>
      <c r="AH11" s="161">
        <v>7.3</v>
      </c>
      <c r="AI11" s="161">
        <v>463.8</v>
      </c>
      <c r="AJ11" s="161">
        <v>8.6999999999999993</v>
      </c>
      <c r="AK11" s="161">
        <v>414.4</v>
      </c>
      <c r="AL11" s="161">
        <v>5</v>
      </c>
      <c r="AM11" s="161">
        <v>466.5</v>
      </c>
      <c r="AN11" s="161">
        <v>8.3000000000000007</v>
      </c>
      <c r="AO11" s="161">
        <v>442.6</v>
      </c>
      <c r="AP11" s="161">
        <v>4.4000000000000004</v>
      </c>
      <c r="AQ11" s="161">
        <v>460.7</v>
      </c>
      <c r="AR11" s="161">
        <v>8.5</v>
      </c>
      <c r="AS11" s="161">
        <v>327.39999999999998</v>
      </c>
      <c r="AT11" s="161">
        <v>5.2</v>
      </c>
      <c r="AU11" s="161">
        <v>431.3</v>
      </c>
      <c r="AV11" s="161">
        <v>4.9000000000000004</v>
      </c>
      <c r="AW11" s="161">
        <v>515.20000000000005</v>
      </c>
      <c r="AX11" s="161">
        <v>6.7</v>
      </c>
      <c r="AY11" s="161">
        <v>466.2</v>
      </c>
      <c r="AZ11" s="161">
        <v>5.5</v>
      </c>
      <c r="BA11" s="161">
        <v>450.9</v>
      </c>
      <c r="BB11" s="161">
        <v>5.7</v>
      </c>
      <c r="BC11" s="161">
        <v>466</v>
      </c>
      <c r="BD11" s="161">
        <v>4.4000000000000004</v>
      </c>
      <c r="BE11" s="161">
        <v>418.5</v>
      </c>
      <c r="BF11" s="161">
        <v>6.6</v>
      </c>
      <c r="BG11" s="161">
        <v>434</v>
      </c>
      <c r="BH11" s="161">
        <v>5.8</v>
      </c>
      <c r="BI11" s="161">
        <v>397.5</v>
      </c>
      <c r="BJ11" s="161">
        <v>5.3</v>
      </c>
      <c r="BK11" s="161">
        <v>366.7</v>
      </c>
      <c r="BL11" s="161">
        <v>5.2</v>
      </c>
      <c r="BM11" s="161">
        <v>452</v>
      </c>
      <c r="BN11" s="161">
        <v>6.2</v>
      </c>
      <c r="BO11" s="161">
        <v>439.4</v>
      </c>
      <c r="BP11" s="161">
        <v>4.0999999999999996</v>
      </c>
      <c r="BQ11" s="161">
        <v>454.1</v>
      </c>
      <c r="BR11" s="161">
        <v>6</v>
      </c>
      <c r="BS11" s="161">
        <v>450.5</v>
      </c>
      <c r="BT11" s="161">
        <v>7.4</v>
      </c>
      <c r="BU11" s="161">
        <v>432.2</v>
      </c>
      <c r="BV11" s="161">
        <v>4.9000000000000004</v>
      </c>
      <c r="BW11" s="161">
        <v>449.5</v>
      </c>
      <c r="BX11" s="161">
        <v>4.9000000000000004</v>
      </c>
      <c r="BY11" s="161">
        <v>448</v>
      </c>
      <c r="BZ11" s="161">
        <v>10</v>
      </c>
      <c r="CA11" s="161">
        <v>449.9</v>
      </c>
      <c r="CB11" s="161">
        <v>6.3</v>
      </c>
      <c r="CC11" s="161">
        <v>440</v>
      </c>
      <c r="CD11" s="161">
        <v>12</v>
      </c>
      <c r="CE11" s="161">
        <v>437.8</v>
      </c>
      <c r="CF11" s="161">
        <v>5.5</v>
      </c>
      <c r="CG11" s="161">
        <v>451</v>
      </c>
      <c r="CH11" s="161">
        <v>12</v>
      </c>
      <c r="CI11" s="161">
        <v>453</v>
      </c>
      <c r="CJ11" s="161">
        <v>5.4</v>
      </c>
      <c r="CK11" s="161">
        <v>434</v>
      </c>
      <c r="CL11" s="161">
        <v>11</v>
      </c>
      <c r="CM11" s="161">
        <v>452.2</v>
      </c>
      <c r="CN11" s="161">
        <v>6.7</v>
      </c>
      <c r="CO11" s="161">
        <v>437.9</v>
      </c>
      <c r="CP11" s="161">
        <v>4.7</v>
      </c>
      <c r="CQ11" s="161">
        <v>436.3</v>
      </c>
      <c r="CR11" s="161">
        <v>7.1</v>
      </c>
      <c r="CS11" s="161">
        <v>424.8</v>
      </c>
      <c r="CT11" s="161">
        <v>4.5999999999999996</v>
      </c>
      <c r="CU11" s="161">
        <v>454.6</v>
      </c>
      <c r="CV11" s="161">
        <v>6.9</v>
      </c>
      <c r="CW11" s="161">
        <v>461.5</v>
      </c>
      <c r="CX11" s="161">
        <v>7.3</v>
      </c>
      <c r="CY11" s="161"/>
      <c r="CZ11" s="161"/>
      <c r="DA11" s="161"/>
      <c r="DB11" s="161"/>
      <c r="DC11" s="161"/>
      <c r="DD11" s="161"/>
      <c r="DE11" s="161"/>
      <c r="DF11" s="161"/>
      <c r="DG11" s="161"/>
      <c r="DH11" s="161"/>
      <c r="DI11" s="161"/>
      <c r="DJ11" s="161"/>
      <c r="DK11" s="161"/>
      <c r="DL11" s="161"/>
      <c r="DM11" s="161"/>
      <c r="DN11" s="161"/>
      <c r="DO11" s="161"/>
      <c r="DP11" s="161"/>
      <c r="DQ11" s="161"/>
      <c r="DR11" s="161"/>
      <c r="DS11" s="161"/>
      <c r="DT11" s="161"/>
      <c r="DU11" s="161"/>
      <c r="DV11" s="161"/>
      <c r="DW11" s="161"/>
      <c r="DX11" s="161"/>
      <c r="DY11" s="161"/>
      <c r="DZ11" s="161"/>
      <c r="EA11" s="161"/>
      <c r="EB11" s="161"/>
      <c r="EC11" s="161"/>
      <c r="ED11" s="161"/>
      <c r="EE11" s="161"/>
      <c r="EF11" s="161"/>
      <c r="EG11" s="161"/>
      <c r="EH11" s="161"/>
      <c r="EI11" s="161"/>
      <c r="EJ11" s="161"/>
      <c r="EK11" s="161"/>
      <c r="EL11" s="161"/>
      <c r="EM11" s="161"/>
      <c r="EN11" s="161"/>
      <c r="EO11" s="161"/>
      <c r="EP11" s="161"/>
      <c r="EQ11" s="161"/>
      <c r="ER11" s="161"/>
      <c r="ES11" s="163"/>
    </row>
    <row r="12" spans="2:149" x14ac:dyDescent="0.25">
      <c r="B12" s="167"/>
      <c r="C12" s="167"/>
      <c r="D12" s="167"/>
      <c r="E12" s="167"/>
      <c r="F12" s="167"/>
      <c r="G12" s="167"/>
      <c r="H12" s="167"/>
      <c r="I12" s="167"/>
      <c r="J12" s="167"/>
      <c r="K12" s="161"/>
      <c r="L12" s="161"/>
      <c r="M12" s="161"/>
      <c r="N12" s="161"/>
      <c r="O12" s="161"/>
      <c r="P12" s="161"/>
      <c r="Q12" s="161"/>
      <c r="R12" s="161"/>
      <c r="S12" s="161"/>
      <c r="T12" s="161"/>
      <c r="U12" s="161"/>
      <c r="V12" s="161"/>
      <c r="W12" s="161"/>
      <c r="X12" s="161"/>
      <c r="Y12" s="161"/>
      <c r="Z12" s="161"/>
      <c r="AA12" s="161"/>
      <c r="AB12" s="161"/>
      <c r="AC12" s="161"/>
      <c r="AD12" s="161"/>
      <c r="AE12" s="161"/>
      <c r="AF12" s="161"/>
      <c r="AG12" s="161"/>
      <c r="AH12" s="161"/>
      <c r="AI12" s="161"/>
      <c r="AJ12" s="161"/>
      <c r="AK12" s="161"/>
      <c r="AL12" s="161"/>
      <c r="AM12" s="161"/>
      <c r="AN12" s="161"/>
      <c r="AO12" s="161"/>
      <c r="AP12" s="161"/>
      <c r="AQ12" s="161"/>
      <c r="AR12" s="161"/>
      <c r="AS12" s="161"/>
      <c r="AT12" s="161"/>
      <c r="AU12" s="161"/>
      <c r="AV12" s="161"/>
      <c r="AW12" s="161"/>
      <c r="AX12" s="161"/>
      <c r="AY12" s="161"/>
      <c r="AZ12" s="161"/>
      <c r="BA12" s="161"/>
      <c r="BB12" s="161"/>
      <c r="BC12" s="161"/>
      <c r="BD12" s="161"/>
      <c r="BE12" s="161"/>
      <c r="BF12" s="161"/>
      <c r="BG12" s="161"/>
      <c r="BH12" s="161"/>
      <c r="BI12" s="161"/>
      <c r="BJ12" s="161"/>
      <c r="BK12" s="161"/>
      <c r="BL12" s="161"/>
      <c r="BM12" s="161"/>
      <c r="BN12" s="161"/>
      <c r="BO12" s="161"/>
      <c r="BP12" s="161"/>
      <c r="BQ12" s="161"/>
      <c r="BR12" s="161"/>
      <c r="BS12" s="161"/>
      <c r="BT12" s="161"/>
      <c r="BU12" s="161"/>
      <c r="BV12" s="161"/>
      <c r="BW12" s="161"/>
      <c r="BX12" s="161"/>
      <c r="BY12" s="161"/>
      <c r="BZ12" s="161"/>
      <c r="CA12" s="161"/>
      <c r="CB12" s="161"/>
      <c r="CC12" s="161"/>
      <c r="CD12" s="161"/>
      <c r="CE12" s="161"/>
      <c r="CF12" s="161"/>
      <c r="CG12" s="161"/>
      <c r="CH12" s="161"/>
      <c r="CI12" s="161"/>
      <c r="CJ12" s="161"/>
      <c r="CK12" s="161"/>
      <c r="CL12" s="161"/>
      <c r="CM12" s="161"/>
      <c r="CN12" s="161"/>
      <c r="CO12" s="161"/>
      <c r="CP12" s="161"/>
      <c r="CQ12" s="161"/>
      <c r="CR12" s="161"/>
      <c r="CS12" s="161"/>
      <c r="CT12" s="161"/>
      <c r="CU12" s="161"/>
      <c r="CV12" s="161"/>
      <c r="CW12" s="161"/>
      <c r="CX12" s="161"/>
      <c r="CY12" s="161"/>
      <c r="CZ12" s="161"/>
      <c r="DA12" s="161"/>
      <c r="DB12" s="161"/>
      <c r="DC12" s="161"/>
      <c r="DD12" s="161"/>
      <c r="DE12" s="161"/>
      <c r="DF12" s="161"/>
      <c r="DG12" s="161"/>
      <c r="DH12" s="161"/>
      <c r="DI12" s="161"/>
      <c r="DJ12" s="161"/>
      <c r="DK12" s="161"/>
      <c r="DL12" s="161"/>
      <c r="DM12" s="161"/>
      <c r="DN12" s="161"/>
      <c r="DO12" s="161"/>
      <c r="DP12" s="161"/>
      <c r="DQ12" s="161"/>
      <c r="DR12" s="161"/>
      <c r="DS12" s="161"/>
      <c r="DT12" s="161"/>
      <c r="DU12" s="161"/>
      <c r="DV12" s="161"/>
      <c r="DW12" s="161"/>
      <c r="DX12" s="161"/>
      <c r="DY12" s="161"/>
      <c r="DZ12" s="161"/>
      <c r="EA12" s="161"/>
      <c r="EB12" s="161"/>
      <c r="EC12" s="161"/>
      <c r="ED12" s="161"/>
      <c r="EE12" s="161"/>
      <c r="EF12" s="161"/>
      <c r="EG12" s="161"/>
      <c r="EH12" s="161"/>
      <c r="EI12" s="161"/>
      <c r="EJ12" s="161"/>
      <c r="EK12" s="161"/>
      <c r="EL12" s="161"/>
      <c r="EM12" s="161"/>
      <c r="EN12" s="161"/>
      <c r="EO12" s="161"/>
      <c r="EP12" s="161"/>
      <c r="EQ12" s="161"/>
      <c r="ER12" s="161"/>
      <c r="ES12" s="163"/>
    </row>
    <row r="13" spans="2:149" x14ac:dyDescent="0.25">
      <c r="B13" s="167" t="s">
        <v>410</v>
      </c>
      <c r="C13" s="167" t="s">
        <v>391</v>
      </c>
      <c r="D13" s="167" t="s">
        <v>411</v>
      </c>
      <c r="E13" s="167" t="s">
        <v>393</v>
      </c>
      <c r="F13" s="169">
        <v>1.2422453703703703E-2</v>
      </c>
      <c r="G13" s="167">
        <v>19.504999999999999</v>
      </c>
      <c r="H13" s="167" t="s">
        <v>412</v>
      </c>
      <c r="I13" s="171">
        <v>11100000</v>
      </c>
      <c r="J13" s="171">
        <v>240000</v>
      </c>
      <c r="K13" s="161">
        <v>41.8</v>
      </c>
      <c r="L13" s="161">
        <v>1.3</v>
      </c>
      <c r="M13" s="161">
        <v>35.4</v>
      </c>
      <c r="N13" s="161">
        <v>3.9</v>
      </c>
      <c r="O13" s="162">
        <v>101000</v>
      </c>
      <c r="P13" s="162">
        <v>1600</v>
      </c>
      <c r="Q13" s="161">
        <v>55.3</v>
      </c>
      <c r="R13" s="161">
        <v>2.1</v>
      </c>
      <c r="S13" s="161">
        <v>10680</v>
      </c>
      <c r="T13" s="161">
        <v>150</v>
      </c>
      <c r="U13" s="161">
        <v>89</v>
      </c>
      <c r="V13" s="161">
        <v>11</v>
      </c>
      <c r="W13" s="161">
        <v>54.2</v>
      </c>
      <c r="X13" s="161">
        <v>4.3</v>
      </c>
      <c r="Y13" s="162">
        <v>85300</v>
      </c>
      <c r="Z13" s="162">
        <v>1400</v>
      </c>
      <c r="AA13" s="161">
        <v>38.200000000000003</v>
      </c>
      <c r="AB13" s="161">
        <v>5.7</v>
      </c>
      <c r="AC13" s="161">
        <v>38.83</v>
      </c>
      <c r="AD13" s="161">
        <v>0.84</v>
      </c>
      <c r="AE13" s="161">
        <v>35.75</v>
      </c>
      <c r="AF13" s="161">
        <v>0.89</v>
      </c>
      <c r="AG13" s="161">
        <v>37.590000000000003</v>
      </c>
      <c r="AH13" s="161">
        <v>0.67</v>
      </c>
      <c r="AI13" s="161">
        <v>48.3</v>
      </c>
      <c r="AJ13" s="161">
        <v>1.7</v>
      </c>
      <c r="AK13" s="161">
        <v>34</v>
      </c>
      <c r="AL13" s="161">
        <v>1</v>
      </c>
      <c r="AM13" s="161">
        <v>39.200000000000003</v>
      </c>
      <c r="AN13" s="161">
        <v>1.9</v>
      </c>
      <c r="AO13" s="161">
        <v>36.72</v>
      </c>
      <c r="AP13" s="161">
        <v>0.71</v>
      </c>
      <c r="AQ13" s="161">
        <v>38.9</v>
      </c>
      <c r="AR13" s="161">
        <v>1.9</v>
      </c>
      <c r="AS13" s="161">
        <v>34.6</v>
      </c>
      <c r="AT13" s="161">
        <v>2.7</v>
      </c>
      <c r="AU13" s="161">
        <v>30.89</v>
      </c>
      <c r="AV13" s="161">
        <v>0.79</v>
      </c>
      <c r="AW13" s="161">
        <v>77.2</v>
      </c>
      <c r="AX13" s="161">
        <v>1.3</v>
      </c>
      <c r="AY13" s="161">
        <v>39.01</v>
      </c>
      <c r="AZ13" s="161">
        <v>0.79</v>
      </c>
      <c r="BA13" s="161">
        <v>38.28</v>
      </c>
      <c r="BB13" s="161">
        <v>0.75</v>
      </c>
      <c r="BC13" s="161">
        <v>38.340000000000003</v>
      </c>
      <c r="BD13" s="161">
        <v>0.94</v>
      </c>
      <c r="BE13" s="161">
        <v>37.4</v>
      </c>
      <c r="BF13" s="161">
        <v>0.92</v>
      </c>
      <c r="BG13" s="161">
        <v>60.6</v>
      </c>
      <c r="BH13" s="161">
        <v>1.2</v>
      </c>
      <c r="BI13" s="161">
        <v>34.299999999999997</v>
      </c>
      <c r="BJ13" s="161">
        <v>1.3</v>
      </c>
      <c r="BK13" s="161">
        <v>41.82</v>
      </c>
      <c r="BL13" s="161">
        <v>0.78</v>
      </c>
      <c r="BM13" s="161">
        <v>39.75</v>
      </c>
      <c r="BN13" s="161">
        <v>0.57999999999999996</v>
      </c>
      <c r="BO13" s="161">
        <v>35.69</v>
      </c>
      <c r="BP13" s="161">
        <v>0.6</v>
      </c>
      <c r="BQ13" s="161">
        <v>38.299999999999997</v>
      </c>
      <c r="BR13" s="161">
        <v>0.5</v>
      </c>
      <c r="BS13" s="161">
        <v>37.840000000000003</v>
      </c>
      <c r="BT13" s="161">
        <v>0.55000000000000004</v>
      </c>
      <c r="BU13" s="161">
        <v>37.5</v>
      </c>
      <c r="BV13" s="161">
        <v>0.74</v>
      </c>
      <c r="BW13" s="161">
        <v>37.4</v>
      </c>
      <c r="BX13" s="161">
        <v>1.1000000000000001</v>
      </c>
      <c r="BY13" s="161">
        <v>35.54</v>
      </c>
      <c r="BZ13" s="161">
        <v>0.66</v>
      </c>
      <c r="CA13" s="161">
        <v>39.299999999999997</v>
      </c>
      <c r="CB13" s="161">
        <v>1.9</v>
      </c>
      <c r="CC13" s="161">
        <v>36.82</v>
      </c>
      <c r="CD13" s="161">
        <v>0.65</v>
      </c>
      <c r="CE13" s="161">
        <v>35.450000000000003</v>
      </c>
      <c r="CF13" s="161">
        <v>0.6</v>
      </c>
      <c r="CG13" s="161">
        <v>37.61</v>
      </c>
      <c r="CH13" s="161">
        <v>0.87</v>
      </c>
      <c r="CI13" s="161">
        <v>38.229999999999997</v>
      </c>
      <c r="CJ13" s="161">
        <v>0.96</v>
      </c>
      <c r="CK13" s="161">
        <v>36.5</v>
      </c>
      <c r="CL13" s="161">
        <v>0.47</v>
      </c>
      <c r="CM13" s="161">
        <v>38.35</v>
      </c>
      <c r="CN13" s="161">
        <v>0.94</v>
      </c>
      <c r="CO13" s="161">
        <v>36.93</v>
      </c>
      <c r="CP13" s="161">
        <v>0.68</v>
      </c>
      <c r="CQ13" s="161">
        <v>36.479999999999997</v>
      </c>
      <c r="CR13" s="161">
        <v>0.54</v>
      </c>
      <c r="CS13" s="161">
        <v>37.700000000000003</v>
      </c>
      <c r="CT13" s="161">
        <v>1</v>
      </c>
      <c r="CU13" s="161">
        <v>37.549999999999997</v>
      </c>
      <c r="CV13" s="161">
        <v>0.73</v>
      </c>
      <c r="CW13" s="161">
        <v>37.18</v>
      </c>
      <c r="CX13" s="161">
        <v>0.64</v>
      </c>
      <c r="CY13" s="161">
        <v>0</v>
      </c>
      <c r="CZ13" s="161">
        <v>0.24781</v>
      </c>
      <c r="DA13" s="161">
        <v>0.55137999999999998</v>
      </c>
      <c r="DB13" s="161">
        <v>10.978</v>
      </c>
      <c r="DC13" s="161">
        <v>0.38202000000000003</v>
      </c>
      <c r="DD13" s="161">
        <v>1.1220000000000001</v>
      </c>
      <c r="DE13" s="161">
        <v>12.474</v>
      </c>
      <c r="DF13" s="161">
        <v>4.6885000000000003</v>
      </c>
      <c r="DG13" s="161">
        <v>71.248000000000005</v>
      </c>
      <c r="DH13" s="161">
        <v>0.36446000000000001</v>
      </c>
      <c r="DI13" s="161">
        <v>5.3518999999999997E-2</v>
      </c>
      <c r="DJ13" s="161">
        <v>0.26394000000000001</v>
      </c>
      <c r="DK13" s="161">
        <v>0.53896999999999995</v>
      </c>
      <c r="DL13" s="161">
        <v>0.48652000000000001</v>
      </c>
      <c r="DM13" s="161">
        <v>4.2632999999999997E-2</v>
      </c>
      <c r="DN13" s="161">
        <v>0.39922999999999997</v>
      </c>
      <c r="DO13" s="161">
        <v>0.19774</v>
      </c>
      <c r="DP13" s="161">
        <v>0.45689000000000002</v>
      </c>
      <c r="DQ13" s="161">
        <v>0.65651000000000004</v>
      </c>
      <c r="DR13" s="161">
        <v>0.14201</v>
      </c>
      <c r="DS13" s="161">
        <v>0.11465</v>
      </c>
      <c r="DT13" s="161">
        <v>7.6263999999999998E-2</v>
      </c>
      <c r="DU13" s="161">
        <v>7.4144000000000002E-2</v>
      </c>
      <c r="DV13" s="161">
        <v>4.6304999999999999E-2</v>
      </c>
      <c r="DW13" s="161">
        <v>0.10773000000000001</v>
      </c>
      <c r="DX13" s="161">
        <v>0.35099999999999998</v>
      </c>
      <c r="DY13" s="161">
        <v>0.24329000000000001</v>
      </c>
      <c r="DZ13" s="161">
        <v>4.8273000000000003E-2</v>
      </c>
      <c r="EA13" s="161">
        <v>0.10334</v>
      </c>
      <c r="EB13" s="161">
        <v>5.2851000000000002E-2</v>
      </c>
      <c r="EC13" s="161">
        <v>3.6874999999999998E-2</v>
      </c>
      <c r="ED13" s="161">
        <v>5.3065000000000001E-2</v>
      </c>
      <c r="EE13" s="161">
        <v>8.8745000000000004E-2</v>
      </c>
      <c r="EF13" s="161">
        <v>6.5537999999999999E-2</v>
      </c>
      <c r="EG13" s="161">
        <v>3.9143999999999998E-2</v>
      </c>
      <c r="EH13" s="161">
        <v>0.1246</v>
      </c>
      <c r="EI13" s="161">
        <v>3.1543000000000002E-2</v>
      </c>
      <c r="EJ13" s="161">
        <v>7.8294000000000002E-2</v>
      </c>
      <c r="EK13" s="161">
        <v>4.6774999999999997E-2</v>
      </c>
      <c r="EL13" s="161">
        <v>3.5936000000000003E-2</v>
      </c>
      <c r="EM13" s="161">
        <v>3.2869000000000002E-2</v>
      </c>
      <c r="EN13" s="161">
        <v>4.2271000000000003E-2</v>
      </c>
      <c r="EO13" s="161">
        <v>4.8432999999999997E-2</v>
      </c>
      <c r="EP13" s="161">
        <v>5.2520999999999998E-2</v>
      </c>
      <c r="EQ13" s="161">
        <v>5.4542E-2</v>
      </c>
      <c r="ER13" s="161">
        <v>6.1534999999999999E-2</v>
      </c>
      <c r="ES13" s="163">
        <v>6.1184000000000002E-2</v>
      </c>
    </row>
    <row r="14" spans="2:149" x14ac:dyDescent="0.25">
      <c r="B14" s="167" t="s">
        <v>413</v>
      </c>
      <c r="C14" s="167" t="s">
        <v>391</v>
      </c>
      <c r="D14" s="167" t="s">
        <v>414</v>
      </c>
      <c r="E14" s="167" t="s">
        <v>393</v>
      </c>
      <c r="F14" s="169">
        <v>1.3431712962962963E-2</v>
      </c>
      <c r="G14" s="167">
        <v>18.931000000000001</v>
      </c>
      <c r="H14" s="167" t="s">
        <v>415</v>
      </c>
      <c r="I14" s="171">
        <v>11000000</v>
      </c>
      <c r="J14" s="171">
        <v>260000</v>
      </c>
      <c r="K14" s="161">
        <v>39.4</v>
      </c>
      <c r="L14" s="161">
        <v>0.68</v>
      </c>
      <c r="M14" s="161">
        <v>36.1</v>
      </c>
      <c r="N14" s="161">
        <v>3.7</v>
      </c>
      <c r="O14" s="161">
        <v>100750</v>
      </c>
      <c r="P14" s="161">
        <v>980</v>
      </c>
      <c r="Q14" s="161">
        <v>58.7</v>
      </c>
      <c r="R14" s="161">
        <v>3</v>
      </c>
      <c r="S14" s="161">
        <v>10720</v>
      </c>
      <c r="T14" s="161">
        <v>160</v>
      </c>
      <c r="U14" s="161">
        <v>120</v>
      </c>
      <c r="V14" s="161">
        <v>15</v>
      </c>
      <c r="W14" s="161">
        <v>63.4</v>
      </c>
      <c r="X14" s="161">
        <v>5.7</v>
      </c>
      <c r="Y14" s="162">
        <v>84700</v>
      </c>
      <c r="Z14" s="162">
        <v>1300</v>
      </c>
      <c r="AA14" s="161">
        <v>37</v>
      </c>
      <c r="AB14" s="161">
        <v>3.5</v>
      </c>
      <c r="AC14" s="161">
        <v>38.200000000000003</v>
      </c>
      <c r="AD14" s="161">
        <v>1.1000000000000001</v>
      </c>
      <c r="AE14" s="161">
        <v>35.130000000000003</v>
      </c>
      <c r="AF14" s="161">
        <v>0.88</v>
      </c>
      <c r="AG14" s="161">
        <v>37.700000000000003</v>
      </c>
      <c r="AH14" s="161">
        <v>1.3</v>
      </c>
      <c r="AI14" s="161">
        <v>47</v>
      </c>
      <c r="AJ14" s="161">
        <v>1.2</v>
      </c>
      <c r="AK14" s="161">
        <v>35.01</v>
      </c>
      <c r="AL14" s="161">
        <v>0.87</v>
      </c>
      <c r="AM14" s="161">
        <v>38.4</v>
      </c>
      <c r="AN14" s="161">
        <v>1.2</v>
      </c>
      <c r="AO14" s="161">
        <v>37.9</v>
      </c>
      <c r="AP14" s="161">
        <v>1</v>
      </c>
      <c r="AQ14" s="161">
        <v>36.299999999999997</v>
      </c>
      <c r="AR14" s="161">
        <v>2.6</v>
      </c>
      <c r="AS14" s="161">
        <v>34.5</v>
      </c>
      <c r="AT14" s="161">
        <v>2.5</v>
      </c>
      <c r="AU14" s="161">
        <v>31.08</v>
      </c>
      <c r="AV14" s="161">
        <v>0.9</v>
      </c>
      <c r="AW14" s="161">
        <v>77.599999999999994</v>
      </c>
      <c r="AX14" s="161">
        <v>1.6</v>
      </c>
      <c r="AY14" s="161">
        <v>38.270000000000003</v>
      </c>
      <c r="AZ14" s="161">
        <v>0.84</v>
      </c>
      <c r="BA14" s="161">
        <v>37.58</v>
      </c>
      <c r="BB14" s="161">
        <v>0.88</v>
      </c>
      <c r="BC14" s="161">
        <v>38.01</v>
      </c>
      <c r="BD14" s="161">
        <v>0.64</v>
      </c>
      <c r="BE14" s="161">
        <v>36.9</v>
      </c>
      <c r="BF14" s="161">
        <v>1.2</v>
      </c>
      <c r="BG14" s="161">
        <v>58</v>
      </c>
      <c r="BH14" s="161">
        <v>1.1000000000000001</v>
      </c>
      <c r="BI14" s="161">
        <v>33.700000000000003</v>
      </c>
      <c r="BJ14" s="161">
        <v>1.5</v>
      </c>
      <c r="BK14" s="161">
        <v>41.83</v>
      </c>
      <c r="BL14" s="161">
        <v>0.44</v>
      </c>
      <c r="BM14" s="161">
        <v>38.340000000000003</v>
      </c>
      <c r="BN14" s="161">
        <v>0.85</v>
      </c>
      <c r="BO14" s="161">
        <v>35.81</v>
      </c>
      <c r="BP14" s="161">
        <v>0.42</v>
      </c>
      <c r="BQ14" s="161">
        <v>37.67</v>
      </c>
      <c r="BR14" s="161">
        <v>0.38</v>
      </c>
      <c r="BS14" s="161">
        <v>37.47</v>
      </c>
      <c r="BT14" s="161">
        <v>0.67</v>
      </c>
      <c r="BU14" s="161">
        <v>34.090000000000003</v>
      </c>
      <c r="BV14" s="161">
        <v>0.96</v>
      </c>
      <c r="BW14" s="161">
        <v>38.9</v>
      </c>
      <c r="BX14" s="161">
        <v>1.8</v>
      </c>
      <c r="BY14" s="161">
        <v>35.83</v>
      </c>
      <c r="BZ14" s="161">
        <v>0.78</v>
      </c>
      <c r="CA14" s="161">
        <v>38.299999999999997</v>
      </c>
      <c r="CB14" s="161">
        <v>1.1000000000000001</v>
      </c>
      <c r="CC14" s="161">
        <v>36.869999999999997</v>
      </c>
      <c r="CD14" s="161">
        <v>0.6</v>
      </c>
      <c r="CE14" s="161">
        <v>36.1</v>
      </c>
      <c r="CF14" s="161">
        <v>1.2</v>
      </c>
      <c r="CG14" s="161">
        <v>37.96</v>
      </c>
      <c r="CH14" s="161">
        <v>0.56999999999999995</v>
      </c>
      <c r="CI14" s="161">
        <v>38.53</v>
      </c>
      <c r="CJ14" s="161">
        <v>0.75</v>
      </c>
      <c r="CK14" s="161">
        <v>35.94</v>
      </c>
      <c r="CL14" s="161">
        <v>0.56999999999999995</v>
      </c>
      <c r="CM14" s="161">
        <v>38</v>
      </c>
      <c r="CN14" s="161">
        <v>1.1000000000000001</v>
      </c>
      <c r="CO14" s="161">
        <v>36.840000000000003</v>
      </c>
      <c r="CP14" s="161">
        <v>0.82</v>
      </c>
      <c r="CQ14" s="161">
        <v>37.700000000000003</v>
      </c>
      <c r="CR14" s="161">
        <v>1.1000000000000001</v>
      </c>
      <c r="CS14" s="161">
        <v>36.549999999999997</v>
      </c>
      <c r="CT14" s="161">
        <v>0.56000000000000005</v>
      </c>
      <c r="CU14" s="161">
        <v>37.549999999999997</v>
      </c>
      <c r="CV14" s="161">
        <v>0.61</v>
      </c>
      <c r="CW14" s="161">
        <v>37.450000000000003</v>
      </c>
      <c r="CX14" s="161">
        <v>0.61</v>
      </c>
      <c r="CY14" s="161">
        <v>0</v>
      </c>
      <c r="CZ14" s="161">
        <v>0.25263999999999998</v>
      </c>
      <c r="DA14" s="161">
        <v>0.56213999999999997</v>
      </c>
      <c r="DB14" s="161">
        <v>11.192</v>
      </c>
      <c r="DC14" s="161">
        <v>0.38946999999999998</v>
      </c>
      <c r="DD14" s="161">
        <v>1.1438999999999999</v>
      </c>
      <c r="DE14" s="161">
        <v>12.717000000000001</v>
      </c>
      <c r="DF14" s="161">
        <v>4.7798999999999996</v>
      </c>
      <c r="DG14" s="161">
        <v>72.638000000000005</v>
      </c>
      <c r="DH14" s="161">
        <v>0.37157000000000001</v>
      </c>
      <c r="DI14" s="161">
        <v>5.4563E-2</v>
      </c>
      <c r="DJ14" s="161">
        <v>0.26909</v>
      </c>
      <c r="DK14" s="161">
        <v>0.54947999999999997</v>
      </c>
      <c r="DL14" s="161">
        <v>0.49601000000000001</v>
      </c>
      <c r="DM14" s="161">
        <v>4.3464000000000003E-2</v>
      </c>
      <c r="DN14" s="161">
        <v>0.40700999999999998</v>
      </c>
      <c r="DO14" s="161">
        <v>0.2016</v>
      </c>
      <c r="DP14" s="161">
        <v>0.46579999999999999</v>
      </c>
      <c r="DQ14" s="161">
        <v>0.66932000000000003</v>
      </c>
      <c r="DR14" s="161">
        <v>0.14477999999999999</v>
      </c>
      <c r="DS14" s="161">
        <v>0.11688999999999999</v>
      </c>
      <c r="DT14" s="161">
        <v>7.7752000000000002E-2</v>
      </c>
      <c r="DU14" s="161">
        <v>7.5591000000000005E-2</v>
      </c>
      <c r="DV14" s="161">
        <v>4.7208E-2</v>
      </c>
      <c r="DW14" s="161">
        <v>0.10983</v>
      </c>
      <c r="DX14" s="161">
        <v>0.35783999999999999</v>
      </c>
      <c r="DY14" s="161">
        <v>0.24804000000000001</v>
      </c>
      <c r="DZ14" s="161">
        <v>4.9215000000000002E-2</v>
      </c>
      <c r="EA14" s="161">
        <v>0.10536</v>
      </c>
      <c r="EB14" s="161">
        <v>5.3881999999999999E-2</v>
      </c>
      <c r="EC14" s="161">
        <v>3.7594000000000002E-2</v>
      </c>
      <c r="ED14" s="161">
        <v>5.4101000000000003E-2</v>
      </c>
      <c r="EE14" s="161">
        <v>9.0477000000000002E-2</v>
      </c>
      <c r="EF14" s="161">
        <v>6.6816E-2</v>
      </c>
      <c r="EG14" s="161">
        <v>3.9906999999999998E-2</v>
      </c>
      <c r="EH14" s="161">
        <v>0.12703</v>
      </c>
      <c r="EI14" s="161">
        <v>3.2157999999999999E-2</v>
      </c>
      <c r="EJ14" s="161">
        <v>7.9821000000000003E-2</v>
      </c>
      <c r="EK14" s="161">
        <v>4.7688000000000001E-2</v>
      </c>
      <c r="EL14" s="161">
        <v>3.6637000000000003E-2</v>
      </c>
      <c r="EM14" s="161">
        <v>3.3509999999999998E-2</v>
      </c>
      <c r="EN14" s="161">
        <v>4.3095000000000001E-2</v>
      </c>
      <c r="EO14" s="161">
        <v>4.9377999999999998E-2</v>
      </c>
      <c r="EP14" s="161">
        <v>5.3546000000000003E-2</v>
      </c>
      <c r="EQ14" s="161">
        <v>5.5606000000000003E-2</v>
      </c>
      <c r="ER14" s="161">
        <v>6.2734999999999999E-2</v>
      </c>
      <c r="ES14" s="163">
        <v>6.2378000000000003E-2</v>
      </c>
    </row>
    <row r="15" spans="2:149" x14ac:dyDescent="0.25">
      <c r="B15" s="167" t="s">
        <v>416</v>
      </c>
      <c r="C15" s="167" t="s">
        <v>391</v>
      </c>
      <c r="D15" s="167" t="s">
        <v>417</v>
      </c>
      <c r="E15" s="167" t="s">
        <v>393</v>
      </c>
      <c r="F15" s="169">
        <v>1.4375000000000001E-2</v>
      </c>
      <c r="G15" s="167">
        <v>22.946999999999999</v>
      </c>
      <c r="H15" s="167" t="s">
        <v>418</v>
      </c>
      <c r="I15" s="171">
        <v>10500000</v>
      </c>
      <c r="J15" s="171">
        <v>210000</v>
      </c>
      <c r="K15" s="161">
        <v>39.42</v>
      </c>
      <c r="L15" s="161">
        <v>0.96</v>
      </c>
      <c r="M15" s="161">
        <v>33.9</v>
      </c>
      <c r="N15" s="161">
        <v>3.1</v>
      </c>
      <c r="O15" s="161">
        <v>100260</v>
      </c>
      <c r="P15" s="161">
        <v>640</v>
      </c>
      <c r="Q15" s="161">
        <v>57.8</v>
      </c>
      <c r="R15" s="161">
        <v>2.4</v>
      </c>
      <c r="S15" s="161">
        <v>10770</v>
      </c>
      <c r="T15" s="161">
        <v>120</v>
      </c>
      <c r="U15" s="161">
        <v>98</v>
      </c>
      <c r="V15" s="161">
        <v>14</v>
      </c>
      <c r="W15" s="161">
        <v>64.900000000000006</v>
      </c>
      <c r="X15" s="161">
        <v>3.4</v>
      </c>
      <c r="Y15" s="162">
        <v>85500</v>
      </c>
      <c r="Z15" s="162">
        <v>1900</v>
      </c>
      <c r="AA15" s="161">
        <v>42</v>
      </c>
      <c r="AB15" s="161">
        <v>4.5</v>
      </c>
      <c r="AC15" s="161">
        <v>38.67</v>
      </c>
      <c r="AD15" s="161">
        <v>0.69</v>
      </c>
      <c r="AE15" s="161">
        <v>35.340000000000003</v>
      </c>
      <c r="AF15" s="161">
        <v>0.78</v>
      </c>
      <c r="AG15" s="161">
        <v>38.520000000000003</v>
      </c>
      <c r="AH15" s="161">
        <v>0.95</v>
      </c>
      <c r="AI15" s="161">
        <v>49</v>
      </c>
      <c r="AJ15" s="161">
        <v>1.4</v>
      </c>
      <c r="AK15" s="161">
        <v>34.299999999999997</v>
      </c>
      <c r="AL15" s="161">
        <v>1</v>
      </c>
      <c r="AM15" s="161">
        <v>39.9</v>
      </c>
      <c r="AN15" s="161">
        <v>1.4</v>
      </c>
      <c r="AO15" s="161">
        <v>37.56</v>
      </c>
      <c r="AP15" s="161">
        <v>0.64</v>
      </c>
      <c r="AQ15" s="161">
        <v>37.799999999999997</v>
      </c>
      <c r="AR15" s="161">
        <v>2.2000000000000002</v>
      </c>
      <c r="AS15" s="161">
        <v>34.700000000000003</v>
      </c>
      <c r="AT15" s="161">
        <v>1.9</v>
      </c>
      <c r="AU15" s="161">
        <v>31.8</v>
      </c>
      <c r="AV15" s="161">
        <v>1.1000000000000001</v>
      </c>
      <c r="AW15" s="161">
        <v>79.099999999999994</v>
      </c>
      <c r="AX15" s="161">
        <v>1.2</v>
      </c>
      <c r="AY15" s="161">
        <v>39.020000000000003</v>
      </c>
      <c r="AZ15" s="161">
        <v>0.81</v>
      </c>
      <c r="BA15" s="161">
        <v>38.909999999999997</v>
      </c>
      <c r="BB15" s="161">
        <v>0.88</v>
      </c>
      <c r="BC15" s="161">
        <v>38.42</v>
      </c>
      <c r="BD15" s="161">
        <v>0.6</v>
      </c>
      <c r="BE15" s="161">
        <v>36.700000000000003</v>
      </c>
      <c r="BF15" s="161">
        <v>1.7</v>
      </c>
      <c r="BG15" s="161">
        <v>58</v>
      </c>
      <c r="BH15" s="161">
        <v>1.4</v>
      </c>
      <c r="BI15" s="161">
        <v>33.299999999999997</v>
      </c>
      <c r="BJ15" s="161">
        <v>1.2</v>
      </c>
      <c r="BK15" s="161">
        <v>41.54</v>
      </c>
      <c r="BL15" s="161">
        <v>0.73</v>
      </c>
      <c r="BM15" s="161">
        <v>39.6</v>
      </c>
      <c r="BN15" s="161">
        <v>1.2</v>
      </c>
      <c r="BO15" s="161">
        <v>36.6</v>
      </c>
      <c r="BP15" s="161">
        <v>0.8</v>
      </c>
      <c r="BQ15" s="161">
        <v>38.409999999999997</v>
      </c>
      <c r="BR15" s="161">
        <v>0.74</v>
      </c>
      <c r="BS15" s="161">
        <v>37.21</v>
      </c>
      <c r="BT15" s="161">
        <v>0.56999999999999995</v>
      </c>
      <c r="BU15" s="161">
        <v>35.5</v>
      </c>
      <c r="BV15" s="161">
        <v>1.5</v>
      </c>
      <c r="BW15" s="161">
        <v>37.1</v>
      </c>
      <c r="BX15" s="161">
        <v>1.1000000000000001</v>
      </c>
      <c r="BY15" s="161">
        <v>35.1</v>
      </c>
      <c r="BZ15" s="161">
        <v>0.72</v>
      </c>
      <c r="CA15" s="161">
        <v>37.9</v>
      </c>
      <c r="CB15" s="161">
        <v>1.1000000000000001</v>
      </c>
      <c r="CC15" s="161">
        <v>36.9</v>
      </c>
      <c r="CD15" s="161">
        <v>0.62</v>
      </c>
      <c r="CE15" s="161">
        <v>35.18</v>
      </c>
      <c r="CF15" s="161">
        <v>0.92</v>
      </c>
      <c r="CG15" s="161">
        <v>37.03</v>
      </c>
      <c r="CH15" s="161">
        <v>0.65</v>
      </c>
      <c r="CI15" s="161">
        <v>38.36</v>
      </c>
      <c r="CJ15" s="161">
        <v>0.94</v>
      </c>
      <c r="CK15" s="161">
        <v>35.950000000000003</v>
      </c>
      <c r="CL15" s="161">
        <v>0.54</v>
      </c>
      <c r="CM15" s="161">
        <v>38.299999999999997</v>
      </c>
      <c r="CN15" s="161">
        <v>1.1000000000000001</v>
      </c>
      <c r="CO15" s="161">
        <v>36.409999999999997</v>
      </c>
      <c r="CP15" s="161">
        <v>0.76</v>
      </c>
      <c r="CQ15" s="161">
        <v>37.700000000000003</v>
      </c>
      <c r="CR15" s="161">
        <v>1.2</v>
      </c>
      <c r="CS15" s="161">
        <v>37</v>
      </c>
      <c r="CT15" s="161">
        <v>1.1000000000000001</v>
      </c>
      <c r="CU15" s="161">
        <v>37.520000000000003</v>
      </c>
      <c r="CV15" s="161">
        <v>0.75</v>
      </c>
      <c r="CW15" s="161">
        <v>37.200000000000003</v>
      </c>
      <c r="CX15" s="161">
        <v>0.68</v>
      </c>
      <c r="CY15" s="161">
        <v>0</v>
      </c>
      <c r="CZ15" s="161">
        <v>0.24696000000000001</v>
      </c>
      <c r="DA15" s="161">
        <v>0.54949999999999999</v>
      </c>
      <c r="DB15" s="161">
        <v>10.941000000000001</v>
      </c>
      <c r="DC15" s="161">
        <v>0.38070999999999999</v>
      </c>
      <c r="DD15" s="161">
        <v>1.1181000000000001</v>
      </c>
      <c r="DE15" s="161">
        <v>12.430999999999999</v>
      </c>
      <c r="DF15" s="161">
        <v>4.6723999999999997</v>
      </c>
      <c r="DG15" s="161">
        <v>71.004999999999995</v>
      </c>
      <c r="DH15" s="161">
        <v>0.36320999999999998</v>
      </c>
      <c r="DI15" s="161">
        <v>5.3337000000000002E-2</v>
      </c>
      <c r="DJ15" s="161">
        <v>0.26304</v>
      </c>
      <c r="DK15" s="161">
        <v>0.53712000000000004</v>
      </c>
      <c r="DL15" s="161">
        <v>0.48486000000000001</v>
      </c>
      <c r="DM15" s="161">
        <v>4.2486999999999997E-2</v>
      </c>
      <c r="DN15" s="161">
        <v>0.39785999999999999</v>
      </c>
      <c r="DO15" s="161">
        <v>0.19707</v>
      </c>
      <c r="DP15" s="161">
        <v>0.45533000000000001</v>
      </c>
      <c r="DQ15" s="161">
        <v>0.65427000000000002</v>
      </c>
      <c r="DR15" s="161">
        <v>0.14152000000000001</v>
      </c>
      <c r="DS15" s="161">
        <v>0.11426</v>
      </c>
      <c r="DT15" s="161">
        <v>7.6004000000000002E-2</v>
      </c>
      <c r="DU15" s="161">
        <v>7.3890999999999998E-2</v>
      </c>
      <c r="DV15" s="161">
        <v>4.6147000000000001E-2</v>
      </c>
      <c r="DW15" s="161">
        <v>0.10736</v>
      </c>
      <c r="DX15" s="161">
        <v>0.3498</v>
      </c>
      <c r="DY15" s="161">
        <v>0.24246000000000001</v>
      </c>
      <c r="DZ15" s="161">
        <v>4.8108999999999999E-2</v>
      </c>
      <c r="EA15" s="161">
        <v>0.10299</v>
      </c>
      <c r="EB15" s="161">
        <v>5.2671000000000003E-2</v>
      </c>
      <c r="EC15" s="161">
        <v>3.6748999999999997E-2</v>
      </c>
      <c r="ED15" s="161">
        <v>5.2884E-2</v>
      </c>
      <c r="EE15" s="161">
        <v>8.8442000000000007E-2</v>
      </c>
      <c r="EF15" s="161">
        <v>6.5313999999999997E-2</v>
      </c>
      <c r="EG15" s="161">
        <v>3.9010000000000003E-2</v>
      </c>
      <c r="EH15" s="161">
        <v>0.12417</v>
      </c>
      <c r="EI15" s="161">
        <v>3.1434999999999998E-2</v>
      </c>
      <c r="EJ15" s="161">
        <v>7.8025999999999998E-2</v>
      </c>
      <c r="EK15" s="161">
        <v>4.6614999999999997E-2</v>
      </c>
      <c r="EL15" s="161">
        <v>3.5812999999999998E-2</v>
      </c>
      <c r="EM15" s="161">
        <v>3.2757000000000001E-2</v>
      </c>
      <c r="EN15" s="161">
        <v>4.2125999999999997E-2</v>
      </c>
      <c r="EO15" s="161">
        <v>4.8267999999999998E-2</v>
      </c>
      <c r="EP15" s="161">
        <v>5.2342E-2</v>
      </c>
      <c r="EQ15" s="161">
        <v>5.4356000000000002E-2</v>
      </c>
      <c r="ER15" s="161">
        <v>6.1324999999999998E-2</v>
      </c>
      <c r="ES15" s="163">
        <v>6.0976000000000002E-2</v>
      </c>
    </row>
    <row r="16" spans="2:149" x14ac:dyDescent="0.25">
      <c r="B16" s="167" t="s">
        <v>419</v>
      </c>
      <c r="C16" s="167" t="s">
        <v>391</v>
      </c>
      <c r="D16" s="167" t="s">
        <v>420</v>
      </c>
      <c r="E16" s="167" t="s">
        <v>393</v>
      </c>
      <c r="F16" s="169">
        <v>1.5523148148148149E-2</v>
      </c>
      <c r="G16" s="167">
        <v>21.798999999999999</v>
      </c>
      <c r="H16" s="167" t="s">
        <v>226</v>
      </c>
      <c r="I16" s="171">
        <v>8870000</v>
      </c>
      <c r="J16" s="171">
        <v>450000</v>
      </c>
      <c r="K16" s="161">
        <v>11.28</v>
      </c>
      <c r="L16" s="161">
        <v>0.89</v>
      </c>
      <c r="M16" s="161">
        <v>40.200000000000003</v>
      </c>
      <c r="N16" s="161">
        <v>4.4000000000000004</v>
      </c>
      <c r="O16" s="162">
        <v>167000</v>
      </c>
      <c r="P16" s="162">
        <v>2300</v>
      </c>
      <c r="Q16" s="161">
        <v>2589</v>
      </c>
      <c r="R16" s="161">
        <v>37</v>
      </c>
      <c r="S16" s="161">
        <v>54790</v>
      </c>
      <c r="T16" s="161">
        <v>780</v>
      </c>
      <c r="U16" s="161">
        <v>275</v>
      </c>
      <c r="V16" s="161">
        <v>13</v>
      </c>
      <c r="W16" s="161">
        <v>18650</v>
      </c>
      <c r="X16" s="161">
        <v>250</v>
      </c>
      <c r="Y16" s="161">
        <v>28410</v>
      </c>
      <c r="Z16" s="161">
        <v>590</v>
      </c>
      <c r="AA16" s="161">
        <v>3558</v>
      </c>
      <c r="AB16" s="161">
        <v>72</v>
      </c>
      <c r="AC16" s="161">
        <v>113.3</v>
      </c>
      <c r="AD16" s="161">
        <v>3.5</v>
      </c>
      <c r="AE16" s="161">
        <v>28.8</v>
      </c>
      <c r="AF16" s="161">
        <v>3.3</v>
      </c>
      <c r="AG16" s="161">
        <v>4762</v>
      </c>
      <c r="AH16" s="161">
        <v>67</v>
      </c>
      <c r="AI16" s="161">
        <v>15200</v>
      </c>
      <c r="AJ16" s="161">
        <v>290</v>
      </c>
      <c r="AK16" s="161">
        <v>8.3000000000000007</v>
      </c>
      <c r="AL16" s="161">
        <v>0.43</v>
      </c>
      <c r="AM16" s="161">
        <v>12.62</v>
      </c>
      <c r="AN16" s="161">
        <v>0.56000000000000005</v>
      </c>
      <c r="AO16" s="161">
        <v>31.88</v>
      </c>
      <c r="AP16" s="161">
        <v>0.88</v>
      </c>
      <c r="AQ16" s="161">
        <v>27.1</v>
      </c>
      <c r="AR16" s="161">
        <v>1.5</v>
      </c>
      <c r="AS16" s="161">
        <v>5.72</v>
      </c>
      <c r="AT16" s="161">
        <v>0.83</v>
      </c>
      <c r="AU16" s="161">
        <v>48.5</v>
      </c>
      <c r="AV16" s="161">
        <v>1</v>
      </c>
      <c r="AW16" s="161">
        <v>421.7</v>
      </c>
      <c r="AX16" s="161">
        <v>9</v>
      </c>
      <c r="AY16" s="161">
        <v>24.14</v>
      </c>
      <c r="AZ16" s="161">
        <v>0.74</v>
      </c>
      <c r="BA16" s="161">
        <v>636</v>
      </c>
      <c r="BB16" s="161">
        <v>17</v>
      </c>
      <c r="BC16" s="161">
        <v>6.66</v>
      </c>
      <c r="BD16" s="161">
        <v>0.3</v>
      </c>
      <c r="BE16" s="161">
        <v>0.52</v>
      </c>
      <c r="BF16" s="161">
        <v>0.2</v>
      </c>
      <c r="BG16" s="161">
        <v>22.36</v>
      </c>
      <c r="BH16" s="161">
        <v>0.82</v>
      </c>
      <c r="BI16" s="161">
        <v>0.11</v>
      </c>
      <c r="BJ16" s="161">
        <v>0.15</v>
      </c>
      <c r="BK16" s="161">
        <v>0.54200000000000004</v>
      </c>
      <c r="BL16" s="161">
        <v>5.8999999999999997E-2</v>
      </c>
      <c r="BM16" s="161">
        <v>1693</v>
      </c>
      <c r="BN16" s="161">
        <v>44</v>
      </c>
      <c r="BO16" s="161">
        <v>32.32</v>
      </c>
      <c r="BP16" s="161">
        <v>0.81</v>
      </c>
      <c r="BQ16" s="161">
        <v>56.2</v>
      </c>
      <c r="BR16" s="161">
        <v>1.7</v>
      </c>
      <c r="BS16" s="161">
        <v>6.84</v>
      </c>
      <c r="BT16" s="161">
        <v>0.31</v>
      </c>
      <c r="BU16" s="161">
        <v>25.2</v>
      </c>
      <c r="BV16" s="161">
        <v>1</v>
      </c>
      <c r="BW16" s="161">
        <v>4.28</v>
      </c>
      <c r="BX16" s="161">
        <v>0.51</v>
      </c>
      <c r="BY16" s="161">
        <v>1.28</v>
      </c>
      <c r="BZ16" s="161">
        <v>0.13</v>
      </c>
      <c r="CA16" s="161">
        <v>3.91</v>
      </c>
      <c r="CB16" s="161">
        <v>0.49</v>
      </c>
      <c r="CC16" s="161">
        <v>0.61299999999999999</v>
      </c>
      <c r="CD16" s="161">
        <v>7.2999999999999995E-2</v>
      </c>
      <c r="CE16" s="161">
        <v>4.12</v>
      </c>
      <c r="CF16" s="161">
        <v>0.43</v>
      </c>
      <c r="CG16" s="161">
        <v>0.82799999999999996</v>
      </c>
      <c r="CH16" s="161">
        <v>6.8000000000000005E-2</v>
      </c>
      <c r="CI16" s="161">
        <v>2.4700000000000002</v>
      </c>
      <c r="CJ16" s="161">
        <v>0.21</v>
      </c>
      <c r="CK16" s="161">
        <v>0.373</v>
      </c>
      <c r="CL16" s="161">
        <v>5.8000000000000003E-2</v>
      </c>
      <c r="CM16" s="161">
        <v>2.69</v>
      </c>
      <c r="CN16" s="161">
        <v>0.28000000000000003</v>
      </c>
      <c r="CO16" s="161">
        <v>0.372</v>
      </c>
      <c r="CP16" s="161">
        <v>5.2999999999999999E-2</v>
      </c>
      <c r="CQ16" s="161">
        <v>16.3</v>
      </c>
      <c r="CR16" s="161">
        <v>0.85</v>
      </c>
      <c r="CS16" s="161">
        <v>19.829999999999998</v>
      </c>
      <c r="CT16" s="161">
        <v>0.79</v>
      </c>
      <c r="CU16" s="161">
        <v>8.5299999999999994</v>
      </c>
      <c r="CV16" s="161">
        <v>0.34</v>
      </c>
      <c r="CW16" s="161">
        <v>7.24</v>
      </c>
      <c r="CX16" s="161">
        <v>0.33</v>
      </c>
      <c r="CY16" s="161">
        <v>0</v>
      </c>
      <c r="CZ16" s="161">
        <v>0.27945999999999999</v>
      </c>
      <c r="DA16" s="161">
        <v>0.62182000000000004</v>
      </c>
      <c r="DB16" s="161">
        <v>12.38</v>
      </c>
      <c r="DC16" s="161">
        <v>0.43081999999999998</v>
      </c>
      <c r="DD16" s="161">
        <v>1.2653000000000001</v>
      </c>
      <c r="DE16" s="161">
        <v>14.067</v>
      </c>
      <c r="DF16" s="161">
        <v>5.2873999999999999</v>
      </c>
      <c r="DG16" s="161">
        <v>80.349999999999994</v>
      </c>
      <c r="DH16" s="161">
        <v>0.41100999999999999</v>
      </c>
      <c r="DI16" s="161">
        <v>6.0356E-2</v>
      </c>
      <c r="DJ16" s="161">
        <v>0.29765999999999998</v>
      </c>
      <c r="DK16" s="161">
        <v>0.60780999999999996</v>
      </c>
      <c r="DL16" s="161">
        <v>0.54866999999999999</v>
      </c>
      <c r="DM16" s="161">
        <v>4.8078999999999997E-2</v>
      </c>
      <c r="DN16" s="161">
        <v>0.45022000000000001</v>
      </c>
      <c r="DO16" s="161">
        <v>0.223</v>
      </c>
      <c r="DP16" s="161">
        <v>0.51524999999999999</v>
      </c>
      <c r="DQ16" s="161">
        <v>0.74038000000000004</v>
      </c>
      <c r="DR16" s="161">
        <v>0.16014999999999999</v>
      </c>
      <c r="DS16" s="161">
        <v>0.1293</v>
      </c>
      <c r="DT16" s="161">
        <v>8.6005999999999999E-2</v>
      </c>
      <c r="DU16" s="161">
        <v>8.3615999999999996E-2</v>
      </c>
      <c r="DV16" s="161">
        <v>5.2220000000000003E-2</v>
      </c>
      <c r="DW16" s="161">
        <v>0.12149</v>
      </c>
      <c r="DX16" s="161">
        <v>0.39583000000000002</v>
      </c>
      <c r="DY16" s="161">
        <v>0.27437</v>
      </c>
      <c r="DZ16" s="161">
        <v>5.4440000000000002E-2</v>
      </c>
      <c r="EA16" s="161">
        <v>0.11655</v>
      </c>
      <c r="EB16" s="161">
        <v>5.9603000000000003E-2</v>
      </c>
      <c r="EC16" s="161">
        <v>4.1584999999999997E-2</v>
      </c>
      <c r="ED16" s="161">
        <v>5.9844000000000001E-2</v>
      </c>
      <c r="EE16" s="161">
        <v>0.10008</v>
      </c>
      <c r="EF16" s="161">
        <v>7.3910000000000003E-2</v>
      </c>
      <c r="EG16" s="161">
        <v>4.4144000000000003E-2</v>
      </c>
      <c r="EH16" s="161">
        <v>0.14051</v>
      </c>
      <c r="EI16" s="161">
        <v>3.5571999999999999E-2</v>
      </c>
      <c r="EJ16" s="161">
        <v>8.8294999999999998E-2</v>
      </c>
      <c r="EK16" s="161">
        <v>5.2749999999999998E-2</v>
      </c>
      <c r="EL16" s="161">
        <v>4.0527000000000001E-2</v>
      </c>
      <c r="EM16" s="161">
        <v>3.7067999999999997E-2</v>
      </c>
      <c r="EN16" s="161">
        <v>4.7669999999999997E-2</v>
      </c>
      <c r="EO16" s="161">
        <v>5.4620000000000002E-2</v>
      </c>
      <c r="EP16" s="161">
        <v>5.9229999999999998E-2</v>
      </c>
      <c r="EQ16" s="161">
        <v>6.1509000000000001E-2</v>
      </c>
      <c r="ER16" s="161">
        <v>6.9394999999999998E-2</v>
      </c>
      <c r="ES16" s="163">
        <v>6.9000000000000006E-2</v>
      </c>
    </row>
    <row r="17" spans="2:149" x14ac:dyDescent="0.25">
      <c r="B17" s="167" t="s">
        <v>421</v>
      </c>
      <c r="C17" s="167" t="s">
        <v>391</v>
      </c>
      <c r="D17" s="167" t="s">
        <v>422</v>
      </c>
      <c r="E17" s="167" t="s">
        <v>393</v>
      </c>
      <c r="F17" s="169">
        <v>1.653935185185185E-2</v>
      </c>
      <c r="G17" s="167">
        <v>22.373000000000001</v>
      </c>
      <c r="H17" s="167" t="s">
        <v>227</v>
      </c>
      <c r="I17" s="171">
        <v>8450000</v>
      </c>
      <c r="J17" s="171">
        <v>460000</v>
      </c>
      <c r="K17" s="161">
        <v>10.94</v>
      </c>
      <c r="L17" s="161">
        <v>0.85</v>
      </c>
      <c r="M17" s="161">
        <v>35.799999999999997</v>
      </c>
      <c r="N17" s="161">
        <v>3.5</v>
      </c>
      <c r="O17" s="162">
        <v>167000</v>
      </c>
      <c r="P17" s="162">
        <v>2100</v>
      </c>
      <c r="Q17" s="161">
        <v>2600</v>
      </c>
      <c r="R17" s="161">
        <v>33</v>
      </c>
      <c r="S17" s="161">
        <v>55580</v>
      </c>
      <c r="T17" s="161">
        <v>550</v>
      </c>
      <c r="U17" s="161">
        <v>277</v>
      </c>
      <c r="V17" s="161">
        <v>23</v>
      </c>
      <c r="W17" s="161">
        <v>19010</v>
      </c>
      <c r="X17" s="161">
        <v>170</v>
      </c>
      <c r="Y17" s="161">
        <v>28270</v>
      </c>
      <c r="Z17" s="161">
        <v>390</v>
      </c>
      <c r="AA17" s="161">
        <v>3573</v>
      </c>
      <c r="AB17" s="161">
        <v>47</v>
      </c>
      <c r="AC17" s="161">
        <v>114</v>
      </c>
      <c r="AD17" s="161">
        <v>2.6</v>
      </c>
      <c r="AE17" s="161">
        <v>38.299999999999997</v>
      </c>
      <c r="AF17" s="161">
        <v>5.0999999999999996</v>
      </c>
      <c r="AG17" s="161">
        <v>4819</v>
      </c>
      <c r="AH17" s="161">
        <v>58</v>
      </c>
      <c r="AI17" s="161">
        <v>15280</v>
      </c>
      <c r="AJ17" s="161">
        <v>200</v>
      </c>
      <c r="AK17" s="161">
        <v>8.17</v>
      </c>
      <c r="AL17" s="161">
        <v>0.35</v>
      </c>
      <c r="AM17" s="161">
        <v>11.7</v>
      </c>
      <c r="AN17" s="161">
        <v>1.3</v>
      </c>
      <c r="AO17" s="161">
        <v>33.6</v>
      </c>
      <c r="AP17" s="161">
        <v>1.2</v>
      </c>
      <c r="AQ17" s="161">
        <v>29.3</v>
      </c>
      <c r="AR17" s="161">
        <v>2.4</v>
      </c>
      <c r="AS17" s="161">
        <v>6.57</v>
      </c>
      <c r="AT17" s="161">
        <v>0.62</v>
      </c>
      <c r="AU17" s="161">
        <v>48.7</v>
      </c>
      <c r="AV17" s="161">
        <v>1.6</v>
      </c>
      <c r="AW17" s="161">
        <v>416.5</v>
      </c>
      <c r="AX17" s="161">
        <v>9.6</v>
      </c>
      <c r="AY17" s="161">
        <v>23.56</v>
      </c>
      <c r="AZ17" s="161">
        <v>0.96</v>
      </c>
      <c r="BA17" s="161">
        <v>597</v>
      </c>
      <c r="BB17" s="161">
        <v>19</v>
      </c>
      <c r="BC17" s="161">
        <v>7.08</v>
      </c>
      <c r="BD17" s="161">
        <v>0.38</v>
      </c>
      <c r="BE17" s="161">
        <v>0.53</v>
      </c>
      <c r="BF17" s="161">
        <v>0.17</v>
      </c>
      <c r="BG17" s="161">
        <v>21.09</v>
      </c>
      <c r="BH17" s="161">
        <v>0.93</v>
      </c>
      <c r="BI17" s="161">
        <v>0.13</v>
      </c>
      <c r="BJ17" s="161">
        <v>0.11</v>
      </c>
      <c r="BK17" s="161">
        <v>0.53</v>
      </c>
      <c r="BL17" s="161">
        <v>0.12</v>
      </c>
      <c r="BM17" s="161">
        <v>1703</v>
      </c>
      <c r="BN17" s="161">
        <v>62</v>
      </c>
      <c r="BO17" s="161">
        <v>32</v>
      </c>
      <c r="BP17" s="161">
        <v>1.1000000000000001</v>
      </c>
      <c r="BQ17" s="161">
        <v>55.1</v>
      </c>
      <c r="BR17" s="161">
        <v>2</v>
      </c>
      <c r="BS17" s="161">
        <v>6.71</v>
      </c>
      <c r="BT17" s="161">
        <v>0.39</v>
      </c>
      <c r="BU17" s="161">
        <v>24.5</v>
      </c>
      <c r="BV17" s="161">
        <v>2.2999999999999998</v>
      </c>
      <c r="BW17" s="161">
        <v>4.9400000000000004</v>
      </c>
      <c r="BX17" s="161">
        <v>0.48</v>
      </c>
      <c r="BY17" s="161">
        <v>1.1200000000000001</v>
      </c>
      <c r="BZ17" s="161">
        <v>0.11</v>
      </c>
      <c r="CA17" s="161">
        <v>4.25</v>
      </c>
      <c r="CB17" s="161">
        <v>0.56000000000000005</v>
      </c>
      <c r="CC17" s="161">
        <v>0.59199999999999997</v>
      </c>
      <c r="CD17" s="161">
        <v>5.8000000000000003E-2</v>
      </c>
      <c r="CE17" s="161">
        <v>3.68</v>
      </c>
      <c r="CF17" s="161">
        <v>0.35</v>
      </c>
      <c r="CG17" s="161">
        <v>0.78</v>
      </c>
      <c r="CH17" s="161">
        <v>0.1</v>
      </c>
      <c r="CI17" s="161">
        <v>2.31</v>
      </c>
      <c r="CJ17" s="161">
        <v>0.19</v>
      </c>
      <c r="CK17" s="161">
        <v>0.39</v>
      </c>
      <c r="CL17" s="161">
        <v>4.5999999999999999E-2</v>
      </c>
      <c r="CM17" s="161">
        <v>2.67</v>
      </c>
      <c r="CN17" s="161">
        <v>0.26</v>
      </c>
      <c r="CO17" s="161">
        <v>0.45200000000000001</v>
      </c>
      <c r="CP17" s="161">
        <v>7.5999999999999998E-2</v>
      </c>
      <c r="CQ17" s="161">
        <v>15.2</v>
      </c>
      <c r="CR17" s="161">
        <v>1.1000000000000001</v>
      </c>
      <c r="CS17" s="161">
        <v>19.600000000000001</v>
      </c>
      <c r="CT17" s="161">
        <v>1</v>
      </c>
      <c r="CU17" s="161">
        <v>8.81</v>
      </c>
      <c r="CV17" s="161">
        <v>0.55000000000000004</v>
      </c>
      <c r="CW17" s="161">
        <v>7.1</v>
      </c>
      <c r="CX17" s="161">
        <v>0.35</v>
      </c>
      <c r="CY17" s="161">
        <v>0</v>
      </c>
      <c r="CZ17" s="161">
        <v>0.29541000000000001</v>
      </c>
      <c r="DA17" s="161">
        <v>0.65729000000000004</v>
      </c>
      <c r="DB17" s="161">
        <v>13.087</v>
      </c>
      <c r="DC17" s="161">
        <v>0.45540000000000003</v>
      </c>
      <c r="DD17" s="161">
        <v>1.3374999999999999</v>
      </c>
      <c r="DE17" s="161">
        <v>14.87</v>
      </c>
      <c r="DF17" s="161">
        <v>5.5890000000000004</v>
      </c>
      <c r="DG17" s="161">
        <v>84.933000000000007</v>
      </c>
      <c r="DH17" s="161">
        <v>0.43446000000000001</v>
      </c>
      <c r="DI17" s="161">
        <v>6.3798999999999995E-2</v>
      </c>
      <c r="DJ17" s="161">
        <v>0.31463999999999998</v>
      </c>
      <c r="DK17" s="161">
        <v>0.64249000000000001</v>
      </c>
      <c r="DL17" s="161">
        <v>0.57996999999999999</v>
      </c>
      <c r="DM17" s="161">
        <v>5.0821999999999999E-2</v>
      </c>
      <c r="DN17" s="161">
        <v>0.47591</v>
      </c>
      <c r="DO17" s="161">
        <v>0.23572000000000001</v>
      </c>
      <c r="DP17" s="161">
        <v>0.54464999999999997</v>
      </c>
      <c r="DQ17" s="161">
        <v>0.78261000000000003</v>
      </c>
      <c r="DR17" s="161">
        <v>0.16929</v>
      </c>
      <c r="DS17" s="161">
        <v>0.13668</v>
      </c>
      <c r="DT17" s="161">
        <v>9.0912999999999994E-2</v>
      </c>
      <c r="DU17" s="161">
        <v>8.8386000000000006E-2</v>
      </c>
      <c r="DV17" s="161">
        <v>5.5198999999999998E-2</v>
      </c>
      <c r="DW17" s="161">
        <v>0.12842000000000001</v>
      </c>
      <c r="DX17" s="161">
        <v>0.41841</v>
      </c>
      <c r="DY17" s="161">
        <v>0.29002</v>
      </c>
      <c r="DZ17" s="161">
        <v>5.7546E-2</v>
      </c>
      <c r="EA17" s="161">
        <v>0.12318999999999999</v>
      </c>
      <c r="EB17" s="161">
        <v>6.3003000000000003E-2</v>
      </c>
      <c r="EC17" s="161">
        <v>4.3957000000000003E-2</v>
      </c>
      <c r="ED17" s="161">
        <v>6.3257999999999995E-2</v>
      </c>
      <c r="EE17" s="161">
        <v>0.10579</v>
      </c>
      <c r="EF17" s="161">
        <v>7.8126000000000001E-2</v>
      </c>
      <c r="EG17" s="161">
        <v>4.6662000000000002E-2</v>
      </c>
      <c r="EH17" s="161">
        <v>0.14853</v>
      </c>
      <c r="EI17" s="161">
        <v>3.7601000000000002E-2</v>
      </c>
      <c r="EJ17" s="161">
        <v>9.3331999999999998E-2</v>
      </c>
      <c r="EK17" s="161">
        <v>5.5759999999999997E-2</v>
      </c>
      <c r="EL17" s="161">
        <v>4.2839000000000002E-2</v>
      </c>
      <c r="EM17" s="161">
        <v>3.9182000000000002E-2</v>
      </c>
      <c r="EN17" s="161">
        <v>5.0389999999999997E-2</v>
      </c>
      <c r="EO17" s="161">
        <v>5.7736000000000003E-2</v>
      </c>
      <c r="EP17" s="161">
        <v>6.2608999999999998E-2</v>
      </c>
      <c r="EQ17" s="161">
        <v>6.5018000000000006E-2</v>
      </c>
      <c r="ER17" s="161">
        <v>7.3354000000000003E-2</v>
      </c>
      <c r="ES17" s="163">
        <v>7.2937000000000002E-2</v>
      </c>
    </row>
    <row r="18" spans="2:149" x14ac:dyDescent="0.25">
      <c r="B18" s="167" t="s">
        <v>423</v>
      </c>
      <c r="C18" s="167" t="s">
        <v>391</v>
      </c>
      <c r="D18" s="167" t="s">
        <v>424</v>
      </c>
      <c r="E18" s="167" t="s">
        <v>393</v>
      </c>
      <c r="F18" s="169">
        <v>1.7527777777777778E-2</v>
      </c>
      <c r="G18" s="167">
        <v>21.798999999999999</v>
      </c>
      <c r="H18" s="167" t="s">
        <v>228</v>
      </c>
      <c r="I18" s="171">
        <v>8690000</v>
      </c>
      <c r="J18" s="171">
        <v>530000</v>
      </c>
      <c r="K18" s="161">
        <v>11.69</v>
      </c>
      <c r="L18" s="161">
        <v>0.43</v>
      </c>
      <c r="M18" s="161">
        <v>37.9</v>
      </c>
      <c r="N18" s="161">
        <v>4.7</v>
      </c>
      <c r="O18" s="162">
        <v>171000</v>
      </c>
      <c r="P18" s="162">
        <v>2700</v>
      </c>
      <c r="Q18" s="161">
        <v>2600</v>
      </c>
      <c r="R18" s="161">
        <v>27</v>
      </c>
      <c r="S18" s="161">
        <v>55480</v>
      </c>
      <c r="T18" s="161">
        <v>550</v>
      </c>
      <c r="U18" s="161">
        <v>275</v>
      </c>
      <c r="V18" s="161">
        <v>26</v>
      </c>
      <c r="W18" s="161">
        <v>19120</v>
      </c>
      <c r="X18" s="161">
        <v>290</v>
      </c>
      <c r="Y18" s="161">
        <v>27760</v>
      </c>
      <c r="Z18" s="161">
        <v>400</v>
      </c>
      <c r="AA18" s="161">
        <v>3689</v>
      </c>
      <c r="AB18" s="161">
        <v>63</v>
      </c>
      <c r="AC18" s="161">
        <v>112.8</v>
      </c>
      <c r="AD18" s="161">
        <v>2.2999999999999998</v>
      </c>
      <c r="AE18" s="161">
        <v>77</v>
      </c>
      <c r="AF18" s="161">
        <v>18</v>
      </c>
      <c r="AG18" s="161">
        <v>4815</v>
      </c>
      <c r="AH18" s="161">
        <v>87</v>
      </c>
      <c r="AI18" s="161">
        <v>15590</v>
      </c>
      <c r="AJ18" s="161">
        <v>160</v>
      </c>
      <c r="AK18" s="161">
        <v>8.33</v>
      </c>
      <c r="AL18" s="161">
        <v>0.42</v>
      </c>
      <c r="AM18" s="161">
        <v>12.78</v>
      </c>
      <c r="AN18" s="161">
        <v>0.68</v>
      </c>
      <c r="AO18" s="161">
        <v>34.14</v>
      </c>
      <c r="AP18" s="161">
        <v>0.99</v>
      </c>
      <c r="AQ18" s="161">
        <v>28</v>
      </c>
      <c r="AR18" s="161">
        <v>2.8</v>
      </c>
      <c r="AS18" s="161">
        <v>6.37</v>
      </c>
      <c r="AT18" s="161">
        <v>0.72</v>
      </c>
      <c r="AU18" s="161">
        <v>49.1</v>
      </c>
      <c r="AV18" s="161">
        <v>1.4</v>
      </c>
      <c r="AW18" s="161">
        <v>429</v>
      </c>
      <c r="AX18" s="161">
        <v>11</v>
      </c>
      <c r="AY18" s="161">
        <v>23.58</v>
      </c>
      <c r="AZ18" s="161">
        <v>0.67</v>
      </c>
      <c r="BA18" s="161">
        <v>621</v>
      </c>
      <c r="BB18" s="161">
        <v>11</v>
      </c>
      <c r="BC18" s="161">
        <v>6.9</v>
      </c>
      <c r="BD18" s="161">
        <v>0.28000000000000003</v>
      </c>
      <c r="BE18" s="161">
        <v>0.6</v>
      </c>
      <c r="BF18" s="161">
        <v>0.2</v>
      </c>
      <c r="BG18" s="161">
        <v>20.97</v>
      </c>
      <c r="BH18" s="161">
        <v>0.7</v>
      </c>
      <c r="BI18" s="161">
        <v>9.2999999999999999E-2</v>
      </c>
      <c r="BJ18" s="161">
        <v>9.1999999999999998E-2</v>
      </c>
      <c r="BK18" s="161">
        <v>0.61899999999999999</v>
      </c>
      <c r="BL18" s="161">
        <v>7.5999999999999998E-2</v>
      </c>
      <c r="BM18" s="161">
        <v>1762</v>
      </c>
      <c r="BN18" s="161">
        <v>43</v>
      </c>
      <c r="BO18" s="161">
        <v>33.299999999999997</v>
      </c>
      <c r="BP18" s="161">
        <v>1</v>
      </c>
      <c r="BQ18" s="161">
        <v>56.1</v>
      </c>
      <c r="BR18" s="161">
        <v>1.5</v>
      </c>
      <c r="BS18" s="161">
        <v>6.83</v>
      </c>
      <c r="BT18" s="161">
        <v>0.27</v>
      </c>
      <c r="BU18" s="161">
        <v>25.5</v>
      </c>
      <c r="BV18" s="161">
        <v>1.2</v>
      </c>
      <c r="BW18" s="161">
        <v>4.5999999999999996</v>
      </c>
      <c r="BX18" s="161">
        <v>0.53</v>
      </c>
      <c r="BY18" s="161">
        <v>1.1299999999999999</v>
      </c>
      <c r="BZ18" s="161">
        <v>0.12</v>
      </c>
      <c r="CA18" s="161">
        <v>3.95</v>
      </c>
      <c r="CB18" s="161">
        <v>0.47</v>
      </c>
      <c r="CC18" s="161">
        <v>0.53100000000000003</v>
      </c>
      <c r="CD18" s="161">
        <v>6.2E-2</v>
      </c>
      <c r="CE18" s="161">
        <v>3.97</v>
      </c>
      <c r="CF18" s="161">
        <v>0.27</v>
      </c>
      <c r="CG18" s="161">
        <v>0.81599999999999995</v>
      </c>
      <c r="CH18" s="161">
        <v>8.8999999999999996E-2</v>
      </c>
      <c r="CI18" s="161">
        <v>2.5</v>
      </c>
      <c r="CJ18" s="161">
        <v>0.25</v>
      </c>
      <c r="CK18" s="161">
        <v>0.377</v>
      </c>
      <c r="CL18" s="161">
        <v>4.2999999999999997E-2</v>
      </c>
      <c r="CM18" s="161">
        <v>2.66</v>
      </c>
      <c r="CN18" s="161">
        <v>0.17</v>
      </c>
      <c r="CO18" s="161">
        <v>0.378</v>
      </c>
      <c r="CP18" s="161">
        <v>5.5E-2</v>
      </c>
      <c r="CQ18" s="161">
        <v>15.67</v>
      </c>
      <c r="CR18" s="161">
        <v>0.8</v>
      </c>
      <c r="CS18" s="161">
        <v>20.95</v>
      </c>
      <c r="CT18" s="161">
        <v>0.73</v>
      </c>
      <c r="CU18" s="161">
        <v>9.02</v>
      </c>
      <c r="CV18" s="161">
        <v>0.27</v>
      </c>
      <c r="CW18" s="161">
        <v>7.36</v>
      </c>
      <c r="CX18" s="161">
        <v>0.24</v>
      </c>
      <c r="CY18" s="161">
        <v>0</v>
      </c>
      <c r="CZ18" s="161">
        <v>0.28036</v>
      </c>
      <c r="DA18" s="161">
        <v>0.62382000000000004</v>
      </c>
      <c r="DB18" s="161">
        <v>12.42</v>
      </c>
      <c r="DC18" s="161">
        <v>0.43220999999999998</v>
      </c>
      <c r="DD18" s="161">
        <v>1.2694000000000001</v>
      </c>
      <c r="DE18" s="161">
        <v>14.113</v>
      </c>
      <c r="DF18" s="161">
        <v>5.3044000000000002</v>
      </c>
      <c r="DG18" s="161">
        <v>80.608000000000004</v>
      </c>
      <c r="DH18" s="161">
        <v>0.41233999999999998</v>
      </c>
      <c r="DI18" s="161">
        <v>6.055E-2</v>
      </c>
      <c r="DJ18" s="161">
        <v>0.29860999999999999</v>
      </c>
      <c r="DK18" s="161">
        <v>0.60977000000000003</v>
      </c>
      <c r="DL18" s="161">
        <v>0.55044000000000004</v>
      </c>
      <c r="DM18" s="161">
        <v>4.8233999999999999E-2</v>
      </c>
      <c r="DN18" s="161">
        <v>0.45168000000000003</v>
      </c>
      <c r="DO18" s="161">
        <v>0.22372</v>
      </c>
      <c r="DP18" s="161">
        <v>0.51690999999999998</v>
      </c>
      <c r="DQ18" s="161">
        <v>0.74275999999999998</v>
      </c>
      <c r="DR18" s="161">
        <v>0.16067000000000001</v>
      </c>
      <c r="DS18" s="161">
        <v>0.12972</v>
      </c>
      <c r="DT18" s="161">
        <v>8.6282999999999999E-2</v>
      </c>
      <c r="DU18" s="161">
        <v>8.3885000000000001E-2</v>
      </c>
      <c r="DV18" s="161">
        <v>5.2387999999999997E-2</v>
      </c>
      <c r="DW18" s="161">
        <v>0.12188</v>
      </c>
      <c r="DX18" s="161">
        <v>0.39711000000000002</v>
      </c>
      <c r="DY18" s="161">
        <v>0.27524999999999999</v>
      </c>
      <c r="DZ18" s="161">
        <v>5.4614999999999997E-2</v>
      </c>
      <c r="EA18" s="161">
        <v>0.11692</v>
      </c>
      <c r="EB18" s="161">
        <v>5.9795000000000001E-2</v>
      </c>
      <c r="EC18" s="161">
        <v>4.1718999999999999E-2</v>
      </c>
      <c r="ED18" s="161">
        <v>6.0037E-2</v>
      </c>
      <c r="EE18" s="161">
        <v>0.1004</v>
      </c>
      <c r="EF18" s="161">
        <v>7.4148000000000006E-2</v>
      </c>
      <c r="EG18" s="161">
        <v>4.4285999999999999E-2</v>
      </c>
      <c r="EH18" s="161">
        <v>0.14097000000000001</v>
      </c>
      <c r="EI18" s="161">
        <v>3.5687000000000003E-2</v>
      </c>
      <c r="EJ18" s="161">
        <v>8.8580000000000006E-2</v>
      </c>
      <c r="EK18" s="161">
        <v>5.2920000000000002E-2</v>
      </c>
      <c r="EL18" s="161">
        <v>4.0656999999999999E-2</v>
      </c>
      <c r="EM18" s="161">
        <v>3.7186999999999998E-2</v>
      </c>
      <c r="EN18" s="161">
        <v>4.7823999999999998E-2</v>
      </c>
      <c r="EO18" s="161">
        <v>5.4795999999999997E-2</v>
      </c>
      <c r="EP18" s="161">
        <v>5.9421000000000002E-2</v>
      </c>
      <c r="EQ18" s="161">
        <v>6.1707999999999999E-2</v>
      </c>
      <c r="ER18" s="161">
        <v>6.9619E-2</v>
      </c>
      <c r="ES18" s="163">
        <v>6.9223000000000007E-2</v>
      </c>
    </row>
    <row r="19" spans="2:149" x14ac:dyDescent="0.25">
      <c r="B19" s="167" t="s">
        <v>425</v>
      </c>
      <c r="C19" s="167" t="s">
        <v>391</v>
      </c>
      <c r="D19" s="167" t="s">
        <v>426</v>
      </c>
      <c r="E19" s="167" t="s">
        <v>393</v>
      </c>
      <c r="F19" s="169">
        <v>1.8583333333333334E-2</v>
      </c>
      <c r="G19" s="167">
        <v>23.52</v>
      </c>
      <c r="H19" s="167" t="s">
        <v>229</v>
      </c>
      <c r="I19" s="171">
        <v>8280000</v>
      </c>
      <c r="J19" s="171">
        <v>230000</v>
      </c>
      <c r="K19" s="161">
        <v>6.66</v>
      </c>
      <c r="L19" s="161">
        <v>0.43</v>
      </c>
      <c r="M19" s="161">
        <v>328</v>
      </c>
      <c r="N19" s="161">
        <v>8.1</v>
      </c>
      <c r="O19" s="162">
        <v>204000</v>
      </c>
      <c r="P19" s="162">
        <v>1000</v>
      </c>
      <c r="Q19" s="161">
        <v>42180</v>
      </c>
      <c r="R19" s="161">
        <v>470</v>
      </c>
      <c r="S19" s="161">
        <v>44570</v>
      </c>
      <c r="T19" s="161">
        <v>380</v>
      </c>
      <c r="U19" s="161">
        <v>1459</v>
      </c>
      <c r="V19" s="161">
        <v>43</v>
      </c>
      <c r="W19" s="161">
        <v>32020</v>
      </c>
      <c r="X19" s="161">
        <v>190</v>
      </c>
      <c r="Y19" s="161">
        <v>51500</v>
      </c>
      <c r="Z19" s="161">
        <v>610</v>
      </c>
      <c r="AA19" s="161">
        <v>1372</v>
      </c>
      <c r="AB19" s="161">
        <v>33</v>
      </c>
      <c r="AC19" s="161">
        <v>16.14</v>
      </c>
      <c r="AD19" s="161">
        <v>0.57999999999999996</v>
      </c>
      <c r="AE19" s="161">
        <v>16.89</v>
      </c>
      <c r="AF19" s="161">
        <v>0.71</v>
      </c>
      <c r="AG19" s="161">
        <v>752.1</v>
      </c>
      <c r="AH19" s="161">
        <v>7.9</v>
      </c>
      <c r="AI19" s="161">
        <v>12420</v>
      </c>
      <c r="AJ19" s="161">
        <v>120</v>
      </c>
      <c r="AK19" s="161">
        <v>124.1</v>
      </c>
      <c r="AL19" s="161">
        <v>2.1</v>
      </c>
      <c r="AM19" s="161">
        <v>33.299999999999997</v>
      </c>
      <c r="AN19" s="161">
        <v>1.5</v>
      </c>
      <c r="AO19" s="161">
        <v>19520</v>
      </c>
      <c r="AP19" s="161">
        <v>240</v>
      </c>
      <c r="AQ19" s="161">
        <v>58.8</v>
      </c>
      <c r="AR19" s="161">
        <v>2.5</v>
      </c>
      <c r="AS19" s="161">
        <v>8.3800000000000008</v>
      </c>
      <c r="AT19" s="161">
        <v>0.83</v>
      </c>
      <c r="AU19" s="161">
        <v>49.7</v>
      </c>
      <c r="AV19" s="161">
        <v>2</v>
      </c>
      <c r="AW19" s="161">
        <v>577.9</v>
      </c>
      <c r="AX19" s="161">
        <v>5.9</v>
      </c>
      <c r="AY19" s="161">
        <v>13.03</v>
      </c>
      <c r="AZ19" s="161">
        <v>0.59</v>
      </c>
      <c r="BA19" s="161">
        <v>101.2</v>
      </c>
      <c r="BB19" s="161">
        <v>2.4</v>
      </c>
      <c r="BC19" s="161">
        <v>9.74</v>
      </c>
      <c r="BD19" s="161">
        <v>0.39</v>
      </c>
      <c r="BE19" s="161">
        <v>4.79</v>
      </c>
      <c r="BF19" s="161">
        <v>0.45</v>
      </c>
      <c r="BG19" s="161">
        <v>261</v>
      </c>
      <c r="BH19" s="161">
        <v>3.7</v>
      </c>
      <c r="BI19" s="161">
        <v>0.99</v>
      </c>
      <c r="BJ19" s="161">
        <v>0.15</v>
      </c>
      <c r="BK19" s="161">
        <v>0.182</v>
      </c>
      <c r="BL19" s="161">
        <v>4.4999999999999998E-2</v>
      </c>
      <c r="BM19" s="161">
        <v>357.4</v>
      </c>
      <c r="BN19" s="161">
        <v>5.4</v>
      </c>
      <c r="BO19" s="161">
        <v>14.41</v>
      </c>
      <c r="BP19" s="161">
        <v>0.35</v>
      </c>
      <c r="BQ19" s="161">
        <v>28.54</v>
      </c>
      <c r="BR19" s="161">
        <v>0.6</v>
      </c>
      <c r="BS19" s="161">
        <v>3.06</v>
      </c>
      <c r="BT19" s="161">
        <v>0.17</v>
      </c>
      <c r="BU19" s="161">
        <v>11.78</v>
      </c>
      <c r="BV19" s="161">
        <v>0.72</v>
      </c>
      <c r="BW19" s="161">
        <v>2.63</v>
      </c>
      <c r="BX19" s="161">
        <v>0.24</v>
      </c>
      <c r="BY19" s="161">
        <v>0.52</v>
      </c>
      <c r="BZ19" s="161">
        <v>0.1</v>
      </c>
      <c r="CA19" s="161">
        <v>2.2799999999999998</v>
      </c>
      <c r="CB19" s="161">
        <v>0.28999999999999998</v>
      </c>
      <c r="CC19" s="161">
        <v>0.32100000000000001</v>
      </c>
      <c r="CD19" s="161">
        <v>5.3999999999999999E-2</v>
      </c>
      <c r="CE19" s="161">
        <v>2.2400000000000002</v>
      </c>
      <c r="CF19" s="161">
        <v>0.12</v>
      </c>
      <c r="CG19" s="161">
        <v>0.433</v>
      </c>
      <c r="CH19" s="161">
        <v>4.2000000000000003E-2</v>
      </c>
      <c r="CI19" s="161">
        <v>1.1499999999999999</v>
      </c>
      <c r="CJ19" s="161">
        <v>0.17</v>
      </c>
      <c r="CK19" s="161">
        <v>0.20799999999999999</v>
      </c>
      <c r="CL19" s="161">
        <v>5.0999999999999997E-2</v>
      </c>
      <c r="CM19" s="161">
        <v>1.37</v>
      </c>
      <c r="CN19" s="161">
        <v>0.24</v>
      </c>
      <c r="CO19" s="161">
        <v>0.23200000000000001</v>
      </c>
      <c r="CP19" s="161">
        <v>2.5000000000000001E-2</v>
      </c>
      <c r="CQ19" s="161">
        <v>3.28</v>
      </c>
      <c r="CR19" s="161">
        <v>0.16</v>
      </c>
      <c r="CS19" s="161">
        <v>53.9</v>
      </c>
      <c r="CT19" s="161">
        <v>1.4</v>
      </c>
      <c r="CU19" s="161">
        <v>10.57</v>
      </c>
      <c r="CV19" s="161">
        <v>0.41</v>
      </c>
      <c r="CW19" s="161">
        <v>2.2999999999999998</v>
      </c>
      <c r="CX19" s="161">
        <v>0.1</v>
      </c>
      <c r="CY19" s="161">
        <v>0</v>
      </c>
      <c r="CZ19" s="161">
        <v>0.19294</v>
      </c>
      <c r="DA19" s="161">
        <v>1.1248</v>
      </c>
      <c r="DB19" s="161">
        <v>28.370999999999999</v>
      </c>
      <c r="DC19" s="161">
        <v>0.74007000000000001</v>
      </c>
      <c r="DD19" s="161">
        <v>8.5708000000000002</v>
      </c>
      <c r="DE19" s="161">
        <v>14.428000000000001</v>
      </c>
      <c r="DF19" s="161">
        <v>11.555999999999999</v>
      </c>
      <c r="DG19" s="161">
        <v>102.3</v>
      </c>
      <c r="DH19" s="161">
        <v>0.95511999999999997</v>
      </c>
      <c r="DI19" s="161">
        <v>5.7611999999999997E-2</v>
      </c>
      <c r="DJ19" s="161">
        <v>0.34334999999999999</v>
      </c>
      <c r="DK19" s="161">
        <v>1.0075000000000001</v>
      </c>
      <c r="DL19" s="161">
        <v>2.2096</v>
      </c>
      <c r="DM19" s="161">
        <v>5.2151000000000003E-2</v>
      </c>
      <c r="DN19" s="161">
        <v>0.33792</v>
      </c>
      <c r="DO19" s="161">
        <v>2.7038000000000002</v>
      </c>
      <c r="DP19" s="161">
        <v>0.37320999999999999</v>
      </c>
      <c r="DQ19" s="161">
        <v>0.56727000000000005</v>
      </c>
      <c r="DR19" s="161">
        <v>0.10224</v>
      </c>
      <c r="DS19" s="161">
        <v>0.14179</v>
      </c>
      <c r="DT19" s="161">
        <v>0</v>
      </c>
      <c r="DU19" s="161">
        <v>9.4746999999999998E-2</v>
      </c>
      <c r="DV19" s="161">
        <v>3.0029E-2</v>
      </c>
      <c r="DW19" s="161">
        <v>0.10002999999999999</v>
      </c>
      <c r="DX19" s="161">
        <v>0.4834</v>
      </c>
      <c r="DY19" s="161">
        <v>0.24184</v>
      </c>
      <c r="DZ19" s="161">
        <v>2.3765000000000001E-2</v>
      </c>
      <c r="EA19" s="161">
        <v>0.16314000000000001</v>
      </c>
      <c r="EB19" s="161">
        <v>1.1887E-2</v>
      </c>
      <c r="EC19" s="161">
        <v>1.4710000000000001E-2</v>
      </c>
      <c r="ED19" s="161">
        <v>9.3494000000000008E-3</v>
      </c>
      <c r="EE19" s="161">
        <v>0</v>
      </c>
      <c r="EF19" s="161">
        <v>0</v>
      </c>
      <c r="EG19" s="161">
        <v>0</v>
      </c>
      <c r="EH19" s="161">
        <v>4.7362000000000001E-2</v>
      </c>
      <c r="EI19" s="161">
        <v>7.2516000000000004E-3</v>
      </c>
      <c r="EJ19" s="161">
        <v>3.0311000000000001E-2</v>
      </c>
      <c r="EK19" s="161">
        <v>0</v>
      </c>
      <c r="EL19" s="161">
        <v>0</v>
      </c>
      <c r="EM19" s="161">
        <v>0</v>
      </c>
      <c r="EN19" s="161">
        <v>3.2023999999999997E-2</v>
      </c>
      <c r="EO19" s="161">
        <v>0</v>
      </c>
      <c r="EP19" s="161">
        <v>0</v>
      </c>
      <c r="EQ19" s="161">
        <v>0.14457999999999999</v>
      </c>
      <c r="ER19" s="161">
        <v>0</v>
      </c>
      <c r="ES19" s="163">
        <v>0</v>
      </c>
    </row>
    <row r="20" spans="2:149" x14ac:dyDescent="0.25">
      <c r="B20" s="167" t="s">
        <v>427</v>
      </c>
      <c r="C20" s="167" t="s">
        <v>391</v>
      </c>
      <c r="D20" s="167" t="s">
        <v>428</v>
      </c>
      <c r="E20" s="167" t="s">
        <v>393</v>
      </c>
      <c r="F20" s="169">
        <v>1.9613425925925927E-2</v>
      </c>
      <c r="G20" s="167">
        <v>22.373000000000001</v>
      </c>
      <c r="H20" s="167" t="s">
        <v>230</v>
      </c>
      <c r="I20" s="171">
        <v>8450000</v>
      </c>
      <c r="J20" s="171">
        <v>230000</v>
      </c>
      <c r="K20" s="161">
        <v>6.19</v>
      </c>
      <c r="L20" s="161">
        <v>0.51</v>
      </c>
      <c r="M20" s="161">
        <v>344.5</v>
      </c>
      <c r="N20" s="161">
        <v>9.6999999999999993</v>
      </c>
      <c r="O20" s="162">
        <v>203000</v>
      </c>
      <c r="P20" s="162">
        <v>1700</v>
      </c>
      <c r="Q20" s="161">
        <v>42120</v>
      </c>
      <c r="R20" s="161">
        <v>320</v>
      </c>
      <c r="S20" s="161">
        <v>44240</v>
      </c>
      <c r="T20" s="161">
        <v>440</v>
      </c>
      <c r="U20" s="161">
        <v>1455</v>
      </c>
      <c r="V20" s="161">
        <v>32</v>
      </c>
      <c r="W20" s="161">
        <v>31860</v>
      </c>
      <c r="X20" s="161">
        <v>350</v>
      </c>
      <c r="Y20" s="161">
        <v>51630</v>
      </c>
      <c r="Z20" s="161">
        <v>860</v>
      </c>
      <c r="AA20" s="161">
        <v>1361</v>
      </c>
      <c r="AB20" s="161">
        <v>25</v>
      </c>
      <c r="AC20" s="161">
        <v>17.18</v>
      </c>
      <c r="AD20" s="161">
        <v>0.7</v>
      </c>
      <c r="AE20" s="161">
        <v>17.14</v>
      </c>
      <c r="AF20" s="161">
        <v>0.78</v>
      </c>
      <c r="AG20" s="161">
        <v>756.3</v>
      </c>
      <c r="AH20" s="161">
        <v>7.9</v>
      </c>
      <c r="AI20" s="161">
        <v>12600</v>
      </c>
      <c r="AJ20" s="161">
        <v>130</v>
      </c>
      <c r="AK20" s="161">
        <v>116.2</v>
      </c>
      <c r="AL20" s="161">
        <v>1.8</v>
      </c>
      <c r="AM20" s="161">
        <v>32.5</v>
      </c>
      <c r="AN20" s="161">
        <v>1.3</v>
      </c>
      <c r="AO20" s="161">
        <v>18300</v>
      </c>
      <c r="AP20" s="161">
        <v>180</v>
      </c>
      <c r="AQ20" s="161">
        <v>55.9</v>
      </c>
      <c r="AR20" s="161">
        <v>2.9</v>
      </c>
      <c r="AS20" s="161">
        <v>6.82</v>
      </c>
      <c r="AT20" s="161">
        <v>0.69</v>
      </c>
      <c r="AU20" s="161">
        <v>49.47</v>
      </c>
      <c r="AV20" s="161">
        <v>0.72</v>
      </c>
      <c r="AW20" s="161">
        <v>578.5</v>
      </c>
      <c r="AX20" s="161">
        <v>7.6</v>
      </c>
      <c r="AY20" s="161">
        <v>12.62</v>
      </c>
      <c r="AZ20" s="161">
        <v>0.46</v>
      </c>
      <c r="BA20" s="161">
        <v>99.6</v>
      </c>
      <c r="BB20" s="161">
        <v>2.1</v>
      </c>
      <c r="BC20" s="161">
        <v>9.24</v>
      </c>
      <c r="BD20" s="161">
        <v>0.33</v>
      </c>
      <c r="BE20" s="161">
        <v>4.84</v>
      </c>
      <c r="BF20" s="161">
        <v>0.48</v>
      </c>
      <c r="BG20" s="161">
        <v>277.60000000000002</v>
      </c>
      <c r="BH20" s="161">
        <v>7.1</v>
      </c>
      <c r="BI20" s="161">
        <v>0.91</v>
      </c>
      <c r="BJ20" s="161">
        <v>0.15</v>
      </c>
      <c r="BK20" s="161">
        <v>0.191</v>
      </c>
      <c r="BL20" s="161">
        <v>5.1999999999999998E-2</v>
      </c>
      <c r="BM20" s="161">
        <v>354.8</v>
      </c>
      <c r="BN20" s="161">
        <v>7.1</v>
      </c>
      <c r="BO20" s="161">
        <v>14.81</v>
      </c>
      <c r="BP20" s="161">
        <v>0.36</v>
      </c>
      <c r="BQ20" s="161">
        <v>28.05</v>
      </c>
      <c r="BR20" s="161">
        <v>0.73</v>
      </c>
      <c r="BS20" s="161">
        <v>3.1</v>
      </c>
      <c r="BT20" s="161">
        <v>0.16</v>
      </c>
      <c r="BU20" s="161">
        <v>11.34</v>
      </c>
      <c r="BV20" s="161">
        <v>0.82</v>
      </c>
      <c r="BW20" s="161">
        <v>1.99</v>
      </c>
      <c r="BX20" s="161">
        <v>0.22</v>
      </c>
      <c r="BY20" s="161">
        <v>0.42</v>
      </c>
      <c r="BZ20" s="161">
        <v>7.0000000000000007E-2</v>
      </c>
      <c r="CA20" s="161">
        <v>2.17</v>
      </c>
      <c r="CB20" s="161">
        <v>0.23</v>
      </c>
      <c r="CC20" s="161">
        <v>0.311</v>
      </c>
      <c r="CD20" s="161">
        <v>4.4999999999999998E-2</v>
      </c>
      <c r="CE20" s="161">
        <v>2.19</v>
      </c>
      <c r="CF20" s="161">
        <v>0.32</v>
      </c>
      <c r="CG20" s="161">
        <v>0.38500000000000001</v>
      </c>
      <c r="CH20" s="161">
        <v>5.0999999999999997E-2</v>
      </c>
      <c r="CI20" s="161">
        <v>1.1599999999999999</v>
      </c>
      <c r="CJ20" s="161">
        <v>0.13</v>
      </c>
      <c r="CK20" s="161">
        <v>0.19900000000000001</v>
      </c>
      <c r="CL20" s="161">
        <v>0.04</v>
      </c>
      <c r="CM20" s="161">
        <v>1.52</v>
      </c>
      <c r="CN20" s="161">
        <v>0.27</v>
      </c>
      <c r="CO20" s="161">
        <v>0.21099999999999999</v>
      </c>
      <c r="CP20" s="161">
        <v>4.3999999999999997E-2</v>
      </c>
      <c r="CQ20" s="161">
        <v>3.31</v>
      </c>
      <c r="CR20" s="161">
        <v>0.44</v>
      </c>
      <c r="CS20" s="161">
        <v>64.2</v>
      </c>
      <c r="CT20" s="161">
        <v>2.4</v>
      </c>
      <c r="CU20" s="161">
        <v>10.45</v>
      </c>
      <c r="CV20" s="161">
        <v>0.32</v>
      </c>
      <c r="CW20" s="161">
        <v>2.27</v>
      </c>
      <c r="CX20" s="161">
        <v>0.12</v>
      </c>
      <c r="CY20" s="161">
        <v>0</v>
      </c>
      <c r="CZ20" s="161">
        <v>0.19355</v>
      </c>
      <c r="DA20" s="161">
        <v>1.1284000000000001</v>
      </c>
      <c r="DB20" s="161">
        <v>28.460999999999999</v>
      </c>
      <c r="DC20" s="161">
        <v>0.74241000000000001</v>
      </c>
      <c r="DD20" s="161">
        <v>8.5980000000000008</v>
      </c>
      <c r="DE20" s="161">
        <v>14.474</v>
      </c>
      <c r="DF20" s="161">
        <v>11.593</v>
      </c>
      <c r="DG20" s="161">
        <v>102.62</v>
      </c>
      <c r="DH20" s="161">
        <v>0.95814999999999995</v>
      </c>
      <c r="DI20" s="161">
        <v>5.7794999999999999E-2</v>
      </c>
      <c r="DJ20" s="161">
        <v>0.34444000000000002</v>
      </c>
      <c r="DK20" s="161">
        <v>1.0106999999999999</v>
      </c>
      <c r="DL20" s="161">
        <v>2.2166000000000001</v>
      </c>
      <c r="DM20" s="161">
        <v>5.2317000000000002E-2</v>
      </c>
      <c r="DN20" s="161">
        <v>0.33899000000000001</v>
      </c>
      <c r="DO20" s="161">
        <v>2.7124000000000001</v>
      </c>
      <c r="DP20" s="161">
        <v>0.37440000000000001</v>
      </c>
      <c r="DQ20" s="161">
        <v>0.56906999999999996</v>
      </c>
      <c r="DR20" s="161">
        <v>0.10256999999999999</v>
      </c>
      <c r="DS20" s="161">
        <v>0.14224000000000001</v>
      </c>
      <c r="DT20" s="161">
        <v>0</v>
      </c>
      <c r="DU20" s="161">
        <v>9.5047000000000006E-2</v>
      </c>
      <c r="DV20" s="161">
        <v>3.0124999999999999E-2</v>
      </c>
      <c r="DW20" s="161">
        <v>0.10034999999999999</v>
      </c>
      <c r="DX20" s="161">
        <v>0.48493000000000003</v>
      </c>
      <c r="DY20" s="161">
        <v>0.24260000000000001</v>
      </c>
      <c r="DZ20" s="161">
        <v>2.384E-2</v>
      </c>
      <c r="EA20" s="161">
        <v>0.16366</v>
      </c>
      <c r="EB20" s="161">
        <v>1.1925E-2</v>
      </c>
      <c r="EC20" s="161">
        <v>1.4756999999999999E-2</v>
      </c>
      <c r="ED20" s="161">
        <v>9.3790999999999996E-3</v>
      </c>
      <c r="EE20" s="161">
        <v>0</v>
      </c>
      <c r="EF20" s="161">
        <v>0</v>
      </c>
      <c r="EG20" s="161">
        <v>0</v>
      </c>
      <c r="EH20" s="161">
        <v>4.7511999999999999E-2</v>
      </c>
      <c r="EI20" s="161">
        <v>7.2746E-3</v>
      </c>
      <c r="EJ20" s="161">
        <v>3.0407E-2</v>
      </c>
      <c r="EK20" s="161">
        <v>0</v>
      </c>
      <c r="EL20" s="161">
        <v>0</v>
      </c>
      <c r="EM20" s="161">
        <v>0</v>
      </c>
      <c r="EN20" s="161">
        <v>3.2126000000000002E-2</v>
      </c>
      <c r="EO20" s="161">
        <v>0</v>
      </c>
      <c r="EP20" s="161">
        <v>0</v>
      </c>
      <c r="EQ20" s="161">
        <v>0.14504</v>
      </c>
      <c r="ER20" s="161">
        <v>0</v>
      </c>
      <c r="ES20" s="163">
        <v>0</v>
      </c>
    </row>
    <row r="21" spans="2:149" x14ac:dyDescent="0.25">
      <c r="B21" s="167" t="s">
        <v>429</v>
      </c>
      <c r="C21" s="167" t="s">
        <v>391</v>
      </c>
      <c r="D21" s="167" t="s">
        <v>430</v>
      </c>
      <c r="E21" s="167" t="s">
        <v>393</v>
      </c>
      <c r="F21" s="169">
        <v>2.061574074074074E-2</v>
      </c>
      <c r="G21" s="167">
        <v>20.652000000000001</v>
      </c>
      <c r="H21" s="167" t="s">
        <v>231</v>
      </c>
      <c r="I21" s="171">
        <v>8430000</v>
      </c>
      <c r="J21" s="171">
        <v>230000</v>
      </c>
      <c r="K21" s="161">
        <v>6.46</v>
      </c>
      <c r="L21" s="161">
        <v>0.59</v>
      </c>
      <c r="M21" s="161">
        <v>331.4</v>
      </c>
      <c r="N21" s="161">
        <v>7.6</v>
      </c>
      <c r="O21" s="162">
        <v>203000</v>
      </c>
      <c r="P21" s="162">
        <v>1600</v>
      </c>
      <c r="Q21" s="161">
        <v>42180</v>
      </c>
      <c r="R21" s="161">
        <v>540</v>
      </c>
      <c r="S21" s="161">
        <v>44640</v>
      </c>
      <c r="T21" s="161">
        <v>300</v>
      </c>
      <c r="U21" s="161">
        <v>1443</v>
      </c>
      <c r="V21" s="161">
        <v>41</v>
      </c>
      <c r="W21" s="161">
        <v>32250</v>
      </c>
      <c r="X21" s="161">
        <v>250</v>
      </c>
      <c r="Y21" s="161">
        <v>52370</v>
      </c>
      <c r="Z21" s="161">
        <v>780</v>
      </c>
      <c r="AA21" s="161">
        <v>1368</v>
      </c>
      <c r="AB21" s="161">
        <v>28</v>
      </c>
      <c r="AC21" s="161">
        <v>18.170000000000002</v>
      </c>
      <c r="AD21" s="161">
        <v>0.87</v>
      </c>
      <c r="AE21" s="161">
        <v>18.010000000000002</v>
      </c>
      <c r="AF21" s="161">
        <v>0.63</v>
      </c>
      <c r="AG21" s="161">
        <v>767.2</v>
      </c>
      <c r="AH21" s="161">
        <v>9</v>
      </c>
      <c r="AI21" s="161">
        <v>12690</v>
      </c>
      <c r="AJ21" s="161">
        <v>120</v>
      </c>
      <c r="AK21" s="161">
        <v>115.3</v>
      </c>
      <c r="AL21" s="161">
        <v>1.7</v>
      </c>
      <c r="AM21" s="161">
        <v>31</v>
      </c>
      <c r="AN21" s="161">
        <v>1.6</v>
      </c>
      <c r="AO21" s="161">
        <v>18260</v>
      </c>
      <c r="AP21" s="161">
        <v>160</v>
      </c>
      <c r="AQ21" s="161">
        <v>57.6</v>
      </c>
      <c r="AR21" s="161">
        <v>3.1</v>
      </c>
      <c r="AS21" s="161">
        <v>7.4</v>
      </c>
      <c r="AT21" s="161">
        <v>1.7</v>
      </c>
      <c r="AU21" s="161">
        <v>49.5</v>
      </c>
      <c r="AV21" s="161">
        <v>1.6</v>
      </c>
      <c r="AW21" s="161">
        <v>575.5</v>
      </c>
      <c r="AX21" s="161">
        <v>8.1999999999999993</v>
      </c>
      <c r="AY21" s="161">
        <v>12.3</v>
      </c>
      <c r="AZ21" s="161">
        <v>0.5</v>
      </c>
      <c r="BA21" s="161">
        <v>101.6</v>
      </c>
      <c r="BB21" s="161">
        <v>2.4</v>
      </c>
      <c r="BC21" s="161">
        <v>10.14</v>
      </c>
      <c r="BD21" s="161">
        <v>0.34</v>
      </c>
      <c r="BE21" s="161">
        <v>5.6</v>
      </c>
      <c r="BF21" s="161">
        <v>0.63</v>
      </c>
      <c r="BG21" s="161">
        <v>274.10000000000002</v>
      </c>
      <c r="BH21" s="161">
        <v>4.2</v>
      </c>
      <c r="BI21" s="161">
        <v>0.78</v>
      </c>
      <c r="BJ21" s="161">
        <v>0.23</v>
      </c>
      <c r="BK21" s="161">
        <v>0.215</v>
      </c>
      <c r="BL21" s="161">
        <v>3.2000000000000001E-2</v>
      </c>
      <c r="BM21" s="161">
        <v>355.6</v>
      </c>
      <c r="BN21" s="161">
        <v>6.1</v>
      </c>
      <c r="BO21" s="161">
        <v>14.72</v>
      </c>
      <c r="BP21" s="161">
        <v>0.44</v>
      </c>
      <c r="BQ21" s="161">
        <v>28.13</v>
      </c>
      <c r="BR21" s="161">
        <v>0.61</v>
      </c>
      <c r="BS21" s="161">
        <v>3.14</v>
      </c>
      <c r="BT21" s="161">
        <v>0.15</v>
      </c>
      <c r="BU21" s="161">
        <v>12.28</v>
      </c>
      <c r="BV21" s="161">
        <v>0.72</v>
      </c>
      <c r="BW21" s="161">
        <v>2.36</v>
      </c>
      <c r="BX21" s="161">
        <v>0.27</v>
      </c>
      <c r="BY21" s="161">
        <v>0.55700000000000005</v>
      </c>
      <c r="BZ21" s="161">
        <v>6.5000000000000002E-2</v>
      </c>
      <c r="CA21" s="161">
        <v>2.29</v>
      </c>
      <c r="CB21" s="161">
        <v>0.28999999999999998</v>
      </c>
      <c r="CC21" s="161">
        <v>0.32800000000000001</v>
      </c>
      <c r="CD21" s="161">
        <v>0.05</v>
      </c>
      <c r="CE21" s="161">
        <v>2.21</v>
      </c>
      <c r="CF21" s="161">
        <v>0.17</v>
      </c>
      <c r="CG21" s="161">
        <v>0.41499999999999998</v>
      </c>
      <c r="CH21" s="161">
        <v>0.04</v>
      </c>
      <c r="CI21" s="161">
        <v>1.24</v>
      </c>
      <c r="CJ21" s="161">
        <v>0.17</v>
      </c>
      <c r="CK21" s="161">
        <v>0.161</v>
      </c>
      <c r="CL21" s="161">
        <v>3.2000000000000001E-2</v>
      </c>
      <c r="CM21" s="161">
        <v>1.64</v>
      </c>
      <c r="CN21" s="161">
        <v>0.16</v>
      </c>
      <c r="CO21" s="161">
        <v>0.17100000000000001</v>
      </c>
      <c r="CP21" s="161">
        <v>3.6999999999999998E-2</v>
      </c>
      <c r="CQ21" s="161">
        <v>3.43</v>
      </c>
      <c r="CR21" s="161">
        <v>0.17</v>
      </c>
      <c r="CS21" s="161">
        <v>65.7</v>
      </c>
      <c r="CT21" s="161">
        <v>1.7</v>
      </c>
      <c r="CU21" s="161">
        <v>10.42</v>
      </c>
      <c r="CV21" s="161">
        <v>0.28000000000000003</v>
      </c>
      <c r="CW21" s="161">
        <v>2.34</v>
      </c>
      <c r="CX21" s="161">
        <v>0.15</v>
      </c>
      <c r="CY21" s="161">
        <v>0</v>
      </c>
      <c r="CZ21" s="161">
        <v>0.1938</v>
      </c>
      <c r="DA21" s="161">
        <v>1.1297999999999999</v>
      </c>
      <c r="DB21" s="161">
        <v>28.498000000000001</v>
      </c>
      <c r="DC21" s="161">
        <v>0.74336999999999998</v>
      </c>
      <c r="DD21" s="161">
        <v>8.6090999999999998</v>
      </c>
      <c r="DE21" s="161">
        <v>14.493</v>
      </c>
      <c r="DF21" s="161">
        <v>11.608000000000001</v>
      </c>
      <c r="DG21" s="161">
        <v>102.75</v>
      </c>
      <c r="DH21" s="161">
        <v>0.95938999999999997</v>
      </c>
      <c r="DI21" s="161">
        <v>5.7869999999999998E-2</v>
      </c>
      <c r="DJ21" s="161">
        <v>0.34488000000000002</v>
      </c>
      <c r="DK21" s="161">
        <v>1.012</v>
      </c>
      <c r="DL21" s="161">
        <v>2.2195</v>
      </c>
      <c r="DM21" s="161">
        <v>5.2384E-2</v>
      </c>
      <c r="DN21" s="161">
        <v>0.33943000000000001</v>
      </c>
      <c r="DO21" s="161">
        <v>2.7159</v>
      </c>
      <c r="DP21" s="161">
        <v>0.37487999999999999</v>
      </c>
      <c r="DQ21" s="161">
        <v>0.56981000000000004</v>
      </c>
      <c r="DR21" s="161">
        <v>0.1027</v>
      </c>
      <c r="DS21" s="161">
        <v>0.14241999999999999</v>
      </c>
      <c r="DT21" s="161">
        <v>0</v>
      </c>
      <c r="DU21" s="161">
        <v>9.5170000000000005E-2</v>
      </c>
      <c r="DV21" s="161">
        <v>3.0162999999999999E-2</v>
      </c>
      <c r="DW21" s="161">
        <v>0.10048</v>
      </c>
      <c r="DX21" s="161">
        <v>0.48555999999999999</v>
      </c>
      <c r="DY21" s="161">
        <v>0.24292</v>
      </c>
      <c r="DZ21" s="161">
        <v>2.3871E-2</v>
      </c>
      <c r="EA21" s="161">
        <v>0.16386999999999999</v>
      </c>
      <c r="EB21" s="161">
        <v>1.1941E-2</v>
      </c>
      <c r="EC21" s="161">
        <v>1.4775999999999999E-2</v>
      </c>
      <c r="ED21" s="161">
        <v>9.3912000000000006E-3</v>
      </c>
      <c r="EE21" s="161">
        <v>0</v>
      </c>
      <c r="EF21" s="161">
        <v>0</v>
      </c>
      <c r="EG21" s="161">
        <v>0</v>
      </c>
      <c r="EH21" s="161">
        <v>4.7572999999999997E-2</v>
      </c>
      <c r="EI21" s="161">
        <v>7.2839999999999997E-3</v>
      </c>
      <c r="EJ21" s="161">
        <v>3.0446999999999998E-2</v>
      </c>
      <c r="EK21" s="161">
        <v>0</v>
      </c>
      <c r="EL21" s="161">
        <v>0</v>
      </c>
      <c r="EM21" s="161">
        <v>0</v>
      </c>
      <c r="EN21" s="161">
        <v>3.2167000000000001E-2</v>
      </c>
      <c r="EO21" s="161">
        <v>0</v>
      </c>
      <c r="EP21" s="161">
        <v>0</v>
      </c>
      <c r="EQ21" s="161">
        <v>0.14523</v>
      </c>
      <c r="ER21" s="161">
        <v>0</v>
      </c>
      <c r="ES21" s="163">
        <v>0</v>
      </c>
    </row>
    <row r="22" spans="2:149" x14ac:dyDescent="0.25">
      <c r="B22" s="167" t="s">
        <v>431</v>
      </c>
      <c r="C22" s="167" t="s">
        <v>391</v>
      </c>
      <c r="D22" s="167" t="s">
        <v>432</v>
      </c>
      <c r="E22" s="167" t="s">
        <v>393</v>
      </c>
      <c r="F22" s="169">
        <v>2.159259259259259E-2</v>
      </c>
      <c r="G22" s="167">
        <v>25.815000000000001</v>
      </c>
      <c r="H22" s="167" t="s">
        <v>232</v>
      </c>
      <c r="I22" s="171">
        <v>8890000</v>
      </c>
      <c r="J22" s="171">
        <v>340000</v>
      </c>
      <c r="K22" s="161">
        <v>9.86</v>
      </c>
      <c r="L22" s="161">
        <v>0.64</v>
      </c>
      <c r="M22" s="161">
        <v>48.6</v>
      </c>
      <c r="N22" s="161">
        <v>3.7</v>
      </c>
      <c r="O22" s="162">
        <v>172000</v>
      </c>
      <c r="P22" s="162">
        <v>1600</v>
      </c>
      <c r="Q22" s="161">
        <v>6933</v>
      </c>
      <c r="R22" s="161">
        <v>93</v>
      </c>
      <c r="S22" s="161">
        <v>54180</v>
      </c>
      <c r="T22" s="161">
        <v>640</v>
      </c>
      <c r="U22" s="161">
        <v>986</v>
      </c>
      <c r="V22" s="161">
        <v>34</v>
      </c>
      <c r="W22" s="161">
        <v>22450</v>
      </c>
      <c r="X22" s="161">
        <v>350</v>
      </c>
      <c r="Y22" s="161">
        <v>23790</v>
      </c>
      <c r="Z22" s="161">
        <v>500</v>
      </c>
      <c r="AA22" s="161">
        <v>3704</v>
      </c>
      <c r="AB22" s="161">
        <v>60</v>
      </c>
      <c r="AC22" s="161">
        <v>62.9</v>
      </c>
      <c r="AD22" s="161">
        <v>1.4</v>
      </c>
      <c r="AE22" s="161">
        <v>31.1</v>
      </c>
      <c r="AF22" s="161">
        <v>1.1000000000000001</v>
      </c>
      <c r="AG22" s="161">
        <v>757.9</v>
      </c>
      <c r="AH22" s="161">
        <v>7.7</v>
      </c>
      <c r="AI22" s="161">
        <v>12010</v>
      </c>
      <c r="AJ22" s="161">
        <v>170</v>
      </c>
      <c r="AK22" s="161">
        <v>45.41</v>
      </c>
      <c r="AL22" s="161">
        <v>0.82</v>
      </c>
      <c r="AM22" s="161">
        <v>44.3</v>
      </c>
      <c r="AN22" s="161">
        <v>1.8</v>
      </c>
      <c r="AO22" s="162">
        <v>28900</v>
      </c>
      <c r="AP22" s="162">
        <v>5500</v>
      </c>
      <c r="AQ22" s="161">
        <v>64.099999999999994</v>
      </c>
      <c r="AR22" s="161">
        <v>2.2000000000000002</v>
      </c>
      <c r="AS22" s="161">
        <v>32.9</v>
      </c>
      <c r="AT22" s="161">
        <v>2</v>
      </c>
      <c r="AU22" s="161">
        <v>37.799999999999997</v>
      </c>
      <c r="AV22" s="161">
        <v>1.4</v>
      </c>
      <c r="AW22" s="161">
        <v>479</v>
      </c>
      <c r="AX22" s="161">
        <v>11</v>
      </c>
      <c r="AY22" s="161">
        <v>11.36</v>
      </c>
      <c r="AZ22" s="161">
        <v>0.28999999999999998</v>
      </c>
      <c r="BA22" s="161">
        <v>780</v>
      </c>
      <c r="BB22" s="161">
        <v>14</v>
      </c>
      <c r="BC22" s="161">
        <v>7.22</v>
      </c>
      <c r="BD22" s="161">
        <v>0.3</v>
      </c>
      <c r="BE22" s="161">
        <v>1.64</v>
      </c>
      <c r="BF22" s="161">
        <v>0.31</v>
      </c>
      <c r="BG22" s="161">
        <v>464</v>
      </c>
      <c r="BH22" s="161">
        <v>8.1</v>
      </c>
      <c r="BI22" s="161">
        <v>12.94</v>
      </c>
      <c r="BJ22" s="161">
        <v>0.55000000000000004</v>
      </c>
      <c r="BK22" s="161">
        <v>0.31900000000000001</v>
      </c>
      <c r="BL22" s="161">
        <v>7.5999999999999998E-2</v>
      </c>
      <c r="BM22" s="161">
        <v>831</v>
      </c>
      <c r="BN22" s="161">
        <v>17</v>
      </c>
      <c r="BO22" s="161">
        <v>16.309999999999999</v>
      </c>
      <c r="BP22" s="161">
        <v>0.41</v>
      </c>
      <c r="BQ22" s="161">
        <v>33.33</v>
      </c>
      <c r="BR22" s="161">
        <v>0.81</v>
      </c>
      <c r="BS22" s="161">
        <v>3.63</v>
      </c>
      <c r="BT22" s="161">
        <v>0.16</v>
      </c>
      <c r="BU22" s="161">
        <v>13.12</v>
      </c>
      <c r="BV22" s="161">
        <v>0.55000000000000004</v>
      </c>
      <c r="BW22" s="161">
        <v>2.44</v>
      </c>
      <c r="BX22" s="161">
        <v>0.24</v>
      </c>
      <c r="BY22" s="161">
        <v>0.755</v>
      </c>
      <c r="BZ22" s="161">
        <v>7.0999999999999994E-2</v>
      </c>
      <c r="CA22" s="161">
        <v>2.0699999999999998</v>
      </c>
      <c r="CB22" s="161">
        <v>0.2</v>
      </c>
      <c r="CC22" s="161">
        <v>0.28399999999999997</v>
      </c>
      <c r="CD22" s="161">
        <v>2.8000000000000001E-2</v>
      </c>
      <c r="CE22" s="161">
        <v>1.65</v>
      </c>
      <c r="CF22" s="161">
        <v>0.18</v>
      </c>
      <c r="CG22" s="161">
        <v>0.40600000000000003</v>
      </c>
      <c r="CH22" s="161">
        <v>5.8000000000000003E-2</v>
      </c>
      <c r="CI22" s="161">
        <v>1.35</v>
      </c>
      <c r="CJ22" s="161">
        <v>0.16</v>
      </c>
      <c r="CK22" s="161">
        <v>0.151</v>
      </c>
      <c r="CL22" s="161">
        <v>0.03</v>
      </c>
      <c r="CM22" s="161">
        <v>1.42</v>
      </c>
      <c r="CN22" s="161">
        <v>0.24</v>
      </c>
      <c r="CO22" s="161">
        <v>0.22800000000000001</v>
      </c>
      <c r="CP22" s="161">
        <v>3.7999999999999999E-2</v>
      </c>
      <c r="CQ22" s="161">
        <v>19.510000000000002</v>
      </c>
      <c r="CR22" s="161">
        <v>0.81</v>
      </c>
      <c r="CS22" s="161">
        <v>1457</v>
      </c>
      <c r="CT22" s="161">
        <v>34</v>
      </c>
      <c r="CU22" s="161">
        <v>5.08</v>
      </c>
      <c r="CV22" s="161">
        <v>0.21</v>
      </c>
      <c r="CW22" s="161">
        <v>13.29</v>
      </c>
      <c r="CX22" s="161">
        <v>0.42</v>
      </c>
      <c r="CY22" s="161">
        <v>0</v>
      </c>
      <c r="CZ22" s="161">
        <v>0.16675999999999999</v>
      </c>
      <c r="DA22" s="161">
        <v>0.97216999999999998</v>
      </c>
      <c r="DB22" s="161">
        <v>24.521999999999998</v>
      </c>
      <c r="DC22" s="161">
        <v>0.63965000000000005</v>
      </c>
      <c r="DD22" s="161">
        <v>7.4078999999999997</v>
      </c>
      <c r="DE22" s="161">
        <v>12.47</v>
      </c>
      <c r="DF22" s="161">
        <v>9.9878999999999998</v>
      </c>
      <c r="DG22" s="161">
        <v>88.415999999999997</v>
      </c>
      <c r="DH22" s="161">
        <v>0.82552000000000003</v>
      </c>
      <c r="DI22" s="161">
        <v>4.9794999999999999E-2</v>
      </c>
      <c r="DJ22" s="161">
        <v>0.29676000000000002</v>
      </c>
      <c r="DK22" s="161">
        <v>0.87078</v>
      </c>
      <c r="DL22" s="161">
        <v>1.9097999999999999</v>
      </c>
      <c r="DM22" s="161">
        <v>4.5074999999999997E-2</v>
      </c>
      <c r="DN22" s="161">
        <v>0.29205999999999999</v>
      </c>
      <c r="DO22" s="161">
        <v>2.3369</v>
      </c>
      <c r="DP22" s="161">
        <v>0.32257000000000002</v>
      </c>
      <c r="DQ22" s="161">
        <v>0.49030000000000001</v>
      </c>
      <c r="DR22" s="161">
        <v>8.8371000000000005E-2</v>
      </c>
      <c r="DS22" s="161">
        <v>0.12255000000000001</v>
      </c>
      <c r="DT22" s="161">
        <v>0</v>
      </c>
      <c r="DU22" s="161">
        <v>8.1891000000000005E-2</v>
      </c>
      <c r="DV22" s="161">
        <v>2.5954999999999999E-2</v>
      </c>
      <c r="DW22" s="161">
        <v>8.6459999999999995E-2</v>
      </c>
      <c r="DX22" s="161">
        <v>0.41781000000000001</v>
      </c>
      <c r="DY22" s="161">
        <v>0.20902000000000001</v>
      </c>
      <c r="DZ22" s="161">
        <v>2.0539999999999999E-2</v>
      </c>
      <c r="EA22" s="161">
        <v>0.14099999999999999</v>
      </c>
      <c r="EB22" s="161">
        <v>1.0274E-2</v>
      </c>
      <c r="EC22" s="161">
        <v>1.2714E-2</v>
      </c>
      <c r="ED22" s="161">
        <v>8.0808000000000008E-3</v>
      </c>
      <c r="EE22" s="161">
        <v>0</v>
      </c>
      <c r="EF22" s="161">
        <v>0</v>
      </c>
      <c r="EG22" s="161">
        <v>0</v>
      </c>
      <c r="EH22" s="161">
        <v>4.0934999999999999E-2</v>
      </c>
      <c r="EI22" s="161">
        <v>6.2677000000000002E-3</v>
      </c>
      <c r="EJ22" s="161">
        <v>2.6197999999999999E-2</v>
      </c>
      <c r="EK22" s="161">
        <v>0</v>
      </c>
      <c r="EL22" s="161">
        <v>0</v>
      </c>
      <c r="EM22" s="161">
        <v>0</v>
      </c>
      <c r="EN22" s="161">
        <v>2.7678999999999999E-2</v>
      </c>
      <c r="EO22" s="161">
        <v>0</v>
      </c>
      <c r="EP22" s="161">
        <v>0</v>
      </c>
      <c r="EQ22" s="161">
        <v>0.12496</v>
      </c>
      <c r="ER22" s="161">
        <v>0</v>
      </c>
      <c r="ES22" s="163">
        <v>0</v>
      </c>
    </row>
    <row r="23" spans="2:149" x14ac:dyDescent="0.25">
      <c r="B23" s="167" t="s">
        <v>433</v>
      </c>
      <c r="C23" s="167" t="s">
        <v>391</v>
      </c>
      <c r="D23" s="167" t="s">
        <v>434</v>
      </c>
      <c r="E23" s="167" t="s">
        <v>393</v>
      </c>
      <c r="F23" s="169">
        <v>2.2587962962962962E-2</v>
      </c>
      <c r="G23" s="167">
        <v>27.536000000000001</v>
      </c>
      <c r="H23" s="167" t="s">
        <v>233</v>
      </c>
      <c r="I23" s="171">
        <v>9430000</v>
      </c>
      <c r="J23" s="171">
        <v>370000</v>
      </c>
      <c r="K23" s="161">
        <v>9.66</v>
      </c>
      <c r="L23" s="161">
        <v>0.51</v>
      </c>
      <c r="M23" s="161">
        <v>51.7</v>
      </c>
      <c r="N23" s="161">
        <v>4.0999999999999996</v>
      </c>
      <c r="O23" s="162">
        <v>175000</v>
      </c>
      <c r="P23" s="162">
        <v>3100</v>
      </c>
      <c r="Q23" s="161">
        <v>6910</v>
      </c>
      <c r="R23" s="161">
        <v>150</v>
      </c>
      <c r="S23" s="161">
        <v>53530</v>
      </c>
      <c r="T23" s="161">
        <v>690</v>
      </c>
      <c r="U23" s="161">
        <v>959</v>
      </c>
      <c r="V23" s="161">
        <v>22</v>
      </c>
      <c r="W23" s="161">
        <v>22440</v>
      </c>
      <c r="X23" s="161">
        <v>310</v>
      </c>
      <c r="Y23" s="161">
        <v>24180</v>
      </c>
      <c r="Z23" s="161">
        <v>500</v>
      </c>
      <c r="AA23" s="161">
        <v>3639</v>
      </c>
      <c r="AB23" s="161">
        <v>71</v>
      </c>
      <c r="AC23" s="161">
        <v>63.5</v>
      </c>
      <c r="AD23" s="161">
        <v>1.6</v>
      </c>
      <c r="AE23" s="161">
        <v>32.119999999999997</v>
      </c>
      <c r="AF23" s="161">
        <v>0.87</v>
      </c>
      <c r="AG23" s="161">
        <v>769</v>
      </c>
      <c r="AH23" s="161">
        <v>11</v>
      </c>
      <c r="AI23" s="161">
        <v>12020</v>
      </c>
      <c r="AJ23" s="161">
        <v>190</v>
      </c>
      <c r="AK23" s="161">
        <v>45.96</v>
      </c>
      <c r="AL23" s="161">
        <v>0.93</v>
      </c>
      <c r="AM23" s="161">
        <v>43.8</v>
      </c>
      <c r="AN23" s="161">
        <v>1.1000000000000001</v>
      </c>
      <c r="AO23" s="161">
        <v>21040</v>
      </c>
      <c r="AP23" s="161">
        <v>460</v>
      </c>
      <c r="AQ23" s="161">
        <v>68</v>
      </c>
      <c r="AR23" s="161">
        <v>3</v>
      </c>
      <c r="AS23" s="161">
        <v>31.3</v>
      </c>
      <c r="AT23" s="161">
        <v>1.6</v>
      </c>
      <c r="AU23" s="161">
        <v>37.799999999999997</v>
      </c>
      <c r="AV23" s="161">
        <v>1</v>
      </c>
      <c r="AW23" s="161">
        <v>482.1</v>
      </c>
      <c r="AX23" s="161">
        <v>6</v>
      </c>
      <c r="AY23" s="161">
        <v>11.09</v>
      </c>
      <c r="AZ23" s="161">
        <v>0.43</v>
      </c>
      <c r="BA23" s="161">
        <v>787</v>
      </c>
      <c r="BB23" s="161">
        <v>18</v>
      </c>
      <c r="BC23" s="161">
        <v>7.06</v>
      </c>
      <c r="BD23" s="161">
        <v>0.34</v>
      </c>
      <c r="BE23" s="161">
        <v>1.48</v>
      </c>
      <c r="BF23" s="161">
        <v>0.19</v>
      </c>
      <c r="BG23" s="161">
        <v>460.2</v>
      </c>
      <c r="BH23" s="161">
        <v>8.8000000000000007</v>
      </c>
      <c r="BI23" s="161">
        <v>12.43</v>
      </c>
      <c r="BJ23" s="161">
        <v>0.74</v>
      </c>
      <c r="BK23" s="161">
        <v>0.27</v>
      </c>
      <c r="BL23" s="161">
        <v>5.2999999999999999E-2</v>
      </c>
      <c r="BM23" s="161">
        <v>839.1</v>
      </c>
      <c r="BN23" s="161">
        <v>8.8000000000000007</v>
      </c>
      <c r="BO23" s="161">
        <v>16.7</v>
      </c>
      <c r="BP23" s="161">
        <v>0.52</v>
      </c>
      <c r="BQ23" s="161">
        <v>33.770000000000003</v>
      </c>
      <c r="BR23" s="161">
        <v>0.53</v>
      </c>
      <c r="BS23" s="161">
        <v>3.44</v>
      </c>
      <c r="BT23" s="161">
        <v>0.21</v>
      </c>
      <c r="BU23" s="161">
        <v>12.35</v>
      </c>
      <c r="BV23" s="161">
        <v>0.52</v>
      </c>
      <c r="BW23" s="161">
        <v>2.36</v>
      </c>
      <c r="BX23" s="161">
        <v>0.37</v>
      </c>
      <c r="BY23" s="161">
        <v>0.67</v>
      </c>
      <c r="BZ23" s="161">
        <v>0.06</v>
      </c>
      <c r="CA23" s="161">
        <v>2.29</v>
      </c>
      <c r="CB23" s="161">
        <v>0.2</v>
      </c>
      <c r="CC23" s="161">
        <v>0.3</v>
      </c>
      <c r="CD23" s="161">
        <v>4.2000000000000003E-2</v>
      </c>
      <c r="CE23" s="161">
        <v>1.84</v>
      </c>
      <c r="CF23" s="161">
        <v>0.2</v>
      </c>
      <c r="CG23" s="161">
        <v>0.42099999999999999</v>
      </c>
      <c r="CH23" s="161">
        <v>0.04</v>
      </c>
      <c r="CI23" s="161">
        <v>1.24</v>
      </c>
      <c r="CJ23" s="161">
        <v>0.17</v>
      </c>
      <c r="CK23" s="161">
        <v>0.19500000000000001</v>
      </c>
      <c r="CL23" s="161">
        <v>1.9E-2</v>
      </c>
      <c r="CM23" s="161">
        <v>1.33</v>
      </c>
      <c r="CN23" s="161">
        <v>0.15</v>
      </c>
      <c r="CO23" s="161">
        <v>0.24</v>
      </c>
      <c r="CP23" s="161">
        <v>3.2000000000000001E-2</v>
      </c>
      <c r="CQ23" s="161">
        <v>19.86</v>
      </c>
      <c r="CR23" s="161">
        <v>0.88</v>
      </c>
      <c r="CS23" s="161">
        <v>1495</v>
      </c>
      <c r="CT23" s="161">
        <v>21</v>
      </c>
      <c r="CU23" s="161">
        <v>5.08</v>
      </c>
      <c r="CV23" s="161">
        <v>0.16</v>
      </c>
      <c r="CW23" s="161">
        <v>13.54</v>
      </c>
      <c r="CX23" s="161">
        <v>0.45</v>
      </c>
      <c r="CY23" s="161">
        <v>0</v>
      </c>
      <c r="CZ23" s="161">
        <v>0.16056999999999999</v>
      </c>
      <c r="DA23" s="161">
        <v>0.93606</v>
      </c>
      <c r="DB23" s="161">
        <v>23.611000000000001</v>
      </c>
      <c r="DC23" s="161">
        <v>0.61589000000000005</v>
      </c>
      <c r="DD23" s="161">
        <v>7.1327999999999996</v>
      </c>
      <c r="DE23" s="161">
        <v>12.007</v>
      </c>
      <c r="DF23" s="161">
        <v>9.6170000000000009</v>
      </c>
      <c r="DG23" s="161">
        <v>85.132999999999996</v>
      </c>
      <c r="DH23" s="161">
        <v>0.79486000000000001</v>
      </c>
      <c r="DI23" s="161">
        <v>4.7946000000000003E-2</v>
      </c>
      <c r="DJ23" s="161">
        <v>0.28573999999999999</v>
      </c>
      <c r="DK23" s="161">
        <v>0.83843999999999996</v>
      </c>
      <c r="DL23" s="161">
        <v>1.8389</v>
      </c>
      <c r="DM23" s="161">
        <v>4.3401000000000002E-2</v>
      </c>
      <c r="DN23" s="161">
        <v>0.28122000000000003</v>
      </c>
      <c r="DO23" s="161">
        <v>2.2501000000000002</v>
      </c>
      <c r="DP23" s="161">
        <v>0.31058999999999998</v>
      </c>
      <c r="DQ23" s="161">
        <v>0.47209000000000001</v>
      </c>
      <c r="DR23" s="161">
        <v>8.5088999999999998E-2</v>
      </c>
      <c r="DS23" s="161">
        <v>0.11799999999999999</v>
      </c>
      <c r="DT23" s="161">
        <v>0</v>
      </c>
      <c r="DU23" s="161">
        <v>7.8849000000000002E-2</v>
      </c>
      <c r="DV23" s="161">
        <v>2.4990999999999999E-2</v>
      </c>
      <c r="DW23" s="161">
        <v>8.3249000000000004E-2</v>
      </c>
      <c r="DX23" s="161">
        <v>0.40228999999999998</v>
      </c>
      <c r="DY23" s="161">
        <v>0.20125999999999999</v>
      </c>
      <c r="DZ23" s="161">
        <v>1.9776999999999999E-2</v>
      </c>
      <c r="EA23" s="161">
        <v>0.13577</v>
      </c>
      <c r="EB23" s="161">
        <v>9.8928000000000002E-3</v>
      </c>
      <c r="EC23" s="161">
        <v>1.2241999999999999E-2</v>
      </c>
      <c r="ED23" s="161">
        <v>7.7806999999999998E-3</v>
      </c>
      <c r="EE23" s="161">
        <v>0</v>
      </c>
      <c r="EF23" s="161">
        <v>0</v>
      </c>
      <c r="EG23" s="161">
        <v>0</v>
      </c>
      <c r="EH23" s="161">
        <v>3.9414999999999999E-2</v>
      </c>
      <c r="EI23" s="161">
        <v>6.0349000000000002E-3</v>
      </c>
      <c r="EJ23" s="161">
        <v>2.5225000000000001E-2</v>
      </c>
      <c r="EK23" s="161">
        <v>0</v>
      </c>
      <c r="EL23" s="161">
        <v>0</v>
      </c>
      <c r="EM23" s="161">
        <v>0</v>
      </c>
      <c r="EN23" s="161">
        <v>2.6651000000000001E-2</v>
      </c>
      <c r="EO23" s="161">
        <v>0</v>
      </c>
      <c r="EP23" s="161">
        <v>0</v>
      </c>
      <c r="EQ23" s="161">
        <v>0.12032</v>
      </c>
      <c r="ER23" s="161">
        <v>0</v>
      </c>
      <c r="ES23" s="163">
        <v>0</v>
      </c>
    </row>
    <row r="24" spans="2:149" x14ac:dyDescent="0.25">
      <c r="B24" s="167" t="s">
        <v>435</v>
      </c>
      <c r="C24" s="167" t="s">
        <v>391</v>
      </c>
      <c r="D24" s="167" t="s">
        <v>436</v>
      </c>
      <c r="E24" s="167" t="s">
        <v>393</v>
      </c>
      <c r="F24" s="169">
        <v>2.3604166666666669E-2</v>
      </c>
      <c r="G24" s="167">
        <v>27.536000000000001</v>
      </c>
      <c r="H24" s="167" t="s">
        <v>234</v>
      </c>
      <c r="I24" s="171">
        <v>9000000</v>
      </c>
      <c r="J24" s="171">
        <v>280000</v>
      </c>
      <c r="K24" s="161">
        <v>9.7899999999999991</v>
      </c>
      <c r="L24" s="161">
        <v>0.5</v>
      </c>
      <c r="M24" s="161">
        <v>47.6</v>
      </c>
      <c r="N24" s="161">
        <v>3.7</v>
      </c>
      <c r="O24" s="162">
        <v>178000</v>
      </c>
      <c r="P24" s="162">
        <v>1900</v>
      </c>
      <c r="Q24" s="161">
        <v>7000</v>
      </c>
      <c r="R24" s="161">
        <v>100</v>
      </c>
      <c r="S24" s="161">
        <v>54130</v>
      </c>
      <c r="T24" s="161">
        <v>560</v>
      </c>
      <c r="U24" s="161">
        <v>1033</v>
      </c>
      <c r="V24" s="161">
        <v>40</v>
      </c>
      <c r="W24" s="161">
        <v>22560</v>
      </c>
      <c r="X24" s="161">
        <v>260</v>
      </c>
      <c r="Y24" s="161">
        <v>24280</v>
      </c>
      <c r="Z24" s="161">
        <v>460</v>
      </c>
      <c r="AA24" s="161">
        <v>3721</v>
      </c>
      <c r="AB24" s="161">
        <v>66</v>
      </c>
      <c r="AC24" s="161">
        <v>62.8</v>
      </c>
      <c r="AD24" s="161">
        <v>1.5</v>
      </c>
      <c r="AE24" s="161">
        <v>30.82</v>
      </c>
      <c r="AF24" s="161">
        <v>0.78</v>
      </c>
      <c r="AG24" s="161">
        <v>782</v>
      </c>
      <c r="AH24" s="161">
        <v>12</v>
      </c>
      <c r="AI24" s="161">
        <v>12110</v>
      </c>
      <c r="AJ24" s="161">
        <v>200</v>
      </c>
      <c r="AK24" s="161">
        <v>45.6</v>
      </c>
      <c r="AL24" s="161">
        <v>1.4</v>
      </c>
      <c r="AM24" s="161">
        <v>43.7</v>
      </c>
      <c r="AN24" s="161">
        <v>2</v>
      </c>
      <c r="AO24" s="161">
        <v>21270</v>
      </c>
      <c r="AP24" s="161">
        <v>800</v>
      </c>
      <c r="AQ24" s="161">
        <v>67.2</v>
      </c>
      <c r="AR24" s="161">
        <v>3.5</v>
      </c>
      <c r="AS24" s="161">
        <v>30.3</v>
      </c>
      <c r="AT24" s="161">
        <v>1.7</v>
      </c>
      <c r="AU24" s="161">
        <v>37.21</v>
      </c>
      <c r="AV24" s="161">
        <v>0.91</v>
      </c>
      <c r="AW24" s="161">
        <v>491.2</v>
      </c>
      <c r="AX24" s="161">
        <v>9.6999999999999993</v>
      </c>
      <c r="AY24" s="161">
        <v>11.35</v>
      </c>
      <c r="AZ24" s="161">
        <v>0.44</v>
      </c>
      <c r="BA24" s="161">
        <v>790</v>
      </c>
      <c r="BB24" s="161">
        <v>24</v>
      </c>
      <c r="BC24" s="161">
        <v>7.02</v>
      </c>
      <c r="BD24" s="161">
        <v>0.34</v>
      </c>
      <c r="BE24" s="161">
        <v>1.44</v>
      </c>
      <c r="BF24" s="161">
        <v>0.31</v>
      </c>
      <c r="BG24" s="161">
        <v>466</v>
      </c>
      <c r="BH24" s="161">
        <v>7.8</v>
      </c>
      <c r="BI24" s="161">
        <v>12.16</v>
      </c>
      <c r="BJ24" s="161">
        <v>0.61</v>
      </c>
      <c r="BK24" s="161">
        <v>0.371</v>
      </c>
      <c r="BL24" s="161">
        <v>6.0999999999999999E-2</v>
      </c>
      <c r="BM24" s="161">
        <v>833</v>
      </c>
      <c r="BN24" s="161">
        <v>24</v>
      </c>
      <c r="BO24" s="161">
        <v>16.89</v>
      </c>
      <c r="BP24" s="161">
        <v>0.68</v>
      </c>
      <c r="BQ24" s="161">
        <v>34</v>
      </c>
      <c r="BR24" s="161">
        <v>0.8</v>
      </c>
      <c r="BS24" s="161">
        <v>3.5</v>
      </c>
      <c r="BT24" s="161">
        <v>0.15</v>
      </c>
      <c r="BU24" s="161">
        <v>12.82</v>
      </c>
      <c r="BV24" s="161">
        <v>0.63</v>
      </c>
      <c r="BW24" s="161">
        <v>2.56</v>
      </c>
      <c r="BX24" s="161">
        <v>0.24</v>
      </c>
      <c r="BY24" s="161">
        <v>0.67</v>
      </c>
      <c r="BZ24" s="161">
        <v>8.8999999999999996E-2</v>
      </c>
      <c r="CA24" s="161">
        <v>1.89</v>
      </c>
      <c r="CB24" s="161">
        <v>0.19</v>
      </c>
      <c r="CC24" s="161">
        <v>0.30499999999999999</v>
      </c>
      <c r="CD24" s="161">
        <v>3.5000000000000003E-2</v>
      </c>
      <c r="CE24" s="161">
        <v>2.0699999999999998</v>
      </c>
      <c r="CF24" s="161">
        <v>0.2</v>
      </c>
      <c r="CG24" s="161">
        <v>0.38</v>
      </c>
      <c r="CH24" s="161">
        <v>2.1999999999999999E-2</v>
      </c>
      <c r="CI24" s="161">
        <v>1.27</v>
      </c>
      <c r="CJ24" s="161">
        <v>0.14000000000000001</v>
      </c>
      <c r="CK24" s="161">
        <v>0.17599999999999999</v>
      </c>
      <c r="CL24" s="161">
        <v>3.5000000000000003E-2</v>
      </c>
      <c r="CM24" s="161">
        <v>1.33</v>
      </c>
      <c r="CN24" s="161">
        <v>0.19</v>
      </c>
      <c r="CO24" s="161">
        <v>0.22800000000000001</v>
      </c>
      <c r="CP24" s="161">
        <v>3.4000000000000002E-2</v>
      </c>
      <c r="CQ24" s="161">
        <v>20.8</v>
      </c>
      <c r="CR24" s="161">
        <v>1.1000000000000001</v>
      </c>
      <c r="CS24" s="161">
        <v>1494</v>
      </c>
      <c r="CT24" s="161">
        <v>50</v>
      </c>
      <c r="CU24" s="161">
        <v>5.24</v>
      </c>
      <c r="CV24" s="161">
        <v>0.31</v>
      </c>
      <c r="CW24" s="161">
        <v>13.45</v>
      </c>
      <c r="CX24" s="161">
        <v>0.64</v>
      </c>
      <c r="CY24" s="161">
        <v>0</v>
      </c>
      <c r="CZ24" s="161">
        <v>0.16661999999999999</v>
      </c>
      <c r="DA24" s="161">
        <v>0.97133999999999998</v>
      </c>
      <c r="DB24" s="161">
        <v>24.501000000000001</v>
      </c>
      <c r="DC24" s="161">
        <v>0.6391</v>
      </c>
      <c r="DD24" s="161">
        <v>7.4016000000000002</v>
      </c>
      <c r="DE24" s="161">
        <v>12.46</v>
      </c>
      <c r="DF24" s="161">
        <v>9.9794</v>
      </c>
      <c r="DG24" s="161">
        <v>88.340999999999994</v>
      </c>
      <c r="DH24" s="161">
        <v>0.82482</v>
      </c>
      <c r="DI24" s="161">
        <v>4.9752999999999999E-2</v>
      </c>
      <c r="DJ24" s="161">
        <v>0.29651</v>
      </c>
      <c r="DK24" s="161">
        <v>0.87004000000000004</v>
      </c>
      <c r="DL24" s="161">
        <v>1.9081999999999999</v>
      </c>
      <c r="DM24" s="161">
        <v>4.5036E-2</v>
      </c>
      <c r="DN24" s="161">
        <v>0.29182000000000002</v>
      </c>
      <c r="DO24" s="161">
        <v>2.3349000000000002</v>
      </c>
      <c r="DP24" s="161">
        <v>0.32229999999999998</v>
      </c>
      <c r="DQ24" s="161">
        <v>0.48987999999999998</v>
      </c>
      <c r="DR24" s="161">
        <v>8.8295999999999999E-2</v>
      </c>
      <c r="DS24" s="161">
        <v>0.12243999999999999</v>
      </c>
      <c r="DT24" s="161">
        <v>0</v>
      </c>
      <c r="DU24" s="161">
        <v>8.1821000000000005E-2</v>
      </c>
      <c r="DV24" s="161">
        <v>2.5933000000000001E-2</v>
      </c>
      <c r="DW24" s="161">
        <v>8.6386000000000004E-2</v>
      </c>
      <c r="DX24" s="161">
        <v>0.41744999999999999</v>
      </c>
      <c r="DY24" s="161">
        <v>0.20884</v>
      </c>
      <c r="DZ24" s="161">
        <v>2.0523E-2</v>
      </c>
      <c r="EA24" s="161">
        <v>0.14088000000000001</v>
      </c>
      <c r="EB24" s="161">
        <v>1.0266000000000001E-2</v>
      </c>
      <c r="EC24" s="161">
        <v>1.2703000000000001E-2</v>
      </c>
      <c r="ED24" s="161">
        <v>8.0739000000000002E-3</v>
      </c>
      <c r="EE24" s="161">
        <v>0</v>
      </c>
      <c r="EF24" s="161">
        <v>0</v>
      </c>
      <c r="EG24" s="161">
        <v>0</v>
      </c>
      <c r="EH24" s="161">
        <v>4.0899999999999999E-2</v>
      </c>
      <c r="EI24" s="161">
        <v>6.2623000000000002E-3</v>
      </c>
      <c r="EJ24" s="161">
        <v>2.6176000000000001E-2</v>
      </c>
      <c r="EK24" s="161">
        <v>0</v>
      </c>
      <c r="EL24" s="161">
        <v>0</v>
      </c>
      <c r="EM24" s="161">
        <v>0</v>
      </c>
      <c r="EN24" s="161">
        <v>2.7654999999999999E-2</v>
      </c>
      <c r="EO24" s="161">
        <v>0</v>
      </c>
      <c r="EP24" s="161">
        <v>0</v>
      </c>
      <c r="EQ24" s="161">
        <v>0.12486</v>
      </c>
      <c r="ER24" s="161">
        <v>0</v>
      </c>
      <c r="ES24" s="163">
        <v>0</v>
      </c>
    </row>
    <row r="25" spans="2:149" x14ac:dyDescent="0.25">
      <c r="B25" s="167" t="s">
        <v>437</v>
      </c>
      <c r="C25" s="167" t="s">
        <v>391</v>
      </c>
      <c r="D25" s="167" t="s">
        <v>438</v>
      </c>
      <c r="E25" s="167" t="s">
        <v>393</v>
      </c>
      <c r="F25" s="169">
        <v>2.4673611111111115E-2</v>
      </c>
      <c r="G25" s="167">
        <v>23.52</v>
      </c>
      <c r="H25" s="167" t="s">
        <v>235</v>
      </c>
      <c r="I25" s="171">
        <v>11500000</v>
      </c>
      <c r="J25" s="171">
        <v>560000</v>
      </c>
      <c r="K25" s="161">
        <v>20.2</v>
      </c>
      <c r="L25" s="161">
        <v>1.4</v>
      </c>
      <c r="M25" s="161">
        <v>117.4</v>
      </c>
      <c r="N25" s="161">
        <v>4.5</v>
      </c>
      <c r="O25" s="162">
        <v>130000</v>
      </c>
      <c r="P25" s="162">
        <v>3200</v>
      </c>
      <c r="Q25" s="162">
        <v>36000</v>
      </c>
      <c r="R25" s="162">
        <v>1400</v>
      </c>
      <c r="S25" s="161">
        <v>13690</v>
      </c>
      <c r="T25" s="161">
        <v>510</v>
      </c>
      <c r="U25" s="161">
        <v>985</v>
      </c>
      <c r="V25" s="161">
        <v>49</v>
      </c>
      <c r="W25" s="162">
        <v>40400</v>
      </c>
      <c r="X25" s="162">
        <v>1800</v>
      </c>
      <c r="Y25" s="162">
        <v>50300</v>
      </c>
      <c r="Z25" s="162">
        <v>2400</v>
      </c>
      <c r="AA25" s="161">
        <v>811</v>
      </c>
      <c r="AB25" s="161">
        <v>28</v>
      </c>
      <c r="AC25" s="161">
        <v>18.600000000000001</v>
      </c>
      <c r="AD25" s="161">
        <v>1.3</v>
      </c>
      <c r="AE25" s="161">
        <v>54.9</v>
      </c>
      <c r="AF25" s="161">
        <v>2.1</v>
      </c>
      <c r="AG25" s="161">
        <v>329.4</v>
      </c>
      <c r="AH25" s="161">
        <v>9.4</v>
      </c>
      <c r="AI25" s="161">
        <v>6330</v>
      </c>
      <c r="AJ25" s="161">
        <v>370</v>
      </c>
      <c r="AK25" s="161">
        <v>3.33</v>
      </c>
      <c r="AL25" s="161">
        <v>0.3</v>
      </c>
      <c r="AM25" s="161">
        <v>24.6</v>
      </c>
      <c r="AN25" s="161">
        <v>1.5</v>
      </c>
      <c r="AO25" s="161">
        <v>12.77</v>
      </c>
      <c r="AP25" s="161">
        <v>0.68</v>
      </c>
      <c r="AQ25" s="161">
        <v>26</v>
      </c>
      <c r="AR25" s="161">
        <v>2</v>
      </c>
      <c r="AS25" s="161">
        <v>1.79</v>
      </c>
      <c r="AT25" s="161">
        <v>0.44</v>
      </c>
      <c r="AU25" s="161">
        <v>19.7</v>
      </c>
      <c r="AV25" s="161">
        <v>1.4</v>
      </c>
      <c r="AW25" s="161">
        <v>598</v>
      </c>
      <c r="AX25" s="161">
        <v>29</v>
      </c>
      <c r="AY25" s="161">
        <v>5.04</v>
      </c>
      <c r="AZ25" s="161">
        <v>0.28999999999999998</v>
      </c>
      <c r="BA25" s="161">
        <v>93.7</v>
      </c>
      <c r="BB25" s="161">
        <v>4.8</v>
      </c>
      <c r="BC25" s="161">
        <v>2.74</v>
      </c>
      <c r="BD25" s="161">
        <v>0.16</v>
      </c>
      <c r="BE25" s="161">
        <v>0.43</v>
      </c>
      <c r="BF25" s="161">
        <v>0.14000000000000001</v>
      </c>
      <c r="BG25" s="161">
        <v>7.45</v>
      </c>
      <c r="BH25" s="161">
        <v>0.34</v>
      </c>
      <c r="BI25" s="161">
        <v>0.11</v>
      </c>
      <c r="BJ25" s="161">
        <v>9.0999999999999998E-2</v>
      </c>
      <c r="BK25" s="161">
        <v>0.24399999999999999</v>
      </c>
      <c r="BL25" s="161">
        <v>5.8000000000000003E-2</v>
      </c>
      <c r="BM25" s="161">
        <v>120.6</v>
      </c>
      <c r="BN25" s="161">
        <v>5.5</v>
      </c>
      <c r="BO25" s="161">
        <v>6.53</v>
      </c>
      <c r="BP25" s="161">
        <v>0.35</v>
      </c>
      <c r="BQ25" s="161">
        <v>13.29</v>
      </c>
      <c r="BR25" s="161">
        <v>0.56000000000000005</v>
      </c>
      <c r="BS25" s="161">
        <v>1.49</v>
      </c>
      <c r="BT25" s="161">
        <v>0.1</v>
      </c>
      <c r="BU25" s="161">
        <v>5.68</v>
      </c>
      <c r="BV25" s="161">
        <v>0.33</v>
      </c>
      <c r="BW25" s="161">
        <v>1.25</v>
      </c>
      <c r="BX25" s="161">
        <v>0.19</v>
      </c>
      <c r="BY25" s="161">
        <v>0.184</v>
      </c>
      <c r="BZ25" s="161">
        <v>4.4999999999999998E-2</v>
      </c>
      <c r="CA25" s="161">
        <v>1</v>
      </c>
      <c r="CB25" s="161">
        <v>0.18</v>
      </c>
      <c r="CC25" s="161">
        <v>0.14599999999999999</v>
      </c>
      <c r="CD25" s="161">
        <v>2.5999999999999999E-2</v>
      </c>
      <c r="CE25" s="161">
        <v>0.81</v>
      </c>
      <c r="CF25" s="161">
        <v>0.14000000000000001</v>
      </c>
      <c r="CG25" s="161">
        <v>0.16400000000000001</v>
      </c>
      <c r="CH25" s="161">
        <v>2.1000000000000001E-2</v>
      </c>
      <c r="CI25" s="161">
        <v>0.749</v>
      </c>
      <c r="CJ25" s="161">
        <v>8.8999999999999996E-2</v>
      </c>
      <c r="CK25" s="161">
        <v>6.8000000000000005E-2</v>
      </c>
      <c r="CL25" s="161">
        <v>1.9E-2</v>
      </c>
      <c r="CM25" s="161">
        <v>0.56000000000000005</v>
      </c>
      <c r="CN25" s="161">
        <v>0.1</v>
      </c>
      <c r="CO25" s="161">
        <v>8.8999999999999996E-2</v>
      </c>
      <c r="CP25" s="161">
        <v>2.5000000000000001E-2</v>
      </c>
      <c r="CQ25" s="161">
        <v>2.68</v>
      </c>
      <c r="CR25" s="161">
        <v>0.12</v>
      </c>
      <c r="CS25" s="161">
        <v>3.79</v>
      </c>
      <c r="CT25" s="161">
        <v>0.27</v>
      </c>
      <c r="CU25" s="161">
        <v>3.53</v>
      </c>
      <c r="CV25" s="161">
        <v>0.25</v>
      </c>
      <c r="CW25" s="161">
        <v>0.70099999999999996</v>
      </c>
      <c r="CX25" s="161">
        <v>6.7000000000000004E-2</v>
      </c>
      <c r="CY25" s="161">
        <v>0</v>
      </c>
      <c r="CZ25" s="161">
        <v>0.14166000000000001</v>
      </c>
      <c r="DA25" s="161">
        <v>0.82581000000000004</v>
      </c>
      <c r="DB25" s="161">
        <v>20.83</v>
      </c>
      <c r="DC25" s="161">
        <v>0.54335</v>
      </c>
      <c r="DD25" s="161">
        <v>6.2926000000000002</v>
      </c>
      <c r="DE25" s="161">
        <v>10.593</v>
      </c>
      <c r="DF25" s="161">
        <v>8.4841999999999995</v>
      </c>
      <c r="DG25" s="161">
        <v>75.105000000000004</v>
      </c>
      <c r="DH25" s="161">
        <v>0.70123999999999997</v>
      </c>
      <c r="DI25" s="161">
        <v>4.2298000000000002E-2</v>
      </c>
      <c r="DJ25" s="161">
        <v>0.25208000000000003</v>
      </c>
      <c r="DK25" s="161">
        <v>0.73968</v>
      </c>
      <c r="DL25" s="161">
        <v>1.6223000000000001</v>
      </c>
      <c r="DM25" s="161">
        <v>3.8288999999999997E-2</v>
      </c>
      <c r="DN25" s="161">
        <v>0.24809</v>
      </c>
      <c r="DO25" s="161">
        <v>1.9851000000000001</v>
      </c>
      <c r="DP25" s="161">
        <v>0.27400999999999998</v>
      </c>
      <c r="DQ25" s="161">
        <v>0.41648000000000002</v>
      </c>
      <c r="DR25" s="161">
        <v>7.5066999999999995E-2</v>
      </c>
      <c r="DS25" s="161">
        <v>0.1041</v>
      </c>
      <c r="DT25" s="161">
        <v>0</v>
      </c>
      <c r="DU25" s="161">
        <v>6.9561999999999999E-2</v>
      </c>
      <c r="DV25" s="161">
        <v>2.2047000000000001E-2</v>
      </c>
      <c r="DW25" s="161">
        <v>7.3442999999999994E-2</v>
      </c>
      <c r="DX25" s="161">
        <v>0.35491</v>
      </c>
      <c r="DY25" s="161">
        <v>0.17755000000000001</v>
      </c>
      <c r="DZ25" s="161">
        <v>1.7448000000000002E-2</v>
      </c>
      <c r="EA25" s="161">
        <v>0.11977</v>
      </c>
      <c r="EB25" s="161">
        <v>8.7276000000000003E-3</v>
      </c>
      <c r="EC25" s="161">
        <v>1.0800000000000001E-2</v>
      </c>
      <c r="ED25" s="161">
        <v>6.8642E-3</v>
      </c>
      <c r="EE25" s="161">
        <v>0</v>
      </c>
      <c r="EF25" s="161">
        <v>0</v>
      </c>
      <c r="EG25" s="161">
        <v>0</v>
      </c>
      <c r="EH25" s="161">
        <v>3.4771999999999997E-2</v>
      </c>
      <c r="EI25" s="161">
        <v>5.3241E-3</v>
      </c>
      <c r="EJ25" s="161">
        <v>2.2253999999999999E-2</v>
      </c>
      <c r="EK25" s="161">
        <v>0</v>
      </c>
      <c r="EL25" s="161">
        <v>0</v>
      </c>
      <c r="EM25" s="161">
        <v>0</v>
      </c>
      <c r="EN25" s="161">
        <v>2.3512000000000002E-2</v>
      </c>
      <c r="EO25" s="161">
        <v>0</v>
      </c>
      <c r="EP25" s="161">
        <v>0</v>
      </c>
      <c r="EQ25" s="161">
        <v>0.10614999999999999</v>
      </c>
      <c r="ER25" s="161">
        <v>0</v>
      </c>
      <c r="ES25" s="163">
        <v>0</v>
      </c>
    </row>
    <row r="26" spans="2:149" x14ac:dyDescent="0.25">
      <c r="B26" s="167" t="s">
        <v>439</v>
      </c>
      <c r="C26" s="167" t="s">
        <v>391</v>
      </c>
      <c r="D26" s="167" t="s">
        <v>440</v>
      </c>
      <c r="E26" s="167" t="s">
        <v>393</v>
      </c>
      <c r="F26" s="169">
        <v>2.5668981481481484E-2</v>
      </c>
      <c r="G26" s="167">
        <v>25.815000000000001</v>
      </c>
      <c r="H26" s="167" t="s">
        <v>236</v>
      </c>
      <c r="I26" s="171">
        <v>12200000</v>
      </c>
      <c r="J26" s="171">
        <v>540000</v>
      </c>
      <c r="K26" s="161">
        <v>18.46</v>
      </c>
      <c r="L26" s="161">
        <v>0.73</v>
      </c>
      <c r="M26" s="161">
        <v>122.2</v>
      </c>
      <c r="N26" s="161">
        <v>6.9</v>
      </c>
      <c r="O26" s="162">
        <v>124000</v>
      </c>
      <c r="P26" s="162">
        <v>2600</v>
      </c>
      <c r="Q26" s="161">
        <v>34710</v>
      </c>
      <c r="R26" s="161">
        <v>810</v>
      </c>
      <c r="S26" s="161">
        <v>13510</v>
      </c>
      <c r="T26" s="161">
        <v>460</v>
      </c>
      <c r="U26" s="161">
        <v>947</v>
      </c>
      <c r="V26" s="161">
        <v>44</v>
      </c>
      <c r="W26" s="162">
        <v>38900</v>
      </c>
      <c r="X26" s="162">
        <v>1100</v>
      </c>
      <c r="Y26" s="162">
        <v>47900</v>
      </c>
      <c r="Z26" s="162">
        <v>1500</v>
      </c>
      <c r="AA26" s="161">
        <v>840</v>
      </c>
      <c r="AB26" s="161">
        <v>22</v>
      </c>
      <c r="AC26" s="161">
        <v>16.670000000000002</v>
      </c>
      <c r="AD26" s="161">
        <v>0.89</v>
      </c>
      <c r="AE26" s="161">
        <v>51.8</v>
      </c>
      <c r="AF26" s="161">
        <v>1.6</v>
      </c>
      <c r="AG26" s="161">
        <v>326.5</v>
      </c>
      <c r="AH26" s="161">
        <v>9.3000000000000007</v>
      </c>
      <c r="AI26" s="161">
        <v>6040</v>
      </c>
      <c r="AJ26" s="161">
        <v>250</v>
      </c>
      <c r="AK26" s="161">
        <v>3.21</v>
      </c>
      <c r="AL26" s="161">
        <v>0.22</v>
      </c>
      <c r="AM26" s="161">
        <v>25.4</v>
      </c>
      <c r="AN26" s="161">
        <v>1.4</v>
      </c>
      <c r="AO26" s="161">
        <v>12.41</v>
      </c>
      <c r="AP26" s="161">
        <v>0.76</v>
      </c>
      <c r="AQ26" s="161">
        <v>26</v>
      </c>
      <c r="AR26" s="161">
        <v>1.7</v>
      </c>
      <c r="AS26" s="161">
        <v>1.77</v>
      </c>
      <c r="AT26" s="161">
        <v>0.31</v>
      </c>
      <c r="AU26" s="161">
        <v>19.649999999999999</v>
      </c>
      <c r="AV26" s="161">
        <v>0.87</v>
      </c>
      <c r="AW26" s="161">
        <v>580</v>
      </c>
      <c r="AX26" s="161">
        <v>13</v>
      </c>
      <c r="AY26" s="161">
        <v>5.41</v>
      </c>
      <c r="AZ26" s="161">
        <v>0.2</v>
      </c>
      <c r="BA26" s="161">
        <v>87</v>
      </c>
      <c r="BB26" s="161">
        <v>4.5</v>
      </c>
      <c r="BC26" s="161">
        <v>2.79</v>
      </c>
      <c r="BD26" s="161">
        <v>0.18</v>
      </c>
      <c r="BE26" s="161">
        <v>0.34</v>
      </c>
      <c r="BF26" s="161">
        <v>0.15</v>
      </c>
      <c r="BG26" s="161">
        <v>7.51</v>
      </c>
      <c r="BH26" s="161">
        <v>0.5</v>
      </c>
      <c r="BI26" s="161">
        <v>7.2999999999999995E-2</v>
      </c>
      <c r="BJ26" s="161">
        <v>7.0000000000000007E-2</v>
      </c>
      <c r="BK26" s="161">
        <v>0.20399999999999999</v>
      </c>
      <c r="BL26" s="161">
        <v>3.1E-2</v>
      </c>
      <c r="BM26" s="161">
        <v>114.4</v>
      </c>
      <c r="BN26" s="161">
        <v>3.6</v>
      </c>
      <c r="BO26" s="161">
        <v>6.48</v>
      </c>
      <c r="BP26" s="161">
        <v>0.25</v>
      </c>
      <c r="BQ26" s="161">
        <v>13.11</v>
      </c>
      <c r="BR26" s="161">
        <v>0.46</v>
      </c>
      <c r="BS26" s="161">
        <v>1.534</v>
      </c>
      <c r="BT26" s="161">
        <v>7.1999999999999995E-2</v>
      </c>
      <c r="BU26" s="161">
        <v>5.42</v>
      </c>
      <c r="BV26" s="161">
        <v>0.33</v>
      </c>
      <c r="BW26" s="161">
        <v>1.32</v>
      </c>
      <c r="BX26" s="161">
        <v>0.17</v>
      </c>
      <c r="BY26" s="161">
        <v>0.27100000000000002</v>
      </c>
      <c r="BZ26" s="161">
        <v>3.7999999999999999E-2</v>
      </c>
      <c r="CA26" s="161">
        <v>0.91</v>
      </c>
      <c r="CB26" s="161">
        <v>0.12</v>
      </c>
      <c r="CC26" s="161">
        <v>0.13300000000000001</v>
      </c>
      <c r="CD26" s="161">
        <v>2.1999999999999999E-2</v>
      </c>
      <c r="CE26" s="161">
        <v>0.98</v>
      </c>
      <c r="CF26" s="161">
        <v>0.11</v>
      </c>
      <c r="CG26" s="161">
        <v>0.192</v>
      </c>
      <c r="CH26" s="161">
        <v>1.6E-2</v>
      </c>
      <c r="CI26" s="161">
        <v>0.57799999999999996</v>
      </c>
      <c r="CJ26" s="161">
        <v>5.8999999999999997E-2</v>
      </c>
      <c r="CK26" s="161">
        <v>8.3000000000000004E-2</v>
      </c>
      <c r="CL26" s="161">
        <v>0.01</v>
      </c>
      <c r="CM26" s="161">
        <v>0.6</v>
      </c>
      <c r="CN26" s="161">
        <v>6.8000000000000005E-2</v>
      </c>
      <c r="CO26" s="161">
        <v>8.3000000000000004E-2</v>
      </c>
      <c r="CP26" s="161">
        <v>1.7000000000000001E-2</v>
      </c>
      <c r="CQ26" s="161">
        <v>2.44</v>
      </c>
      <c r="CR26" s="161">
        <v>0.22</v>
      </c>
      <c r="CS26" s="161">
        <v>3.76</v>
      </c>
      <c r="CT26" s="161">
        <v>0.2</v>
      </c>
      <c r="CU26" s="161">
        <v>4.07</v>
      </c>
      <c r="CV26" s="161">
        <v>0.27</v>
      </c>
      <c r="CW26" s="161">
        <v>0.69899999999999995</v>
      </c>
      <c r="CX26" s="161">
        <v>6.0999999999999999E-2</v>
      </c>
      <c r="CY26" s="161">
        <v>0</v>
      </c>
      <c r="CZ26" s="161">
        <v>0.12967999999999999</v>
      </c>
      <c r="DA26" s="161">
        <v>0.75597999999999999</v>
      </c>
      <c r="DB26" s="161">
        <v>19.068999999999999</v>
      </c>
      <c r="DC26" s="161">
        <v>0.49740000000000001</v>
      </c>
      <c r="DD26" s="161">
        <v>5.7605000000000004</v>
      </c>
      <c r="DE26" s="161">
        <v>9.6972000000000005</v>
      </c>
      <c r="DF26" s="161">
        <v>7.7667999999999999</v>
      </c>
      <c r="DG26" s="161">
        <v>68.754000000000005</v>
      </c>
      <c r="DH26" s="161">
        <v>0.64193999999999996</v>
      </c>
      <c r="DI26" s="161">
        <v>3.8721999999999999E-2</v>
      </c>
      <c r="DJ26" s="161">
        <v>0.23077</v>
      </c>
      <c r="DK26" s="161">
        <v>0.67713999999999996</v>
      </c>
      <c r="DL26" s="161">
        <v>1.4851000000000001</v>
      </c>
      <c r="DM26" s="161">
        <v>3.5050999999999999E-2</v>
      </c>
      <c r="DN26" s="161">
        <v>0.22711999999999999</v>
      </c>
      <c r="DO26" s="161">
        <v>1.8171999999999999</v>
      </c>
      <c r="DP26" s="161">
        <v>0.25084000000000001</v>
      </c>
      <c r="DQ26" s="161">
        <v>0.38127</v>
      </c>
      <c r="DR26" s="161">
        <v>6.8719000000000002E-2</v>
      </c>
      <c r="DS26" s="161">
        <v>9.5296000000000006E-2</v>
      </c>
      <c r="DT26" s="161">
        <v>0</v>
      </c>
      <c r="DU26" s="161">
        <v>6.368E-2</v>
      </c>
      <c r="DV26" s="161">
        <v>2.0183E-2</v>
      </c>
      <c r="DW26" s="161">
        <v>6.7233000000000001E-2</v>
      </c>
      <c r="DX26" s="161">
        <v>0.32489000000000001</v>
      </c>
      <c r="DY26" s="161">
        <v>0.16253999999999999</v>
      </c>
      <c r="DZ26" s="161">
        <v>1.5972E-2</v>
      </c>
      <c r="EA26" s="161">
        <v>0.10965</v>
      </c>
      <c r="EB26" s="161">
        <v>7.9895999999999995E-3</v>
      </c>
      <c r="EC26" s="161">
        <v>9.8866000000000006E-3</v>
      </c>
      <c r="ED26" s="161">
        <v>6.2838E-3</v>
      </c>
      <c r="EE26" s="161">
        <v>0</v>
      </c>
      <c r="EF26" s="161">
        <v>0</v>
      </c>
      <c r="EG26" s="161">
        <v>0</v>
      </c>
      <c r="EH26" s="161">
        <v>3.1831999999999999E-2</v>
      </c>
      <c r="EI26" s="161">
        <v>4.8738999999999996E-3</v>
      </c>
      <c r="EJ26" s="161">
        <v>2.0372000000000001E-2</v>
      </c>
      <c r="EK26" s="161">
        <v>0</v>
      </c>
      <c r="EL26" s="161">
        <v>0</v>
      </c>
      <c r="EM26" s="161">
        <v>0</v>
      </c>
      <c r="EN26" s="161">
        <v>2.1524000000000001E-2</v>
      </c>
      <c r="EO26" s="161">
        <v>0</v>
      </c>
      <c r="EP26" s="161">
        <v>0</v>
      </c>
      <c r="EQ26" s="161">
        <v>9.7174999999999997E-2</v>
      </c>
      <c r="ER26" s="161">
        <v>0</v>
      </c>
      <c r="ES26" s="163">
        <v>0</v>
      </c>
    </row>
    <row r="27" spans="2:149" x14ac:dyDescent="0.25">
      <c r="B27" s="167" t="s">
        <v>441</v>
      </c>
      <c r="C27" s="167" t="s">
        <v>391</v>
      </c>
      <c r="D27" s="167" t="s">
        <v>442</v>
      </c>
      <c r="E27" s="167" t="s">
        <v>393</v>
      </c>
      <c r="F27" s="169">
        <v>2.6685185185185183E-2</v>
      </c>
      <c r="G27" s="167">
        <v>25.241</v>
      </c>
      <c r="H27" s="167" t="s">
        <v>237</v>
      </c>
      <c r="I27" s="171">
        <v>11700000</v>
      </c>
      <c r="J27" s="171">
        <v>580000</v>
      </c>
      <c r="K27" s="161">
        <v>20.48</v>
      </c>
      <c r="L27" s="161">
        <v>0.82</v>
      </c>
      <c r="M27" s="161">
        <v>127.9</v>
      </c>
      <c r="N27" s="161">
        <v>5.2</v>
      </c>
      <c r="O27" s="162">
        <v>126000</v>
      </c>
      <c r="P27" s="162">
        <v>3800</v>
      </c>
      <c r="Q27" s="162">
        <v>35400</v>
      </c>
      <c r="R27" s="162">
        <v>1000</v>
      </c>
      <c r="S27" s="161">
        <v>14010</v>
      </c>
      <c r="T27" s="161">
        <v>500</v>
      </c>
      <c r="U27" s="161">
        <v>932</v>
      </c>
      <c r="V27" s="161">
        <v>37</v>
      </c>
      <c r="W27" s="162">
        <v>39900</v>
      </c>
      <c r="X27" s="162">
        <v>1200</v>
      </c>
      <c r="Y27" s="162">
        <v>49300</v>
      </c>
      <c r="Z27" s="162">
        <v>1100</v>
      </c>
      <c r="AA27" s="161">
        <v>840</v>
      </c>
      <c r="AB27" s="161">
        <v>40</v>
      </c>
      <c r="AC27" s="161">
        <v>17.57</v>
      </c>
      <c r="AD27" s="161">
        <v>0.76</v>
      </c>
      <c r="AE27" s="161">
        <v>50.9</v>
      </c>
      <c r="AF27" s="161">
        <v>1.1000000000000001</v>
      </c>
      <c r="AG27" s="161">
        <v>329</v>
      </c>
      <c r="AH27" s="161">
        <v>12</v>
      </c>
      <c r="AI27" s="161">
        <v>6200</v>
      </c>
      <c r="AJ27" s="161">
        <v>270</v>
      </c>
      <c r="AK27" s="161">
        <v>3.21</v>
      </c>
      <c r="AL27" s="161">
        <v>0.19</v>
      </c>
      <c r="AM27" s="161">
        <v>25.6</v>
      </c>
      <c r="AN27" s="161">
        <v>1.8</v>
      </c>
      <c r="AO27" s="161">
        <v>12.66</v>
      </c>
      <c r="AP27" s="161">
        <v>0.76</v>
      </c>
      <c r="AQ27" s="161">
        <v>27.7</v>
      </c>
      <c r="AR27" s="161">
        <v>1.6</v>
      </c>
      <c r="AS27" s="161">
        <v>2.15</v>
      </c>
      <c r="AT27" s="161">
        <v>0.4</v>
      </c>
      <c r="AU27" s="161">
        <v>21.24</v>
      </c>
      <c r="AV27" s="161">
        <v>0.8</v>
      </c>
      <c r="AW27" s="161">
        <v>593</v>
      </c>
      <c r="AX27" s="161">
        <v>12</v>
      </c>
      <c r="AY27" s="161">
        <v>5.18</v>
      </c>
      <c r="AZ27" s="161">
        <v>0.18</v>
      </c>
      <c r="BA27" s="161">
        <v>93.9</v>
      </c>
      <c r="BB27" s="161">
        <v>3.8</v>
      </c>
      <c r="BC27" s="161">
        <v>2.88</v>
      </c>
      <c r="BD27" s="161">
        <v>0.2</v>
      </c>
      <c r="BE27" s="161">
        <v>0.28000000000000003</v>
      </c>
      <c r="BF27" s="161">
        <v>0.12</v>
      </c>
      <c r="BG27" s="161">
        <v>8.35</v>
      </c>
      <c r="BH27" s="161">
        <v>0.71</v>
      </c>
      <c r="BI27" s="161">
        <v>8.0000000000000002E-3</v>
      </c>
      <c r="BJ27" s="161">
        <v>6.8000000000000005E-2</v>
      </c>
      <c r="BK27" s="161">
        <v>0.24</v>
      </c>
      <c r="BL27" s="161">
        <v>3.9E-2</v>
      </c>
      <c r="BM27" s="161">
        <v>119.8</v>
      </c>
      <c r="BN27" s="161">
        <v>4</v>
      </c>
      <c r="BO27" s="161">
        <v>6.54</v>
      </c>
      <c r="BP27" s="161">
        <v>0.39</v>
      </c>
      <c r="BQ27" s="161">
        <v>12.84</v>
      </c>
      <c r="BR27" s="161">
        <v>0.53</v>
      </c>
      <c r="BS27" s="161">
        <v>1.61</v>
      </c>
      <c r="BT27" s="161">
        <v>0.11</v>
      </c>
      <c r="BU27" s="161">
        <v>5.72</v>
      </c>
      <c r="BV27" s="161">
        <v>0.46</v>
      </c>
      <c r="BW27" s="161">
        <v>1.07</v>
      </c>
      <c r="BX27" s="161">
        <v>0.23</v>
      </c>
      <c r="BY27" s="161">
        <v>0.23499999999999999</v>
      </c>
      <c r="BZ27" s="161">
        <v>4.8000000000000001E-2</v>
      </c>
      <c r="CA27" s="161">
        <v>1.06</v>
      </c>
      <c r="CB27" s="161">
        <v>0.16</v>
      </c>
      <c r="CC27" s="161">
        <v>0.14299999999999999</v>
      </c>
      <c r="CD27" s="161">
        <v>2.1999999999999999E-2</v>
      </c>
      <c r="CE27" s="161">
        <v>0.93</v>
      </c>
      <c r="CF27" s="161">
        <v>0.1</v>
      </c>
      <c r="CG27" s="161">
        <v>0.17499999999999999</v>
      </c>
      <c r="CH27" s="161">
        <v>3.4000000000000002E-2</v>
      </c>
      <c r="CI27" s="161">
        <v>0.51300000000000001</v>
      </c>
      <c r="CJ27" s="161">
        <v>8.6999999999999994E-2</v>
      </c>
      <c r="CK27" s="161">
        <v>6.5000000000000002E-2</v>
      </c>
      <c r="CL27" s="161">
        <v>1.7999999999999999E-2</v>
      </c>
      <c r="CM27" s="161">
        <v>0.63600000000000001</v>
      </c>
      <c r="CN27" s="161">
        <v>9.9000000000000005E-2</v>
      </c>
      <c r="CO27" s="161">
        <v>6.5000000000000002E-2</v>
      </c>
      <c r="CP27" s="161">
        <v>2.4E-2</v>
      </c>
      <c r="CQ27" s="161">
        <v>2.33</v>
      </c>
      <c r="CR27" s="161">
        <v>0.19</v>
      </c>
      <c r="CS27" s="161">
        <v>3.91</v>
      </c>
      <c r="CT27" s="161">
        <v>0.27</v>
      </c>
      <c r="CU27" s="161">
        <v>3.44</v>
      </c>
      <c r="CV27" s="161">
        <v>0.37</v>
      </c>
      <c r="CW27" s="161">
        <v>0.67400000000000004</v>
      </c>
      <c r="CX27" s="161">
        <v>6.3E-2</v>
      </c>
      <c r="CY27" s="161">
        <v>0</v>
      </c>
      <c r="CZ27" s="161">
        <v>0.13472999999999999</v>
      </c>
      <c r="DA27" s="161">
        <v>0.78539999999999999</v>
      </c>
      <c r="DB27" s="161">
        <v>19.811</v>
      </c>
      <c r="DC27" s="161">
        <v>0.51676</v>
      </c>
      <c r="DD27" s="161">
        <v>5.9847000000000001</v>
      </c>
      <c r="DE27" s="161">
        <v>10.074999999999999</v>
      </c>
      <c r="DF27" s="161">
        <v>8.0691000000000006</v>
      </c>
      <c r="DG27" s="161">
        <v>71.430000000000007</v>
      </c>
      <c r="DH27" s="161">
        <v>0.66693000000000002</v>
      </c>
      <c r="DI27" s="161">
        <v>4.0229000000000001E-2</v>
      </c>
      <c r="DJ27" s="161">
        <v>0.23974999999999999</v>
      </c>
      <c r="DK27" s="161">
        <v>0.70348999999999995</v>
      </c>
      <c r="DL27" s="161">
        <v>1.5428999999999999</v>
      </c>
      <c r="DM27" s="161">
        <v>3.6415000000000003E-2</v>
      </c>
      <c r="DN27" s="161">
        <v>0.23594999999999999</v>
      </c>
      <c r="DO27" s="161">
        <v>1.8879999999999999</v>
      </c>
      <c r="DP27" s="161">
        <v>0.2606</v>
      </c>
      <c r="DQ27" s="161">
        <v>0.39611000000000002</v>
      </c>
      <c r="DR27" s="161">
        <v>7.1393999999999999E-2</v>
      </c>
      <c r="DS27" s="161">
        <v>9.9004999999999996E-2</v>
      </c>
      <c r="DT27" s="161">
        <v>0</v>
      </c>
      <c r="DU27" s="161">
        <v>6.6157999999999995E-2</v>
      </c>
      <c r="DV27" s="161">
        <v>2.0968000000000001E-2</v>
      </c>
      <c r="DW27" s="161">
        <v>6.9849999999999995E-2</v>
      </c>
      <c r="DX27" s="161">
        <v>0.33754000000000001</v>
      </c>
      <c r="DY27" s="161">
        <v>0.16886999999999999</v>
      </c>
      <c r="DZ27" s="161">
        <v>1.6594000000000001E-2</v>
      </c>
      <c r="EA27" s="161">
        <v>0.11391</v>
      </c>
      <c r="EB27" s="161">
        <v>8.3005000000000006E-3</v>
      </c>
      <c r="EC27" s="161">
        <v>1.0271000000000001E-2</v>
      </c>
      <c r="ED27" s="161">
        <v>6.5284000000000002E-3</v>
      </c>
      <c r="EE27" s="161">
        <v>0</v>
      </c>
      <c r="EF27" s="161">
        <v>0</v>
      </c>
      <c r="EG27" s="161">
        <v>0</v>
      </c>
      <c r="EH27" s="161">
        <v>3.3071000000000003E-2</v>
      </c>
      <c r="EI27" s="161">
        <v>5.0635999999999997E-3</v>
      </c>
      <c r="EJ27" s="161">
        <v>2.1165E-2</v>
      </c>
      <c r="EK27" s="161">
        <v>0</v>
      </c>
      <c r="EL27" s="161">
        <v>0</v>
      </c>
      <c r="EM27" s="161">
        <v>0</v>
      </c>
      <c r="EN27" s="161">
        <v>2.2360999999999999E-2</v>
      </c>
      <c r="EO27" s="161">
        <v>0</v>
      </c>
      <c r="EP27" s="161">
        <v>0</v>
      </c>
      <c r="EQ27" s="161">
        <v>0.10095999999999999</v>
      </c>
      <c r="ER27" s="161">
        <v>0</v>
      </c>
      <c r="ES27" s="163">
        <v>0</v>
      </c>
    </row>
    <row r="28" spans="2:149" x14ac:dyDescent="0.25">
      <c r="B28" s="167" t="s">
        <v>443</v>
      </c>
      <c r="C28" s="167" t="s">
        <v>391</v>
      </c>
      <c r="D28" s="167" t="s">
        <v>444</v>
      </c>
      <c r="E28" s="167" t="s">
        <v>393</v>
      </c>
      <c r="F28" s="169">
        <v>2.7760416666666666E-2</v>
      </c>
      <c r="G28" s="167">
        <v>27.536000000000001</v>
      </c>
      <c r="H28" s="167" t="s">
        <v>238</v>
      </c>
      <c r="I28" s="171">
        <v>9820000</v>
      </c>
      <c r="J28" s="171">
        <v>720000</v>
      </c>
      <c r="K28" s="161">
        <v>22.59</v>
      </c>
      <c r="L28" s="161">
        <v>0.93</v>
      </c>
      <c r="M28" s="161">
        <v>112.7</v>
      </c>
      <c r="N28" s="161">
        <v>5.5</v>
      </c>
      <c r="O28" s="162">
        <v>124000</v>
      </c>
      <c r="P28" s="162">
        <v>1500</v>
      </c>
      <c r="Q28" s="161">
        <v>32490</v>
      </c>
      <c r="R28" s="161">
        <v>470</v>
      </c>
      <c r="S28" s="161">
        <v>10580</v>
      </c>
      <c r="T28" s="161">
        <v>150</v>
      </c>
      <c r="U28" s="161">
        <v>666</v>
      </c>
      <c r="V28" s="161">
        <v>32</v>
      </c>
      <c r="W28" s="161">
        <v>26100</v>
      </c>
      <c r="X28" s="161">
        <v>370</v>
      </c>
      <c r="Y28" s="161">
        <v>46690</v>
      </c>
      <c r="Z28" s="161">
        <v>870</v>
      </c>
      <c r="AA28" s="161">
        <v>738</v>
      </c>
      <c r="AB28" s="161">
        <v>17</v>
      </c>
      <c r="AC28" s="161">
        <v>15.8</v>
      </c>
      <c r="AD28" s="161">
        <v>0.51</v>
      </c>
      <c r="AE28" s="161">
        <v>53.1</v>
      </c>
      <c r="AF28" s="161">
        <v>1.3</v>
      </c>
      <c r="AG28" s="161">
        <v>361.2</v>
      </c>
      <c r="AH28" s="161">
        <v>5.7</v>
      </c>
      <c r="AI28" s="161">
        <v>15750</v>
      </c>
      <c r="AJ28" s="161">
        <v>240</v>
      </c>
      <c r="AK28" s="161">
        <v>1975</v>
      </c>
      <c r="AL28" s="161">
        <v>26</v>
      </c>
      <c r="AM28" s="161">
        <v>31.9</v>
      </c>
      <c r="AN28" s="161">
        <v>1.4</v>
      </c>
      <c r="AO28" s="161">
        <v>2332</v>
      </c>
      <c r="AP28" s="161">
        <v>41</v>
      </c>
      <c r="AQ28" s="161">
        <v>9990</v>
      </c>
      <c r="AR28" s="161">
        <v>170</v>
      </c>
      <c r="AS28" s="161">
        <v>2.04</v>
      </c>
      <c r="AT28" s="161">
        <v>0.3</v>
      </c>
      <c r="AU28" s="161">
        <v>12.54</v>
      </c>
      <c r="AV28" s="161">
        <v>0.66</v>
      </c>
      <c r="AW28" s="161">
        <v>583</v>
      </c>
      <c r="AX28" s="161">
        <v>18</v>
      </c>
      <c r="AY28" s="161">
        <v>4.62</v>
      </c>
      <c r="AZ28" s="161">
        <v>0.24</v>
      </c>
      <c r="BA28" s="161">
        <v>126</v>
      </c>
      <c r="BB28" s="161">
        <v>4.4000000000000004</v>
      </c>
      <c r="BC28" s="161">
        <v>2</v>
      </c>
      <c r="BD28" s="161">
        <v>0.12</v>
      </c>
      <c r="BE28" s="161">
        <v>1.79</v>
      </c>
      <c r="BF28" s="161">
        <v>0.19</v>
      </c>
      <c r="BG28" s="161">
        <v>35.4</v>
      </c>
      <c r="BH28" s="161">
        <v>1.4</v>
      </c>
      <c r="BI28" s="161">
        <v>0.35399999999999998</v>
      </c>
      <c r="BJ28" s="161">
        <v>0.09</v>
      </c>
      <c r="BK28" s="161">
        <v>0.19900000000000001</v>
      </c>
      <c r="BL28" s="161">
        <v>4.7E-2</v>
      </c>
      <c r="BM28" s="161">
        <v>104.2</v>
      </c>
      <c r="BN28" s="161">
        <v>4.8</v>
      </c>
      <c r="BO28" s="161">
        <v>7.13</v>
      </c>
      <c r="BP28" s="161">
        <v>0.45</v>
      </c>
      <c r="BQ28" s="161">
        <v>13.29</v>
      </c>
      <c r="BR28" s="161">
        <v>0.54</v>
      </c>
      <c r="BS28" s="161">
        <v>1.53</v>
      </c>
      <c r="BT28" s="161">
        <v>0.14000000000000001</v>
      </c>
      <c r="BU28" s="161">
        <v>6.48</v>
      </c>
      <c r="BV28" s="161">
        <v>0.6</v>
      </c>
      <c r="BW28" s="161">
        <v>1.1000000000000001</v>
      </c>
      <c r="BX28" s="161">
        <v>0.2</v>
      </c>
      <c r="BY28" s="161">
        <v>0.19600000000000001</v>
      </c>
      <c r="BZ28" s="161">
        <v>3.9E-2</v>
      </c>
      <c r="CA28" s="161">
        <v>0.99</v>
      </c>
      <c r="CB28" s="161">
        <v>0.15</v>
      </c>
      <c r="CC28" s="161">
        <v>0.10299999999999999</v>
      </c>
      <c r="CD28" s="161">
        <v>2.5000000000000001E-2</v>
      </c>
      <c r="CE28" s="161">
        <v>0.79</v>
      </c>
      <c r="CF28" s="161">
        <v>0.16</v>
      </c>
      <c r="CG28" s="161">
        <v>0.11700000000000001</v>
      </c>
      <c r="CH28" s="161">
        <v>0.02</v>
      </c>
      <c r="CI28" s="161">
        <v>0.498</v>
      </c>
      <c r="CJ28" s="161">
        <v>8.7999999999999995E-2</v>
      </c>
      <c r="CK28" s="161">
        <v>7.9000000000000001E-2</v>
      </c>
      <c r="CL28" s="161">
        <v>1.4999999999999999E-2</v>
      </c>
      <c r="CM28" s="161">
        <v>0.46</v>
      </c>
      <c r="CN28" s="161">
        <v>0.1</v>
      </c>
      <c r="CO28" s="161">
        <v>7.9000000000000001E-2</v>
      </c>
      <c r="CP28" s="161">
        <v>2.8000000000000001E-2</v>
      </c>
      <c r="CQ28" s="161">
        <v>3</v>
      </c>
      <c r="CR28" s="161">
        <v>0.25</v>
      </c>
      <c r="CS28" s="161">
        <v>30.3</v>
      </c>
      <c r="CT28" s="161">
        <v>2</v>
      </c>
      <c r="CU28" s="161">
        <v>1.62</v>
      </c>
      <c r="CV28" s="161">
        <v>0.15</v>
      </c>
      <c r="CW28" s="161">
        <v>0.66600000000000004</v>
      </c>
      <c r="CX28" s="161">
        <v>6.6000000000000003E-2</v>
      </c>
      <c r="CY28" s="161">
        <v>0</v>
      </c>
      <c r="CZ28" s="161">
        <v>0.15690999999999999</v>
      </c>
      <c r="DA28" s="161">
        <v>0.91476000000000002</v>
      </c>
      <c r="DB28" s="161">
        <v>23.074000000000002</v>
      </c>
      <c r="DC28" s="161">
        <v>0.60187000000000002</v>
      </c>
      <c r="DD28" s="161">
        <v>6.9703999999999997</v>
      </c>
      <c r="DE28" s="161">
        <v>11.734</v>
      </c>
      <c r="DF28" s="161">
        <v>9.3980999999999995</v>
      </c>
      <c r="DG28" s="161">
        <v>83.194999999999993</v>
      </c>
      <c r="DH28" s="161">
        <v>0.77676999999999996</v>
      </c>
      <c r="DI28" s="161">
        <v>4.6854E-2</v>
      </c>
      <c r="DJ28" s="161">
        <v>0.27923999999999999</v>
      </c>
      <c r="DK28" s="161">
        <v>0.81935000000000002</v>
      </c>
      <c r="DL28" s="161">
        <v>1.7969999999999999</v>
      </c>
      <c r="DM28" s="161">
        <v>4.2412999999999999E-2</v>
      </c>
      <c r="DN28" s="161">
        <v>0.27482000000000001</v>
      </c>
      <c r="DO28" s="161">
        <v>2.1989000000000001</v>
      </c>
      <c r="DP28" s="161">
        <v>0.30352000000000001</v>
      </c>
      <c r="DQ28" s="161">
        <v>0.46133999999999997</v>
      </c>
      <c r="DR28" s="161">
        <v>8.3152000000000004E-2</v>
      </c>
      <c r="DS28" s="161">
        <v>0.11531</v>
      </c>
      <c r="DT28" s="161">
        <v>0</v>
      </c>
      <c r="DU28" s="161">
        <v>7.7054999999999998E-2</v>
      </c>
      <c r="DV28" s="161">
        <v>2.4421999999999999E-2</v>
      </c>
      <c r="DW28" s="161">
        <v>8.1353999999999996E-2</v>
      </c>
      <c r="DX28" s="161">
        <v>0.39312999999999998</v>
      </c>
      <c r="DY28" s="161">
        <v>0.19667999999999999</v>
      </c>
      <c r="DZ28" s="161">
        <v>1.9327E-2</v>
      </c>
      <c r="EA28" s="161">
        <v>0.13267999999999999</v>
      </c>
      <c r="EB28" s="161">
        <v>9.6676000000000002E-3</v>
      </c>
      <c r="EC28" s="161">
        <v>1.1963E-2</v>
      </c>
      <c r="ED28" s="161">
        <v>7.6036000000000003E-3</v>
      </c>
      <c r="EE28" s="161">
        <v>0</v>
      </c>
      <c r="EF28" s="161">
        <v>0</v>
      </c>
      <c r="EG28" s="161">
        <v>0</v>
      </c>
      <c r="EH28" s="161">
        <v>3.8517999999999997E-2</v>
      </c>
      <c r="EI28" s="161">
        <v>5.8975E-3</v>
      </c>
      <c r="EJ28" s="161">
        <v>2.4650999999999999E-2</v>
      </c>
      <c r="EK28" s="161">
        <v>0</v>
      </c>
      <c r="EL28" s="161">
        <v>0</v>
      </c>
      <c r="EM28" s="161">
        <v>0</v>
      </c>
      <c r="EN28" s="161">
        <v>2.6044000000000001E-2</v>
      </c>
      <c r="EO28" s="161">
        <v>0</v>
      </c>
      <c r="EP28" s="161">
        <v>0</v>
      </c>
      <c r="EQ28" s="161">
        <v>0.11758</v>
      </c>
      <c r="ER28" s="161">
        <v>0</v>
      </c>
      <c r="ES28" s="163">
        <v>0</v>
      </c>
    </row>
    <row r="29" spans="2:149" x14ac:dyDescent="0.25">
      <c r="B29" s="167" t="s">
        <v>445</v>
      </c>
      <c r="C29" s="167" t="s">
        <v>391</v>
      </c>
      <c r="D29" s="167" t="s">
        <v>446</v>
      </c>
      <c r="E29" s="167" t="s">
        <v>393</v>
      </c>
      <c r="F29" s="169">
        <v>2.8776620370370373E-2</v>
      </c>
      <c r="G29" s="167">
        <v>26.962</v>
      </c>
      <c r="H29" s="167" t="s">
        <v>239</v>
      </c>
      <c r="I29" s="171">
        <v>10000000</v>
      </c>
      <c r="J29" s="171">
        <v>640000</v>
      </c>
      <c r="K29" s="161">
        <v>20.5</v>
      </c>
      <c r="L29" s="161">
        <v>0.92</v>
      </c>
      <c r="M29" s="161">
        <v>111.1</v>
      </c>
      <c r="N29" s="161">
        <v>6</v>
      </c>
      <c r="O29" s="161">
        <v>123610</v>
      </c>
      <c r="P29" s="161">
        <v>990</v>
      </c>
      <c r="Q29" s="161">
        <v>32500</v>
      </c>
      <c r="R29" s="161">
        <v>330</v>
      </c>
      <c r="S29" s="161">
        <v>10719</v>
      </c>
      <c r="T29" s="161">
        <v>96</v>
      </c>
      <c r="U29" s="161">
        <v>684</v>
      </c>
      <c r="V29" s="161">
        <v>29</v>
      </c>
      <c r="W29" s="161">
        <v>26030</v>
      </c>
      <c r="X29" s="161">
        <v>230</v>
      </c>
      <c r="Y29" s="161">
        <v>47790</v>
      </c>
      <c r="Z29" s="161">
        <v>860</v>
      </c>
      <c r="AA29" s="161">
        <v>762</v>
      </c>
      <c r="AB29" s="161">
        <v>16</v>
      </c>
      <c r="AC29" s="161">
        <v>15.76</v>
      </c>
      <c r="AD29" s="161">
        <v>0.43</v>
      </c>
      <c r="AE29" s="161">
        <v>54.7</v>
      </c>
      <c r="AF29" s="161">
        <v>1.1000000000000001</v>
      </c>
      <c r="AG29" s="161">
        <v>370.6</v>
      </c>
      <c r="AH29" s="161">
        <v>6</v>
      </c>
      <c r="AI29" s="161">
        <v>15960</v>
      </c>
      <c r="AJ29" s="161">
        <v>400</v>
      </c>
      <c r="AK29" s="161">
        <v>2005</v>
      </c>
      <c r="AL29" s="161">
        <v>49</v>
      </c>
      <c r="AM29" s="161">
        <v>34.1</v>
      </c>
      <c r="AN29" s="161">
        <v>1.4</v>
      </c>
      <c r="AO29" s="161">
        <v>2397</v>
      </c>
      <c r="AP29" s="161">
        <v>45</v>
      </c>
      <c r="AQ29" s="161">
        <v>10350</v>
      </c>
      <c r="AR29" s="161">
        <v>260</v>
      </c>
      <c r="AS29" s="161">
        <v>2.2799999999999998</v>
      </c>
      <c r="AT29" s="161">
        <v>0.41</v>
      </c>
      <c r="AU29" s="161">
        <v>12.25</v>
      </c>
      <c r="AV29" s="161">
        <v>0.63</v>
      </c>
      <c r="AW29" s="161">
        <v>592</v>
      </c>
      <c r="AX29" s="161">
        <v>14</v>
      </c>
      <c r="AY29" s="161">
        <v>5</v>
      </c>
      <c r="AZ29" s="161">
        <v>0.17</v>
      </c>
      <c r="BA29" s="161">
        <v>129.19999999999999</v>
      </c>
      <c r="BB29" s="161">
        <v>3.9</v>
      </c>
      <c r="BC29" s="161">
        <v>2.2999999999999998</v>
      </c>
      <c r="BD29" s="161">
        <v>0.25</v>
      </c>
      <c r="BE29" s="161">
        <v>1.93</v>
      </c>
      <c r="BF29" s="161">
        <v>0.28000000000000003</v>
      </c>
      <c r="BG29" s="161">
        <v>34.799999999999997</v>
      </c>
      <c r="BH29" s="161">
        <v>1</v>
      </c>
      <c r="BI29" s="161">
        <v>0.33</v>
      </c>
      <c r="BJ29" s="161">
        <v>0.12</v>
      </c>
      <c r="BK29" s="161">
        <v>0.21099999999999999</v>
      </c>
      <c r="BL29" s="161">
        <v>0.04</v>
      </c>
      <c r="BM29" s="161">
        <v>108.9</v>
      </c>
      <c r="BN29" s="161">
        <v>4</v>
      </c>
      <c r="BO29" s="161">
        <v>7.28</v>
      </c>
      <c r="BP29" s="161">
        <v>0.24</v>
      </c>
      <c r="BQ29" s="161">
        <v>14.28</v>
      </c>
      <c r="BR29" s="161">
        <v>0.55000000000000004</v>
      </c>
      <c r="BS29" s="161">
        <v>1.67</v>
      </c>
      <c r="BT29" s="161">
        <v>0.11</v>
      </c>
      <c r="BU29" s="161">
        <v>6.27</v>
      </c>
      <c r="BV29" s="161">
        <v>0.57999999999999996</v>
      </c>
      <c r="BW29" s="161">
        <v>1.0900000000000001</v>
      </c>
      <c r="BX29" s="161">
        <v>0.21</v>
      </c>
      <c r="BY29" s="161">
        <v>0.24099999999999999</v>
      </c>
      <c r="BZ29" s="161">
        <v>3.5000000000000003E-2</v>
      </c>
      <c r="CA29" s="161">
        <v>0.82</v>
      </c>
      <c r="CB29" s="161">
        <v>0.2</v>
      </c>
      <c r="CC29" s="161">
        <v>0.13900000000000001</v>
      </c>
      <c r="CD29" s="161">
        <v>1.6E-2</v>
      </c>
      <c r="CE29" s="161">
        <v>0.87</v>
      </c>
      <c r="CF29" s="161">
        <v>0.16</v>
      </c>
      <c r="CG29" s="161">
        <v>0.13500000000000001</v>
      </c>
      <c r="CH29" s="161">
        <v>0.02</v>
      </c>
      <c r="CI29" s="161">
        <v>0.48299999999999998</v>
      </c>
      <c r="CJ29" s="161">
        <v>8.8999999999999996E-2</v>
      </c>
      <c r="CK29" s="161">
        <v>6.9000000000000006E-2</v>
      </c>
      <c r="CL29" s="161">
        <v>1.7999999999999999E-2</v>
      </c>
      <c r="CM29" s="161">
        <v>0.6</v>
      </c>
      <c r="CN29" s="161">
        <v>0.12</v>
      </c>
      <c r="CO29" s="161">
        <v>7.8E-2</v>
      </c>
      <c r="CP29" s="161">
        <v>2.1999999999999999E-2</v>
      </c>
      <c r="CQ29" s="161">
        <v>3.22</v>
      </c>
      <c r="CR29" s="161">
        <v>0.19</v>
      </c>
      <c r="CS29" s="161">
        <v>34.1</v>
      </c>
      <c r="CT29" s="161">
        <v>1.9</v>
      </c>
      <c r="CU29" s="161">
        <v>1.72</v>
      </c>
      <c r="CV29" s="161">
        <v>0.15</v>
      </c>
      <c r="CW29" s="161">
        <v>0.745</v>
      </c>
      <c r="CX29" s="161">
        <v>6.0999999999999999E-2</v>
      </c>
      <c r="CY29" s="161">
        <v>0</v>
      </c>
      <c r="CZ29" s="161">
        <v>0.16195999999999999</v>
      </c>
      <c r="DA29" s="161">
        <v>0.94413999999999998</v>
      </c>
      <c r="DB29" s="161">
        <v>23.815000000000001</v>
      </c>
      <c r="DC29" s="161">
        <v>0.62121000000000004</v>
      </c>
      <c r="DD29" s="161">
        <v>7.1943000000000001</v>
      </c>
      <c r="DE29" s="161">
        <v>12.111000000000001</v>
      </c>
      <c r="DF29" s="161">
        <v>9.6999999999999993</v>
      </c>
      <c r="DG29" s="161">
        <v>85.867999999999995</v>
      </c>
      <c r="DH29" s="161">
        <v>0.80173000000000005</v>
      </c>
      <c r="DI29" s="161">
        <v>4.836E-2</v>
      </c>
      <c r="DJ29" s="161">
        <v>0.28821000000000002</v>
      </c>
      <c r="DK29" s="161">
        <v>0.84567999999999999</v>
      </c>
      <c r="DL29" s="161">
        <v>1.8547</v>
      </c>
      <c r="DM29" s="161">
        <v>4.3775000000000001E-2</v>
      </c>
      <c r="DN29" s="161">
        <v>0.28365000000000001</v>
      </c>
      <c r="DO29" s="161">
        <v>2.2694999999999999</v>
      </c>
      <c r="DP29" s="161">
        <v>0.31326999999999999</v>
      </c>
      <c r="DQ29" s="161">
        <v>0.47616999999999998</v>
      </c>
      <c r="DR29" s="161">
        <v>8.5823999999999998E-2</v>
      </c>
      <c r="DS29" s="161">
        <v>0.11902</v>
      </c>
      <c r="DT29" s="161">
        <v>0</v>
      </c>
      <c r="DU29" s="161">
        <v>7.9530000000000003E-2</v>
      </c>
      <c r="DV29" s="161">
        <v>2.5205999999999999E-2</v>
      </c>
      <c r="DW29" s="161">
        <v>8.3967E-2</v>
      </c>
      <c r="DX29" s="161">
        <v>0.40576000000000001</v>
      </c>
      <c r="DY29" s="161">
        <v>0.20300000000000001</v>
      </c>
      <c r="DZ29" s="161">
        <v>1.9948E-2</v>
      </c>
      <c r="EA29" s="161">
        <v>0.13694000000000001</v>
      </c>
      <c r="EB29" s="161">
        <v>9.9781999999999996E-3</v>
      </c>
      <c r="EC29" s="161">
        <v>1.2347E-2</v>
      </c>
      <c r="ED29" s="161">
        <v>7.8478999999999997E-3</v>
      </c>
      <c r="EE29" s="161">
        <v>0</v>
      </c>
      <c r="EF29" s="161">
        <v>0</v>
      </c>
      <c r="EG29" s="161">
        <v>0</v>
      </c>
      <c r="EH29" s="161">
        <v>3.9754999999999999E-2</v>
      </c>
      <c r="EI29" s="161">
        <v>6.0870000000000004E-3</v>
      </c>
      <c r="EJ29" s="161">
        <v>2.5443E-2</v>
      </c>
      <c r="EK29" s="161">
        <v>0</v>
      </c>
      <c r="EL29" s="161">
        <v>0</v>
      </c>
      <c r="EM29" s="161">
        <v>0</v>
      </c>
      <c r="EN29" s="161">
        <v>2.6880999999999999E-2</v>
      </c>
      <c r="EO29" s="161">
        <v>0</v>
      </c>
      <c r="EP29" s="161">
        <v>0</v>
      </c>
      <c r="EQ29" s="161">
        <v>0.12136</v>
      </c>
      <c r="ER29" s="161">
        <v>0</v>
      </c>
      <c r="ES29" s="163">
        <v>0</v>
      </c>
    </row>
    <row r="30" spans="2:149" x14ac:dyDescent="0.25">
      <c r="B30" s="167" t="s">
        <v>447</v>
      </c>
      <c r="C30" s="167" t="s">
        <v>391</v>
      </c>
      <c r="D30" s="167" t="s">
        <v>448</v>
      </c>
      <c r="E30" s="167" t="s">
        <v>393</v>
      </c>
      <c r="F30" s="169">
        <v>2.9752314814814815E-2</v>
      </c>
      <c r="G30" s="167">
        <v>29.831</v>
      </c>
      <c r="H30" s="167" t="s">
        <v>240</v>
      </c>
      <c r="I30" s="171">
        <v>10100000</v>
      </c>
      <c r="J30" s="171">
        <v>610000</v>
      </c>
      <c r="K30" s="161">
        <v>21.34</v>
      </c>
      <c r="L30" s="161">
        <v>0.92</v>
      </c>
      <c r="M30" s="161">
        <v>108.8</v>
      </c>
      <c r="N30" s="161">
        <v>7.1</v>
      </c>
      <c r="O30" s="162">
        <v>125000</v>
      </c>
      <c r="P30" s="162">
        <v>1500</v>
      </c>
      <c r="Q30" s="161">
        <v>32670</v>
      </c>
      <c r="R30" s="161">
        <v>370</v>
      </c>
      <c r="S30" s="161">
        <v>10570</v>
      </c>
      <c r="T30" s="161">
        <v>160</v>
      </c>
      <c r="U30" s="161">
        <v>682</v>
      </c>
      <c r="V30" s="161">
        <v>27</v>
      </c>
      <c r="W30" s="161">
        <v>26010</v>
      </c>
      <c r="X30" s="161">
        <v>410</v>
      </c>
      <c r="Y30" s="161">
        <v>47080</v>
      </c>
      <c r="Z30" s="161">
        <v>860</v>
      </c>
      <c r="AA30" s="161">
        <v>751</v>
      </c>
      <c r="AB30" s="161">
        <v>18</v>
      </c>
      <c r="AC30" s="161">
        <v>15.15</v>
      </c>
      <c r="AD30" s="161">
        <v>0.55000000000000004</v>
      </c>
      <c r="AE30" s="161">
        <v>52.12</v>
      </c>
      <c r="AF30" s="161">
        <v>0.91</v>
      </c>
      <c r="AG30" s="161">
        <v>359.6</v>
      </c>
      <c r="AH30" s="161">
        <v>6.7</v>
      </c>
      <c r="AI30" s="161">
        <v>15700</v>
      </c>
      <c r="AJ30" s="161">
        <v>360</v>
      </c>
      <c r="AK30" s="161">
        <v>1983</v>
      </c>
      <c r="AL30" s="161">
        <v>30</v>
      </c>
      <c r="AM30" s="161">
        <v>31.6</v>
      </c>
      <c r="AN30" s="161">
        <v>1.3</v>
      </c>
      <c r="AO30" s="161">
        <v>2325</v>
      </c>
      <c r="AP30" s="161">
        <v>49</v>
      </c>
      <c r="AQ30" s="161">
        <v>9810</v>
      </c>
      <c r="AR30" s="161">
        <v>270</v>
      </c>
      <c r="AS30" s="161">
        <v>2.27</v>
      </c>
      <c r="AT30" s="161">
        <v>0.46</v>
      </c>
      <c r="AU30" s="161">
        <v>11.59</v>
      </c>
      <c r="AV30" s="161">
        <v>0.61</v>
      </c>
      <c r="AW30" s="161">
        <v>577</v>
      </c>
      <c r="AX30" s="161">
        <v>18</v>
      </c>
      <c r="AY30" s="161">
        <v>4.84</v>
      </c>
      <c r="AZ30" s="161">
        <v>0.32</v>
      </c>
      <c r="BA30" s="161">
        <v>125.8</v>
      </c>
      <c r="BB30" s="161">
        <v>4</v>
      </c>
      <c r="BC30" s="161">
        <v>2.08</v>
      </c>
      <c r="BD30" s="161">
        <v>0.14000000000000001</v>
      </c>
      <c r="BE30" s="161">
        <v>1.56</v>
      </c>
      <c r="BF30" s="161">
        <v>0.15</v>
      </c>
      <c r="BG30" s="161">
        <v>34.1</v>
      </c>
      <c r="BH30" s="161">
        <v>1.8</v>
      </c>
      <c r="BI30" s="161">
        <v>0.24</v>
      </c>
      <c r="BJ30" s="161">
        <v>0.1</v>
      </c>
      <c r="BK30" s="161">
        <v>0.20499999999999999</v>
      </c>
      <c r="BL30" s="161">
        <v>4.4999999999999998E-2</v>
      </c>
      <c r="BM30" s="161">
        <v>103.2</v>
      </c>
      <c r="BN30" s="161">
        <v>4.4000000000000004</v>
      </c>
      <c r="BO30" s="161">
        <v>6.83</v>
      </c>
      <c r="BP30" s="161">
        <v>0.32</v>
      </c>
      <c r="BQ30" s="161">
        <v>13.7</v>
      </c>
      <c r="BR30" s="161">
        <v>0.68</v>
      </c>
      <c r="BS30" s="161">
        <v>1.56</v>
      </c>
      <c r="BT30" s="161">
        <v>0.11</v>
      </c>
      <c r="BU30" s="161">
        <v>5.94</v>
      </c>
      <c r="BV30" s="161">
        <v>0.48</v>
      </c>
      <c r="BW30" s="161">
        <v>1.04</v>
      </c>
      <c r="BX30" s="161">
        <v>0.19</v>
      </c>
      <c r="BY30" s="161">
        <v>0.29099999999999998</v>
      </c>
      <c r="BZ30" s="161">
        <v>4.3999999999999997E-2</v>
      </c>
      <c r="CA30" s="161">
        <v>0.88</v>
      </c>
      <c r="CB30" s="161">
        <v>0.18</v>
      </c>
      <c r="CC30" s="161">
        <v>0.14099999999999999</v>
      </c>
      <c r="CD30" s="161">
        <v>2.9000000000000001E-2</v>
      </c>
      <c r="CE30" s="161">
        <v>0.95</v>
      </c>
      <c r="CF30" s="161">
        <v>0.13</v>
      </c>
      <c r="CG30" s="161">
        <v>0.18</v>
      </c>
      <c r="CH30" s="161">
        <v>0.03</v>
      </c>
      <c r="CI30" s="161">
        <v>0.45600000000000002</v>
      </c>
      <c r="CJ30" s="161">
        <v>8.2000000000000003E-2</v>
      </c>
      <c r="CK30" s="161">
        <v>7.0999999999999994E-2</v>
      </c>
      <c r="CL30" s="161">
        <v>1.9E-2</v>
      </c>
      <c r="CM30" s="161">
        <v>0.51100000000000001</v>
      </c>
      <c r="CN30" s="161">
        <v>7.4999999999999997E-2</v>
      </c>
      <c r="CO30" s="161">
        <v>7.1999999999999995E-2</v>
      </c>
      <c r="CP30" s="161">
        <v>2.1000000000000001E-2</v>
      </c>
      <c r="CQ30" s="161">
        <v>2.85</v>
      </c>
      <c r="CR30" s="161">
        <v>0.25</v>
      </c>
      <c r="CS30" s="161">
        <v>30.7</v>
      </c>
      <c r="CT30" s="161">
        <v>2</v>
      </c>
      <c r="CU30" s="161">
        <v>1.67</v>
      </c>
      <c r="CV30" s="161">
        <v>0.12</v>
      </c>
      <c r="CW30" s="161">
        <v>0.69699999999999995</v>
      </c>
      <c r="CX30" s="161">
        <v>7.3999999999999996E-2</v>
      </c>
      <c r="CY30" s="161">
        <v>0</v>
      </c>
      <c r="CZ30" s="161">
        <v>0.14843999999999999</v>
      </c>
      <c r="DA30" s="161">
        <v>0.86536999999999997</v>
      </c>
      <c r="DB30" s="161">
        <v>21.827999999999999</v>
      </c>
      <c r="DC30" s="161">
        <v>0.56938</v>
      </c>
      <c r="DD30" s="161">
        <v>6.5941000000000001</v>
      </c>
      <c r="DE30" s="161">
        <v>11.1</v>
      </c>
      <c r="DF30" s="161">
        <v>8.8907000000000007</v>
      </c>
      <c r="DG30" s="161">
        <v>78.703999999999994</v>
      </c>
      <c r="DH30" s="161">
        <v>0.73484000000000005</v>
      </c>
      <c r="DI30" s="161">
        <v>4.4325000000000003E-2</v>
      </c>
      <c r="DJ30" s="161">
        <v>0.26416000000000001</v>
      </c>
      <c r="DK30" s="161">
        <v>0.77512000000000003</v>
      </c>
      <c r="DL30" s="161">
        <v>1.7</v>
      </c>
      <c r="DM30" s="161">
        <v>4.0122999999999999E-2</v>
      </c>
      <c r="DN30" s="161">
        <v>0.25997999999999999</v>
      </c>
      <c r="DO30" s="161">
        <v>2.0802</v>
      </c>
      <c r="DP30" s="161">
        <v>0.28714000000000001</v>
      </c>
      <c r="DQ30" s="161">
        <v>0.43643999999999999</v>
      </c>
      <c r="DR30" s="161">
        <v>7.8662999999999997E-2</v>
      </c>
      <c r="DS30" s="161">
        <v>0.10909000000000001</v>
      </c>
      <c r="DT30" s="161">
        <v>0</v>
      </c>
      <c r="DU30" s="161">
        <v>7.2895000000000001E-2</v>
      </c>
      <c r="DV30" s="161">
        <v>2.3102999999999999E-2</v>
      </c>
      <c r="DW30" s="161">
        <v>7.6962000000000003E-2</v>
      </c>
      <c r="DX30" s="161">
        <v>0.37191000000000002</v>
      </c>
      <c r="DY30" s="161">
        <v>0.18606</v>
      </c>
      <c r="DZ30" s="161">
        <v>1.8284000000000002E-2</v>
      </c>
      <c r="EA30" s="161">
        <v>0.12551000000000001</v>
      </c>
      <c r="EB30" s="161">
        <v>9.1456999999999997E-3</v>
      </c>
      <c r="EC30" s="161">
        <v>1.1317000000000001E-2</v>
      </c>
      <c r="ED30" s="161">
        <v>7.1931E-3</v>
      </c>
      <c r="EE30" s="161">
        <v>0</v>
      </c>
      <c r="EF30" s="161">
        <v>0</v>
      </c>
      <c r="EG30" s="161">
        <v>0</v>
      </c>
      <c r="EH30" s="161">
        <v>3.6437999999999998E-2</v>
      </c>
      <c r="EI30" s="161">
        <v>5.5791E-3</v>
      </c>
      <c r="EJ30" s="161">
        <v>2.332E-2</v>
      </c>
      <c r="EK30" s="161">
        <v>0</v>
      </c>
      <c r="EL30" s="161">
        <v>0</v>
      </c>
      <c r="EM30" s="161">
        <v>0</v>
      </c>
      <c r="EN30" s="161">
        <v>2.4638E-2</v>
      </c>
      <c r="EO30" s="161">
        <v>0</v>
      </c>
      <c r="EP30" s="161">
        <v>0</v>
      </c>
      <c r="EQ30" s="161">
        <v>0.11124000000000001</v>
      </c>
      <c r="ER30" s="161">
        <v>0</v>
      </c>
      <c r="ES30" s="163">
        <v>0</v>
      </c>
    </row>
    <row r="31" spans="2:149" x14ac:dyDescent="0.25">
      <c r="B31" s="167" t="s">
        <v>449</v>
      </c>
      <c r="C31" s="167" t="s">
        <v>391</v>
      </c>
      <c r="D31" s="167" t="s">
        <v>450</v>
      </c>
      <c r="E31" s="167" t="s">
        <v>393</v>
      </c>
      <c r="F31" s="169">
        <v>3.0862268518518518E-2</v>
      </c>
      <c r="G31" s="167">
        <v>20.077999999999999</v>
      </c>
      <c r="H31" s="167" t="s">
        <v>241</v>
      </c>
      <c r="I31" s="171">
        <v>8940000</v>
      </c>
      <c r="J31" s="171">
        <v>810000</v>
      </c>
      <c r="K31" s="161">
        <v>5.74</v>
      </c>
      <c r="L31" s="161">
        <v>0.56000000000000005</v>
      </c>
      <c r="M31" s="161">
        <v>44.9</v>
      </c>
      <c r="N31" s="161">
        <v>4.0999999999999996</v>
      </c>
      <c r="O31" s="162">
        <v>120000</v>
      </c>
      <c r="P31" s="162">
        <v>2900</v>
      </c>
      <c r="Q31" s="161">
        <v>2053</v>
      </c>
      <c r="R31" s="161">
        <v>85</v>
      </c>
      <c r="S31" s="162">
        <v>87000</v>
      </c>
      <c r="T31" s="162">
        <v>2800</v>
      </c>
      <c r="U31" s="161">
        <v>229</v>
      </c>
      <c r="V31" s="161">
        <v>16</v>
      </c>
      <c r="W31" s="161">
        <v>28270</v>
      </c>
      <c r="X31" s="161">
        <v>470</v>
      </c>
      <c r="Y31" s="161">
        <v>8890</v>
      </c>
      <c r="Z31" s="161">
        <v>350</v>
      </c>
      <c r="AA31" s="161">
        <v>5180</v>
      </c>
      <c r="AB31" s="161">
        <v>160</v>
      </c>
      <c r="AC31" s="161">
        <v>76.099999999999994</v>
      </c>
      <c r="AD31" s="161">
        <v>3.7</v>
      </c>
      <c r="AE31" s="161">
        <v>15.3</v>
      </c>
      <c r="AF31" s="161">
        <v>1.1000000000000001</v>
      </c>
      <c r="AG31" s="161">
        <v>283.39999999999998</v>
      </c>
      <c r="AH31" s="161">
        <v>8.4</v>
      </c>
      <c r="AI31" s="161">
        <v>12490</v>
      </c>
      <c r="AJ31" s="161">
        <v>560</v>
      </c>
      <c r="AK31" s="161">
        <v>3.94</v>
      </c>
      <c r="AL31" s="161">
        <v>0.35</v>
      </c>
      <c r="AM31" s="161">
        <v>5.99</v>
      </c>
      <c r="AN31" s="161">
        <v>0.84</v>
      </c>
      <c r="AO31" s="161">
        <v>0.59</v>
      </c>
      <c r="AP31" s="161">
        <v>0.3</v>
      </c>
      <c r="AQ31" s="161">
        <v>17.3</v>
      </c>
      <c r="AR31" s="161">
        <v>2</v>
      </c>
      <c r="AS31" s="161">
        <v>0.98</v>
      </c>
      <c r="AT31" s="161">
        <v>0.39</v>
      </c>
      <c r="AU31" s="161">
        <v>62.9</v>
      </c>
      <c r="AV31" s="161">
        <v>3</v>
      </c>
      <c r="AW31" s="161">
        <v>251</v>
      </c>
      <c r="AX31" s="161">
        <v>12</v>
      </c>
      <c r="AY31" s="161">
        <v>7.87</v>
      </c>
      <c r="AZ31" s="161">
        <v>0.44</v>
      </c>
      <c r="BA31" s="161">
        <v>54.9</v>
      </c>
      <c r="BB31" s="161">
        <v>5</v>
      </c>
      <c r="BC31" s="161">
        <v>10.48</v>
      </c>
      <c r="BD31" s="161">
        <v>0.47</v>
      </c>
      <c r="BE31" s="161">
        <v>8.7999999999999995E-2</v>
      </c>
      <c r="BF31" s="161">
        <v>6.6000000000000003E-2</v>
      </c>
      <c r="BG31" s="161">
        <v>10.37</v>
      </c>
      <c r="BH31" s="161">
        <v>0.88</v>
      </c>
      <c r="BI31" s="161">
        <v>0.01</v>
      </c>
      <c r="BJ31" s="161">
        <v>6.7000000000000004E-2</v>
      </c>
      <c r="BK31" s="161">
        <v>0.35499999999999998</v>
      </c>
      <c r="BL31" s="161">
        <v>5.2999999999999999E-2</v>
      </c>
      <c r="BM31" s="161">
        <v>932</v>
      </c>
      <c r="BN31" s="161">
        <v>44</v>
      </c>
      <c r="BO31" s="161">
        <v>16.5</v>
      </c>
      <c r="BP31" s="161">
        <v>1.2</v>
      </c>
      <c r="BQ31" s="161">
        <v>29.5</v>
      </c>
      <c r="BR31" s="161">
        <v>1.8</v>
      </c>
      <c r="BS31" s="161">
        <v>3.28</v>
      </c>
      <c r="BT31" s="161">
        <v>0.25</v>
      </c>
      <c r="BU31" s="161">
        <v>11.6</v>
      </c>
      <c r="BV31" s="161">
        <v>1.2</v>
      </c>
      <c r="BW31" s="161">
        <v>2.14</v>
      </c>
      <c r="BX31" s="161">
        <v>0.42</v>
      </c>
      <c r="BY31" s="161">
        <v>0.51900000000000002</v>
      </c>
      <c r="BZ31" s="161">
        <v>7.6999999999999999E-2</v>
      </c>
      <c r="CA31" s="161">
        <v>1.49</v>
      </c>
      <c r="CB31" s="161">
        <v>0.23</v>
      </c>
      <c r="CC31" s="161">
        <v>0.23599999999999999</v>
      </c>
      <c r="CD31" s="161">
        <v>3.3000000000000002E-2</v>
      </c>
      <c r="CE31" s="161">
        <v>1.29</v>
      </c>
      <c r="CF31" s="161">
        <v>0.24</v>
      </c>
      <c r="CG31" s="161">
        <v>0.27600000000000002</v>
      </c>
      <c r="CH31" s="161">
        <v>2.1999999999999999E-2</v>
      </c>
      <c r="CI31" s="161">
        <v>0.63400000000000001</v>
      </c>
      <c r="CJ31" s="161">
        <v>8.3000000000000004E-2</v>
      </c>
      <c r="CK31" s="161">
        <v>0.114</v>
      </c>
      <c r="CL31" s="161">
        <v>2.1999999999999999E-2</v>
      </c>
      <c r="CM31" s="161">
        <v>0.84</v>
      </c>
      <c r="CN31" s="161">
        <v>0.17</v>
      </c>
      <c r="CO31" s="161">
        <v>7.6999999999999999E-2</v>
      </c>
      <c r="CP31" s="161">
        <v>1.4999999999999999E-2</v>
      </c>
      <c r="CQ31" s="161">
        <v>1.28</v>
      </c>
      <c r="CR31" s="161">
        <v>0.2</v>
      </c>
      <c r="CS31" s="161">
        <v>10.93</v>
      </c>
      <c r="CT31" s="161">
        <v>0.54</v>
      </c>
      <c r="CU31" s="161">
        <v>4.51</v>
      </c>
      <c r="CV31" s="161">
        <v>0.44</v>
      </c>
      <c r="CW31" s="161">
        <v>5.34</v>
      </c>
      <c r="CX31" s="161">
        <v>0.41</v>
      </c>
      <c r="CY31" s="161">
        <v>0</v>
      </c>
      <c r="CZ31" s="161">
        <v>0.17150000000000001</v>
      </c>
      <c r="DA31" s="161">
        <v>0.99978</v>
      </c>
      <c r="DB31" s="161">
        <v>25.218</v>
      </c>
      <c r="DC31" s="161">
        <v>0.65781000000000001</v>
      </c>
      <c r="DD31" s="161">
        <v>7.6182999999999996</v>
      </c>
      <c r="DE31" s="161">
        <v>12.824999999999999</v>
      </c>
      <c r="DF31" s="161">
        <v>10.272</v>
      </c>
      <c r="DG31" s="161">
        <v>90.927999999999997</v>
      </c>
      <c r="DH31" s="161">
        <v>0.84897</v>
      </c>
      <c r="DI31" s="161">
        <v>5.1208999999999998E-2</v>
      </c>
      <c r="DJ31" s="161">
        <v>0.30519000000000002</v>
      </c>
      <c r="DK31" s="161">
        <v>0.89551000000000003</v>
      </c>
      <c r="DL31" s="161">
        <v>1.964</v>
      </c>
      <c r="DM31" s="161">
        <v>4.6355E-2</v>
      </c>
      <c r="DN31" s="161">
        <v>0.30036000000000002</v>
      </c>
      <c r="DO31" s="161">
        <v>2.4033000000000002</v>
      </c>
      <c r="DP31" s="161">
        <v>0.33173999999999998</v>
      </c>
      <c r="DQ31" s="161">
        <v>0.50422999999999996</v>
      </c>
      <c r="DR31" s="161">
        <v>9.0881000000000003E-2</v>
      </c>
      <c r="DS31" s="161">
        <v>0.12603</v>
      </c>
      <c r="DT31" s="161">
        <v>0</v>
      </c>
      <c r="DU31" s="161">
        <v>8.4217E-2</v>
      </c>
      <c r="DV31" s="161">
        <v>2.6692E-2</v>
      </c>
      <c r="DW31" s="161">
        <v>8.8915999999999995E-2</v>
      </c>
      <c r="DX31" s="161">
        <v>0.42967</v>
      </c>
      <c r="DY31" s="161">
        <v>0.21496000000000001</v>
      </c>
      <c r="DZ31" s="161">
        <v>2.1124E-2</v>
      </c>
      <c r="EA31" s="161">
        <v>0.14501</v>
      </c>
      <c r="EB31" s="161">
        <v>1.0566000000000001E-2</v>
      </c>
      <c r="EC31" s="161">
        <v>1.3075E-2</v>
      </c>
      <c r="ED31" s="161">
        <v>8.3102999999999996E-3</v>
      </c>
      <c r="EE31" s="161">
        <v>0</v>
      </c>
      <c r="EF31" s="161">
        <v>0</v>
      </c>
      <c r="EG31" s="161">
        <v>0</v>
      </c>
      <c r="EH31" s="161">
        <v>4.2097999999999997E-2</v>
      </c>
      <c r="EI31" s="161">
        <v>6.4457000000000004E-3</v>
      </c>
      <c r="EJ31" s="161">
        <v>2.6942000000000001E-2</v>
      </c>
      <c r="EK31" s="161">
        <v>0</v>
      </c>
      <c r="EL31" s="161">
        <v>0</v>
      </c>
      <c r="EM31" s="161">
        <v>0</v>
      </c>
      <c r="EN31" s="161">
        <v>2.8465000000000001E-2</v>
      </c>
      <c r="EO31" s="161">
        <v>0</v>
      </c>
      <c r="EP31" s="161">
        <v>0</v>
      </c>
      <c r="EQ31" s="161">
        <v>0.12851000000000001</v>
      </c>
      <c r="ER31" s="161">
        <v>0</v>
      </c>
      <c r="ES31" s="163">
        <v>0</v>
      </c>
    </row>
    <row r="32" spans="2:149" x14ac:dyDescent="0.25">
      <c r="B32" s="167" t="s">
        <v>451</v>
      </c>
      <c r="C32" s="167" t="s">
        <v>391</v>
      </c>
      <c r="D32" s="167" t="s">
        <v>452</v>
      </c>
      <c r="E32" s="167" t="s">
        <v>393</v>
      </c>
      <c r="F32" s="169">
        <v>3.1831018518518515E-2</v>
      </c>
      <c r="G32" s="167">
        <v>24.667999999999999</v>
      </c>
      <c r="H32" s="167" t="s">
        <v>242</v>
      </c>
      <c r="I32" s="171">
        <v>9600000</v>
      </c>
      <c r="J32" s="171">
        <v>1100000</v>
      </c>
      <c r="K32" s="161">
        <v>8.49</v>
      </c>
      <c r="L32" s="161">
        <v>0.54</v>
      </c>
      <c r="M32" s="161">
        <v>48</v>
      </c>
      <c r="N32" s="161">
        <v>4.3</v>
      </c>
      <c r="O32" s="162">
        <v>122000</v>
      </c>
      <c r="P32" s="162">
        <v>1800</v>
      </c>
      <c r="Q32" s="161">
        <v>3410</v>
      </c>
      <c r="R32" s="161">
        <v>49</v>
      </c>
      <c r="S32" s="161">
        <v>58090</v>
      </c>
      <c r="T32" s="161">
        <v>900</v>
      </c>
      <c r="U32" s="161">
        <v>329</v>
      </c>
      <c r="V32" s="161">
        <v>22</v>
      </c>
      <c r="W32" s="161">
        <v>24760</v>
      </c>
      <c r="X32" s="161">
        <v>610</v>
      </c>
      <c r="Y32" s="161">
        <v>15920</v>
      </c>
      <c r="Z32" s="161">
        <v>580</v>
      </c>
      <c r="AA32" s="161">
        <v>8200</v>
      </c>
      <c r="AB32" s="161">
        <v>270</v>
      </c>
      <c r="AC32" s="161">
        <v>120.3</v>
      </c>
      <c r="AD32" s="161">
        <v>3.8</v>
      </c>
      <c r="AE32" s="161">
        <v>30.86</v>
      </c>
      <c r="AF32" s="161">
        <v>0.83</v>
      </c>
      <c r="AG32" s="161">
        <v>466</v>
      </c>
      <c r="AH32" s="161">
        <v>11</v>
      </c>
      <c r="AI32" s="161">
        <v>19700</v>
      </c>
      <c r="AJ32" s="161">
        <v>680</v>
      </c>
      <c r="AK32" s="161">
        <v>6.87</v>
      </c>
      <c r="AL32" s="161">
        <v>0.41</v>
      </c>
      <c r="AM32" s="161">
        <v>10.34</v>
      </c>
      <c r="AN32" s="161">
        <v>0.81</v>
      </c>
      <c r="AO32" s="161">
        <v>4.7</v>
      </c>
      <c r="AP32" s="161">
        <v>1.1000000000000001</v>
      </c>
      <c r="AQ32" s="161">
        <v>29.3</v>
      </c>
      <c r="AR32" s="161">
        <v>2.2000000000000002</v>
      </c>
      <c r="AS32" s="161">
        <v>1.32</v>
      </c>
      <c r="AT32" s="161">
        <v>0.52</v>
      </c>
      <c r="AU32" s="161">
        <v>55.9</v>
      </c>
      <c r="AV32" s="161">
        <v>2.5</v>
      </c>
      <c r="AW32" s="161">
        <v>413</v>
      </c>
      <c r="AX32" s="161">
        <v>13</v>
      </c>
      <c r="AY32" s="161">
        <v>16.68</v>
      </c>
      <c r="AZ32" s="161">
        <v>0.75</v>
      </c>
      <c r="BA32" s="161">
        <v>312</v>
      </c>
      <c r="BB32" s="161">
        <v>16</v>
      </c>
      <c r="BC32" s="161">
        <v>18.45</v>
      </c>
      <c r="BD32" s="161">
        <v>0.51</v>
      </c>
      <c r="BE32" s="161">
        <v>0.22600000000000001</v>
      </c>
      <c r="BF32" s="161">
        <v>8.7999999999999995E-2</v>
      </c>
      <c r="BG32" s="161">
        <v>15.5</v>
      </c>
      <c r="BH32" s="161">
        <v>2.7</v>
      </c>
      <c r="BI32" s="161">
        <v>-3.1E-2</v>
      </c>
      <c r="BJ32" s="161">
        <v>7.5999999999999998E-2</v>
      </c>
      <c r="BK32" s="161">
        <v>0.376</v>
      </c>
      <c r="BL32" s="161">
        <v>6.6000000000000003E-2</v>
      </c>
      <c r="BM32" s="161">
        <v>1489</v>
      </c>
      <c r="BN32" s="161">
        <v>49</v>
      </c>
      <c r="BO32" s="161">
        <v>32.9</v>
      </c>
      <c r="BP32" s="161">
        <v>1.4</v>
      </c>
      <c r="BQ32" s="161">
        <v>60.3</v>
      </c>
      <c r="BR32" s="161">
        <v>2.6</v>
      </c>
      <c r="BS32" s="161">
        <v>6.43</v>
      </c>
      <c r="BT32" s="161">
        <v>0.34</v>
      </c>
      <c r="BU32" s="161">
        <v>24.2</v>
      </c>
      <c r="BV32" s="161">
        <v>1.6</v>
      </c>
      <c r="BW32" s="161">
        <v>4.0999999999999996</v>
      </c>
      <c r="BX32" s="161">
        <v>0.39</v>
      </c>
      <c r="BY32" s="161">
        <v>1.17</v>
      </c>
      <c r="BZ32" s="161">
        <v>0.14000000000000001</v>
      </c>
      <c r="CA32" s="161">
        <v>3.46</v>
      </c>
      <c r="CB32" s="161">
        <v>0.32</v>
      </c>
      <c r="CC32" s="161">
        <v>0.48699999999999999</v>
      </c>
      <c r="CD32" s="161">
        <v>5.8000000000000003E-2</v>
      </c>
      <c r="CE32" s="161">
        <v>3.11</v>
      </c>
      <c r="CF32" s="161">
        <v>0.26</v>
      </c>
      <c r="CG32" s="161">
        <v>0.57999999999999996</v>
      </c>
      <c r="CH32" s="161">
        <v>0.06</v>
      </c>
      <c r="CI32" s="161">
        <v>1.73</v>
      </c>
      <c r="CJ32" s="161">
        <v>0.11</v>
      </c>
      <c r="CK32" s="161">
        <v>0.25700000000000001</v>
      </c>
      <c r="CL32" s="161">
        <v>3.5999999999999997E-2</v>
      </c>
      <c r="CM32" s="161">
        <v>1.62</v>
      </c>
      <c r="CN32" s="161">
        <v>0.26</v>
      </c>
      <c r="CO32" s="161">
        <v>0.24</v>
      </c>
      <c r="CP32" s="161">
        <v>4.8000000000000001E-2</v>
      </c>
      <c r="CQ32" s="161">
        <v>8.07</v>
      </c>
      <c r="CR32" s="161">
        <v>0.62</v>
      </c>
      <c r="CS32" s="161">
        <v>16.68</v>
      </c>
      <c r="CT32" s="161">
        <v>0.8</v>
      </c>
      <c r="CU32" s="161">
        <v>12.72</v>
      </c>
      <c r="CV32" s="161">
        <v>0.84</v>
      </c>
      <c r="CW32" s="161">
        <v>11.9</v>
      </c>
      <c r="CX32" s="161">
        <v>0.75</v>
      </c>
      <c r="CY32" s="161">
        <v>0</v>
      </c>
      <c r="CZ32" s="161">
        <v>0.15976000000000001</v>
      </c>
      <c r="DA32" s="161">
        <v>0.93135000000000001</v>
      </c>
      <c r="DB32" s="161">
        <v>23.492000000000001</v>
      </c>
      <c r="DC32" s="161">
        <v>0.61278999999999995</v>
      </c>
      <c r="DD32" s="161">
        <v>7.0968999999999998</v>
      </c>
      <c r="DE32" s="161">
        <v>11.946999999999999</v>
      </c>
      <c r="DF32" s="161">
        <v>9.5686</v>
      </c>
      <c r="DG32" s="161">
        <v>84.704999999999998</v>
      </c>
      <c r="DH32" s="161">
        <v>0.79086999999999996</v>
      </c>
      <c r="DI32" s="161">
        <v>4.7704999999999997E-2</v>
      </c>
      <c r="DJ32" s="161">
        <v>0.2843</v>
      </c>
      <c r="DK32" s="161">
        <v>0.83421999999999996</v>
      </c>
      <c r="DL32" s="161">
        <v>1.8295999999999999</v>
      </c>
      <c r="DM32" s="161">
        <v>4.3182999999999999E-2</v>
      </c>
      <c r="DN32" s="161">
        <v>0.27979999999999999</v>
      </c>
      <c r="DO32" s="161">
        <v>2.2387999999999999</v>
      </c>
      <c r="DP32" s="161">
        <v>0.30903000000000003</v>
      </c>
      <c r="DQ32" s="161">
        <v>0.46972000000000003</v>
      </c>
      <c r="DR32" s="161">
        <v>8.4661E-2</v>
      </c>
      <c r="DS32" s="161">
        <v>0.1174</v>
      </c>
      <c r="DT32" s="161">
        <v>0</v>
      </c>
      <c r="DU32" s="161">
        <v>7.8452999999999995E-2</v>
      </c>
      <c r="DV32" s="161">
        <v>2.4865000000000002E-2</v>
      </c>
      <c r="DW32" s="161">
        <v>8.2830000000000001E-2</v>
      </c>
      <c r="DX32" s="161">
        <v>0.40027000000000001</v>
      </c>
      <c r="DY32" s="161">
        <v>0.20025000000000001</v>
      </c>
      <c r="DZ32" s="161">
        <v>1.9678000000000001E-2</v>
      </c>
      <c r="EA32" s="161">
        <v>0.13508000000000001</v>
      </c>
      <c r="EB32" s="161">
        <v>9.8431000000000005E-3</v>
      </c>
      <c r="EC32" s="161">
        <v>1.218E-2</v>
      </c>
      <c r="ED32" s="161">
        <v>7.7416000000000004E-3</v>
      </c>
      <c r="EE32" s="161">
        <v>0</v>
      </c>
      <c r="EF32" s="161">
        <v>0</v>
      </c>
      <c r="EG32" s="161">
        <v>0</v>
      </c>
      <c r="EH32" s="161">
        <v>3.9217000000000002E-2</v>
      </c>
      <c r="EI32" s="161">
        <v>6.0045000000000003E-3</v>
      </c>
      <c r="EJ32" s="161">
        <v>2.5099E-2</v>
      </c>
      <c r="EK32" s="161">
        <v>0</v>
      </c>
      <c r="EL32" s="161">
        <v>0</v>
      </c>
      <c r="EM32" s="161">
        <v>0</v>
      </c>
      <c r="EN32" s="161">
        <v>2.6516999999999999E-2</v>
      </c>
      <c r="EO32" s="161">
        <v>0</v>
      </c>
      <c r="EP32" s="161">
        <v>0</v>
      </c>
      <c r="EQ32" s="161">
        <v>0.11971999999999999</v>
      </c>
      <c r="ER32" s="161">
        <v>0</v>
      </c>
      <c r="ES32" s="163">
        <v>0</v>
      </c>
    </row>
    <row r="33" spans="2:149" x14ac:dyDescent="0.25">
      <c r="B33" s="167" t="s">
        <v>453</v>
      </c>
      <c r="C33" s="167" t="s">
        <v>391</v>
      </c>
      <c r="D33" s="167" t="s">
        <v>454</v>
      </c>
      <c r="E33" s="167" t="s">
        <v>393</v>
      </c>
      <c r="F33" s="169">
        <v>3.2827546296296299E-2</v>
      </c>
      <c r="G33" s="167">
        <v>25.241</v>
      </c>
      <c r="H33" s="167" t="s">
        <v>243</v>
      </c>
      <c r="I33" s="171">
        <v>8870000</v>
      </c>
      <c r="J33" s="171">
        <v>890000</v>
      </c>
      <c r="K33" s="161">
        <v>7.44</v>
      </c>
      <c r="L33" s="161">
        <v>0.45</v>
      </c>
      <c r="M33" s="161">
        <v>49.3</v>
      </c>
      <c r="N33" s="161">
        <v>3.1</v>
      </c>
      <c r="O33" s="162">
        <v>118000</v>
      </c>
      <c r="P33" s="162">
        <v>3000</v>
      </c>
      <c r="Q33" s="161">
        <v>3001</v>
      </c>
      <c r="R33" s="161">
        <v>72</v>
      </c>
      <c r="S33" s="162">
        <v>64400</v>
      </c>
      <c r="T33" s="162">
        <v>1300</v>
      </c>
      <c r="U33" s="161">
        <v>298</v>
      </c>
      <c r="V33" s="161">
        <v>19</v>
      </c>
      <c r="W33" s="161">
        <v>26510</v>
      </c>
      <c r="X33" s="161">
        <v>410</v>
      </c>
      <c r="Y33" s="161">
        <v>13670</v>
      </c>
      <c r="Z33" s="161">
        <v>440</v>
      </c>
      <c r="AA33" s="161">
        <v>7430</v>
      </c>
      <c r="AB33" s="161">
        <v>170</v>
      </c>
      <c r="AC33" s="161">
        <v>107.2</v>
      </c>
      <c r="AD33" s="161">
        <v>2.9</v>
      </c>
      <c r="AE33" s="161">
        <v>25.56</v>
      </c>
      <c r="AF33" s="161">
        <v>0.97</v>
      </c>
      <c r="AG33" s="161">
        <v>414.1</v>
      </c>
      <c r="AH33" s="161">
        <v>9.8000000000000007</v>
      </c>
      <c r="AI33" s="161">
        <v>17020</v>
      </c>
      <c r="AJ33" s="161">
        <v>440</v>
      </c>
      <c r="AK33" s="161">
        <v>6.02</v>
      </c>
      <c r="AL33" s="161">
        <v>0.25</v>
      </c>
      <c r="AM33" s="161">
        <v>9.9</v>
      </c>
      <c r="AN33" s="161">
        <v>0.81</v>
      </c>
      <c r="AO33" s="161">
        <v>2.25</v>
      </c>
      <c r="AP33" s="161">
        <v>0.44</v>
      </c>
      <c r="AQ33" s="161">
        <v>24.3</v>
      </c>
      <c r="AR33" s="161">
        <v>1.5</v>
      </c>
      <c r="AS33" s="161">
        <v>1.64</v>
      </c>
      <c r="AT33" s="161">
        <v>0.42</v>
      </c>
      <c r="AU33" s="161">
        <v>60.4</v>
      </c>
      <c r="AV33" s="161">
        <v>2</v>
      </c>
      <c r="AW33" s="161">
        <v>368</v>
      </c>
      <c r="AX33" s="161">
        <v>13</v>
      </c>
      <c r="AY33" s="161">
        <v>16.02</v>
      </c>
      <c r="AZ33" s="161">
        <v>0.69</v>
      </c>
      <c r="BA33" s="161">
        <v>127.9</v>
      </c>
      <c r="BB33" s="161">
        <v>7.1</v>
      </c>
      <c r="BC33" s="161">
        <v>16.64</v>
      </c>
      <c r="BD33" s="161">
        <v>0.77</v>
      </c>
      <c r="BE33" s="161">
        <v>0.17</v>
      </c>
      <c r="BF33" s="161">
        <v>0.1</v>
      </c>
      <c r="BG33" s="161">
        <v>14.3</v>
      </c>
      <c r="BH33" s="161">
        <v>2.4</v>
      </c>
      <c r="BI33" s="161">
        <v>-0.11</v>
      </c>
      <c r="BJ33" s="161">
        <v>0.12</v>
      </c>
      <c r="BK33" s="161">
        <v>0.316</v>
      </c>
      <c r="BL33" s="161">
        <v>5.8000000000000003E-2</v>
      </c>
      <c r="BM33" s="161">
        <v>1273</v>
      </c>
      <c r="BN33" s="161">
        <v>30</v>
      </c>
      <c r="BO33" s="161">
        <v>26.3</v>
      </c>
      <c r="BP33" s="161">
        <v>1.3</v>
      </c>
      <c r="BQ33" s="161">
        <v>48.4</v>
      </c>
      <c r="BR33" s="161">
        <v>1.9</v>
      </c>
      <c r="BS33" s="161">
        <v>5.15</v>
      </c>
      <c r="BT33" s="161">
        <v>0.34</v>
      </c>
      <c r="BU33" s="161">
        <v>19.920000000000002</v>
      </c>
      <c r="BV33" s="161">
        <v>0.73</v>
      </c>
      <c r="BW33" s="161">
        <v>3.42</v>
      </c>
      <c r="BX33" s="161">
        <v>0.34</v>
      </c>
      <c r="BY33" s="161">
        <v>0.86</v>
      </c>
      <c r="BZ33" s="161">
        <v>0.14000000000000001</v>
      </c>
      <c r="CA33" s="161">
        <v>3.29</v>
      </c>
      <c r="CB33" s="161">
        <v>0.39</v>
      </c>
      <c r="CC33" s="161">
        <v>0.442</v>
      </c>
      <c r="CD33" s="161">
        <v>5.8999999999999997E-2</v>
      </c>
      <c r="CE33" s="161">
        <v>2.96</v>
      </c>
      <c r="CF33" s="161">
        <v>0.22</v>
      </c>
      <c r="CG33" s="161">
        <v>0.57899999999999996</v>
      </c>
      <c r="CH33" s="161">
        <v>6.9000000000000006E-2</v>
      </c>
      <c r="CI33" s="161">
        <v>1.6</v>
      </c>
      <c r="CJ33" s="161">
        <v>0.17</v>
      </c>
      <c r="CK33" s="161">
        <v>0.22500000000000001</v>
      </c>
      <c r="CL33" s="161">
        <v>0.04</v>
      </c>
      <c r="CM33" s="161">
        <v>1.49</v>
      </c>
      <c r="CN33" s="161">
        <v>0.2</v>
      </c>
      <c r="CO33" s="161">
        <v>0.20200000000000001</v>
      </c>
      <c r="CP33" s="161">
        <v>0.02</v>
      </c>
      <c r="CQ33" s="161">
        <v>2.76</v>
      </c>
      <c r="CR33" s="161">
        <v>0.24</v>
      </c>
      <c r="CS33" s="161">
        <v>14.69</v>
      </c>
      <c r="CT33" s="161">
        <v>0.77</v>
      </c>
      <c r="CU33" s="161">
        <v>8.7200000000000006</v>
      </c>
      <c r="CV33" s="161">
        <v>0.45</v>
      </c>
      <c r="CW33" s="161">
        <v>9.61</v>
      </c>
      <c r="CX33" s="161">
        <v>0.45</v>
      </c>
      <c r="CY33" s="161">
        <v>0</v>
      </c>
      <c r="CZ33" s="161">
        <v>0.16527</v>
      </c>
      <c r="DA33" s="161">
        <v>0.96348999999999996</v>
      </c>
      <c r="DB33" s="161">
        <v>24.303000000000001</v>
      </c>
      <c r="DC33" s="161">
        <v>0.63393999999999995</v>
      </c>
      <c r="DD33" s="161">
        <v>7.3417000000000003</v>
      </c>
      <c r="DE33" s="161">
        <v>12.359</v>
      </c>
      <c r="DF33" s="161">
        <v>9.8987999999999996</v>
      </c>
      <c r="DG33" s="161">
        <v>87.626999999999995</v>
      </c>
      <c r="DH33" s="161">
        <v>0.81815000000000004</v>
      </c>
      <c r="DI33" s="161">
        <v>4.9349999999999998E-2</v>
      </c>
      <c r="DJ33" s="161">
        <v>0.29410999999999998</v>
      </c>
      <c r="DK33" s="161">
        <v>0.86301000000000005</v>
      </c>
      <c r="DL33" s="161">
        <v>1.8927</v>
      </c>
      <c r="DM33" s="161">
        <v>4.4672000000000003E-2</v>
      </c>
      <c r="DN33" s="161">
        <v>0.28946</v>
      </c>
      <c r="DO33" s="161">
        <v>2.3159999999999998</v>
      </c>
      <c r="DP33" s="161">
        <v>0.31968999999999997</v>
      </c>
      <c r="DQ33" s="161">
        <v>0.48592000000000002</v>
      </c>
      <c r="DR33" s="161">
        <v>8.7581999999999993E-2</v>
      </c>
      <c r="DS33" s="161">
        <v>0.12145</v>
      </c>
      <c r="DT33" s="161">
        <v>0</v>
      </c>
      <c r="DU33" s="161">
        <v>8.1159999999999996E-2</v>
      </c>
      <c r="DV33" s="161">
        <v>2.5722999999999999E-2</v>
      </c>
      <c r="DW33" s="161">
        <v>8.5688E-2</v>
      </c>
      <c r="DX33" s="161">
        <v>0.41408</v>
      </c>
      <c r="DY33" s="161">
        <v>0.20716000000000001</v>
      </c>
      <c r="DZ33" s="161">
        <v>2.0357E-2</v>
      </c>
      <c r="EA33" s="161">
        <v>0.13974</v>
      </c>
      <c r="EB33" s="161">
        <v>1.0182999999999999E-2</v>
      </c>
      <c r="EC33" s="161">
        <v>1.26E-2</v>
      </c>
      <c r="ED33" s="161">
        <v>8.0087000000000005E-3</v>
      </c>
      <c r="EE33" s="161">
        <v>0</v>
      </c>
      <c r="EF33" s="161">
        <v>0</v>
      </c>
      <c r="EG33" s="161">
        <v>0</v>
      </c>
      <c r="EH33" s="161">
        <v>4.0570000000000002E-2</v>
      </c>
      <c r="EI33" s="161">
        <v>6.2116999999999997E-3</v>
      </c>
      <c r="EJ33" s="161">
        <v>2.5964000000000001E-2</v>
      </c>
      <c r="EK33" s="161">
        <v>0</v>
      </c>
      <c r="EL33" s="161">
        <v>0</v>
      </c>
      <c r="EM33" s="161">
        <v>0</v>
      </c>
      <c r="EN33" s="161">
        <v>2.7432000000000002E-2</v>
      </c>
      <c r="EO33" s="161">
        <v>0</v>
      </c>
      <c r="EP33" s="161">
        <v>0</v>
      </c>
      <c r="EQ33" s="161">
        <v>0.12385</v>
      </c>
      <c r="ER33" s="161">
        <v>0</v>
      </c>
      <c r="ES33" s="163">
        <v>0</v>
      </c>
    </row>
    <row r="34" spans="2:149" x14ac:dyDescent="0.25">
      <c r="B34" s="167" t="s">
        <v>455</v>
      </c>
      <c r="C34" s="167" t="s">
        <v>391</v>
      </c>
      <c r="D34" s="167" t="s">
        <v>456</v>
      </c>
      <c r="E34" s="167" t="s">
        <v>393</v>
      </c>
      <c r="F34" s="169">
        <v>3.3949074074074069E-2</v>
      </c>
      <c r="G34" s="167">
        <v>22.373000000000001</v>
      </c>
      <c r="H34" s="167" t="s">
        <v>244</v>
      </c>
      <c r="I34" s="171">
        <v>11400000</v>
      </c>
      <c r="J34" s="171">
        <v>530000</v>
      </c>
      <c r="K34" s="161">
        <v>17.989999999999998</v>
      </c>
      <c r="L34" s="161">
        <v>0.96</v>
      </c>
      <c r="M34" s="161">
        <v>85.2</v>
      </c>
      <c r="N34" s="161">
        <v>5</v>
      </c>
      <c r="O34" s="161">
        <v>121000</v>
      </c>
      <c r="P34" s="161">
        <v>870</v>
      </c>
      <c r="Q34" s="161">
        <v>17270</v>
      </c>
      <c r="R34" s="161">
        <v>110</v>
      </c>
      <c r="S34" s="161">
        <v>19960</v>
      </c>
      <c r="T34" s="161">
        <v>160</v>
      </c>
      <c r="U34" s="161">
        <v>641</v>
      </c>
      <c r="V34" s="161">
        <v>32</v>
      </c>
      <c r="W34" s="161">
        <v>16080</v>
      </c>
      <c r="X34" s="161">
        <v>110</v>
      </c>
      <c r="Y34" s="161">
        <v>42220</v>
      </c>
      <c r="Z34" s="161">
        <v>560</v>
      </c>
      <c r="AA34" s="161">
        <v>817</v>
      </c>
      <c r="AB34" s="161">
        <v>24</v>
      </c>
      <c r="AC34" s="161">
        <v>16.52</v>
      </c>
      <c r="AD34" s="161">
        <v>0.62</v>
      </c>
      <c r="AE34" s="161">
        <v>110.6</v>
      </c>
      <c r="AF34" s="161">
        <v>2</v>
      </c>
      <c r="AG34" s="161">
        <v>236.5</v>
      </c>
      <c r="AH34" s="161">
        <v>5.5</v>
      </c>
      <c r="AI34" s="161">
        <v>5979</v>
      </c>
      <c r="AJ34" s="161">
        <v>88</v>
      </c>
      <c r="AK34" s="161">
        <v>2.94</v>
      </c>
      <c r="AL34" s="161">
        <v>0.2</v>
      </c>
      <c r="AM34" s="161">
        <v>24.8</v>
      </c>
      <c r="AN34" s="161">
        <v>3.7</v>
      </c>
      <c r="AO34" s="161">
        <v>5.24</v>
      </c>
      <c r="AP34" s="161">
        <v>0.37</v>
      </c>
      <c r="AQ34" s="161">
        <v>20.86</v>
      </c>
      <c r="AR34" s="161">
        <v>0.98</v>
      </c>
      <c r="AS34" s="161">
        <v>0.31</v>
      </c>
      <c r="AT34" s="161">
        <v>0.26</v>
      </c>
      <c r="AU34" s="161">
        <v>19.8</v>
      </c>
      <c r="AV34" s="161">
        <v>1.1000000000000001</v>
      </c>
      <c r="AW34" s="161">
        <v>385.8</v>
      </c>
      <c r="AX34" s="161">
        <v>7.5</v>
      </c>
      <c r="AY34" s="161">
        <v>5.41</v>
      </c>
      <c r="AZ34" s="161">
        <v>0.15</v>
      </c>
      <c r="BA34" s="161">
        <v>52.8</v>
      </c>
      <c r="BB34" s="161">
        <v>1.4</v>
      </c>
      <c r="BC34" s="161">
        <v>2.21</v>
      </c>
      <c r="BD34" s="161">
        <v>0.14000000000000001</v>
      </c>
      <c r="BE34" s="161">
        <v>0.75</v>
      </c>
      <c r="BF34" s="161">
        <v>0.24</v>
      </c>
      <c r="BG34" s="161">
        <v>23.8</v>
      </c>
      <c r="BH34" s="161">
        <v>1.1000000000000001</v>
      </c>
      <c r="BI34" s="161">
        <v>3.5000000000000003E-2</v>
      </c>
      <c r="BJ34" s="161">
        <v>8.7999999999999995E-2</v>
      </c>
      <c r="BK34" s="161">
        <v>0.223</v>
      </c>
      <c r="BL34" s="161">
        <v>4.1000000000000002E-2</v>
      </c>
      <c r="BM34" s="161">
        <v>217.1</v>
      </c>
      <c r="BN34" s="161">
        <v>2.2999999999999998</v>
      </c>
      <c r="BO34" s="161">
        <v>6.87</v>
      </c>
      <c r="BP34" s="161">
        <v>0.25</v>
      </c>
      <c r="BQ34" s="161">
        <v>13.02</v>
      </c>
      <c r="BR34" s="161">
        <v>0.41</v>
      </c>
      <c r="BS34" s="161">
        <v>1.583</v>
      </c>
      <c r="BT34" s="161">
        <v>9.9000000000000005E-2</v>
      </c>
      <c r="BU34" s="161">
        <v>5.74</v>
      </c>
      <c r="BV34" s="161">
        <v>0.59</v>
      </c>
      <c r="BW34" s="161">
        <v>1</v>
      </c>
      <c r="BX34" s="161">
        <v>0.24</v>
      </c>
      <c r="BY34" s="161">
        <v>0.247</v>
      </c>
      <c r="BZ34" s="161">
        <v>3.6999999999999998E-2</v>
      </c>
      <c r="CA34" s="161">
        <v>1.03</v>
      </c>
      <c r="CB34" s="161">
        <v>0.21</v>
      </c>
      <c r="CC34" s="161">
        <v>0.14399999999999999</v>
      </c>
      <c r="CD34" s="161">
        <v>3.3000000000000002E-2</v>
      </c>
      <c r="CE34" s="161">
        <v>0.97</v>
      </c>
      <c r="CF34" s="161">
        <v>0.16</v>
      </c>
      <c r="CG34" s="161">
        <v>0.19</v>
      </c>
      <c r="CH34" s="161">
        <v>2.8000000000000001E-2</v>
      </c>
      <c r="CI34" s="161">
        <v>0.52</v>
      </c>
      <c r="CJ34" s="161">
        <v>0.11</v>
      </c>
      <c r="CK34" s="161">
        <v>5.5E-2</v>
      </c>
      <c r="CL34" s="161">
        <v>1.7999999999999999E-2</v>
      </c>
      <c r="CM34" s="161">
        <v>0.48099999999999998</v>
      </c>
      <c r="CN34" s="161">
        <v>8.4000000000000005E-2</v>
      </c>
      <c r="CO34" s="161">
        <v>8.8999999999999996E-2</v>
      </c>
      <c r="CP34" s="161">
        <v>1.2999999999999999E-2</v>
      </c>
      <c r="CQ34" s="161">
        <v>1.28</v>
      </c>
      <c r="CR34" s="161">
        <v>0.11</v>
      </c>
      <c r="CS34" s="161">
        <v>2.21</v>
      </c>
      <c r="CT34" s="161">
        <v>0.21</v>
      </c>
      <c r="CU34" s="161">
        <v>1.5</v>
      </c>
      <c r="CV34" s="161">
        <v>8.5000000000000006E-2</v>
      </c>
      <c r="CW34" s="161">
        <v>0.50600000000000001</v>
      </c>
      <c r="CX34" s="161">
        <v>5.3999999999999999E-2</v>
      </c>
      <c r="CY34" s="161">
        <v>0</v>
      </c>
      <c r="CZ34" s="161">
        <v>0.14616000000000001</v>
      </c>
      <c r="DA34" s="161">
        <v>0.85204000000000002</v>
      </c>
      <c r="DB34" s="161">
        <v>21.492000000000001</v>
      </c>
      <c r="DC34" s="161">
        <v>0.56061000000000005</v>
      </c>
      <c r="DD34" s="161">
        <v>6.4924999999999997</v>
      </c>
      <c r="DE34" s="161">
        <v>10.929</v>
      </c>
      <c r="DF34" s="161">
        <v>8.7538</v>
      </c>
      <c r="DG34" s="161">
        <v>77.491</v>
      </c>
      <c r="DH34" s="161">
        <v>0.72352000000000005</v>
      </c>
      <c r="DI34" s="161">
        <v>4.3642E-2</v>
      </c>
      <c r="DJ34" s="161">
        <v>0.26008999999999999</v>
      </c>
      <c r="DK34" s="161">
        <v>0.76317999999999997</v>
      </c>
      <c r="DL34" s="161">
        <v>1.6738</v>
      </c>
      <c r="DM34" s="161">
        <v>3.9504999999999998E-2</v>
      </c>
      <c r="DN34" s="161">
        <v>0.25597999999999999</v>
      </c>
      <c r="DO34" s="161">
        <v>2.0480999999999998</v>
      </c>
      <c r="DP34" s="161">
        <v>0.28271000000000002</v>
      </c>
      <c r="DQ34" s="161">
        <v>0.42971999999999999</v>
      </c>
      <c r="DR34" s="161">
        <v>7.7451000000000006E-2</v>
      </c>
      <c r="DS34" s="161">
        <v>0.10741000000000001</v>
      </c>
      <c r="DT34" s="161">
        <v>0</v>
      </c>
      <c r="DU34" s="161">
        <v>7.1772000000000002E-2</v>
      </c>
      <c r="DV34" s="161">
        <v>2.2748000000000001E-2</v>
      </c>
      <c r="DW34" s="161">
        <v>7.5775999999999996E-2</v>
      </c>
      <c r="DX34" s="161">
        <v>0.36618000000000001</v>
      </c>
      <c r="DY34" s="161">
        <v>0.18318999999999999</v>
      </c>
      <c r="DZ34" s="161">
        <v>1.8002000000000001E-2</v>
      </c>
      <c r="EA34" s="161">
        <v>0.12358</v>
      </c>
      <c r="EB34" s="161">
        <v>9.0048000000000003E-3</v>
      </c>
      <c r="EC34" s="161">
        <v>1.1143E-2</v>
      </c>
      <c r="ED34" s="161">
        <v>7.0822999999999997E-3</v>
      </c>
      <c r="EE34" s="161">
        <v>0</v>
      </c>
      <c r="EF34" s="161">
        <v>0</v>
      </c>
      <c r="EG34" s="161">
        <v>0</v>
      </c>
      <c r="EH34" s="161">
        <v>3.5876999999999999E-2</v>
      </c>
      <c r="EI34" s="161">
        <v>5.4932000000000002E-3</v>
      </c>
      <c r="EJ34" s="161">
        <v>2.2960999999999999E-2</v>
      </c>
      <c r="EK34" s="161">
        <v>0</v>
      </c>
      <c r="EL34" s="161">
        <v>0</v>
      </c>
      <c r="EM34" s="161">
        <v>0</v>
      </c>
      <c r="EN34" s="161">
        <v>2.4258999999999999E-2</v>
      </c>
      <c r="EO34" s="161">
        <v>0</v>
      </c>
      <c r="EP34" s="161">
        <v>0</v>
      </c>
      <c r="EQ34" s="161">
        <v>0.10952000000000001</v>
      </c>
      <c r="ER34" s="161">
        <v>0</v>
      </c>
      <c r="ES34" s="163">
        <v>0</v>
      </c>
    </row>
    <row r="35" spans="2:149" x14ac:dyDescent="0.25">
      <c r="B35" s="167" t="s">
        <v>457</v>
      </c>
      <c r="C35" s="167" t="s">
        <v>391</v>
      </c>
      <c r="D35" s="167" t="s">
        <v>458</v>
      </c>
      <c r="E35" s="167" t="s">
        <v>393</v>
      </c>
      <c r="F35" s="169">
        <v>3.4951388888888893E-2</v>
      </c>
      <c r="G35" s="167">
        <v>23.52</v>
      </c>
      <c r="H35" s="167" t="s">
        <v>245</v>
      </c>
      <c r="I35" s="171">
        <v>11300000</v>
      </c>
      <c r="J35" s="171">
        <v>720000</v>
      </c>
      <c r="K35" s="161">
        <v>17.190000000000001</v>
      </c>
      <c r="L35" s="161">
        <v>0.56000000000000005</v>
      </c>
      <c r="M35" s="161">
        <v>92.8</v>
      </c>
      <c r="N35" s="161">
        <v>5.9</v>
      </c>
      <c r="O35" s="161">
        <v>121100</v>
      </c>
      <c r="P35" s="161">
        <v>880</v>
      </c>
      <c r="Q35" s="161">
        <v>17260</v>
      </c>
      <c r="R35" s="161">
        <v>200</v>
      </c>
      <c r="S35" s="161">
        <v>19860</v>
      </c>
      <c r="T35" s="161">
        <v>180</v>
      </c>
      <c r="U35" s="161">
        <v>617</v>
      </c>
      <c r="V35" s="161">
        <v>23</v>
      </c>
      <c r="W35" s="161">
        <v>15900</v>
      </c>
      <c r="X35" s="161">
        <v>170</v>
      </c>
      <c r="Y35" s="161">
        <v>42220</v>
      </c>
      <c r="Z35" s="161">
        <v>500</v>
      </c>
      <c r="AA35" s="161">
        <v>810</v>
      </c>
      <c r="AB35" s="161">
        <v>18</v>
      </c>
      <c r="AC35" s="161">
        <v>16.37</v>
      </c>
      <c r="AD35" s="161">
        <v>0.75</v>
      </c>
      <c r="AE35" s="161">
        <v>108.6</v>
      </c>
      <c r="AF35" s="161">
        <v>3.2</v>
      </c>
      <c r="AG35" s="161">
        <v>236.6</v>
      </c>
      <c r="AH35" s="161">
        <v>3</v>
      </c>
      <c r="AI35" s="161">
        <v>5950</v>
      </c>
      <c r="AJ35" s="161">
        <v>110</v>
      </c>
      <c r="AK35" s="161">
        <v>2.88</v>
      </c>
      <c r="AL35" s="161">
        <v>0.26</v>
      </c>
      <c r="AM35" s="161">
        <v>19.8</v>
      </c>
      <c r="AN35" s="161">
        <v>1.2</v>
      </c>
      <c r="AO35" s="161">
        <v>5.03</v>
      </c>
      <c r="AP35" s="161">
        <v>0.46</v>
      </c>
      <c r="AQ35" s="161">
        <v>21.7</v>
      </c>
      <c r="AR35" s="161">
        <v>1.4</v>
      </c>
      <c r="AS35" s="161">
        <v>0.53</v>
      </c>
      <c r="AT35" s="161">
        <v>0.3</v>
      </c>
      <c r="AU35" s="161">
        <v>19.399999999999999</v>
      </c>
      <c r="AV35" s="161">
        <v>0.48</v>
      </c>
      <c r="AW35" s="161">
        <v>382</v>
      </c>
      <c r="AX35" s="161">
        <v>7.9</v>
      </c>
      <c r="AY35" s="161">
        <v>5.56</v>
      </c>
      <c r="AZ35" s="161">
        <v>0.26</v>
      </c>
      <c r="BA35" s="161">
        <v>53.5</v>
      </c>
      <c r="BB35" s="161">
        <v>1.5</v>
      </c>
      <c r="BC35" s="161">
        <v>2.2200000000000002</v>
      </c>
      <c r="BD35" s="161">
        <v>0.16</v>
      </c>
      <c r="BE35" s="161">
        <v>0.51</v>
      </c>
      <c r="BF35" s="161">
        <v>0.15</v>
      </c>
      <c r="BG35" s="161">
        <v>24.4</v>
      </c>
      <c r="BH35" s="161">
        <v>1.3</v>
      </c>
      <c r="BI35" s="161">
        <v>7.0000000000000001E-3</v>
      </c>
      <c r="BJ35" s="161">
        <v>9.1999999999999998E-2</v>
      </c>
      <c r="BK35" s="161">
        <v>0.26600000000000001</v>
      </c>
      <c r="BL35" s="161">
        <v>6.2E-2</v>
      </c>
      <c r="BM35" s="161">
        <v>210.9</v>
      </c>
      <c r="BN35" s="161">
        <v>7.3</v>
      </c>
      <c r="BO35" s="161">
        <v>6.58</v>
      </c>
      <c r="BP35" s="161">
        <v>0.34</v>
      </c>
      <c r="BQ35" s="161">
        <v>12.84</v>
      </c>
      <c r="BR35" s="161">
        <v>0.55000000000000004</v>
      </c>
      <c r="BS35" s="161">
        <v>1.52</v>
      </c>
      <c r="BT35" s="161">
        <v>0.1</v>
      </c>
      <c r="BU35" s="161">
        <v>5.99</v>
      </c>
      <c r="BV35" s="161">
        <v>0.44</v>
      </c>
      <c r="BW35" s="161">
        <v>0.79</v>
      </c>
      <c r="BX35" s="161">
        <v>0.18</v>
      </c>
      <c r="BY35" s="161">
        <v>0.26400000000000001</v>
      </c>
      <c r="BZ35" s="161">
        <v>4.4999999999999998E-2</v>
      </c>
      <c r="CA35" s="161">
        <v>0.85</v>
      </c>
      <c r="CB35" s="161">
        <v>0.16</v>
      </c>
      <c r="CC35" s="161">
        <v>0.14199999999999999</v>
      </c>
      <c r="CD35" s="161">
        <v>1.7999999999999999E-2</v>
      </c>
      <c r="CE35" s="161">
        <v>1.06</v>
      </c>
      <c r="CF35" s="161">
        <v>0.19</v>
      </c>
      <c r="CG35" s="161">
        <v>0.17399999999999999</v>
      </c>
      <c r="CH35" s="161">
        <v>2.5000000000000001E-2</v>
      </c>
      <c r="CI35" s="161">
        <v>0.53100000000000003</v>
      </c>
      <c r="CJ35" s="161">
        <v>7.9000000000000001E-2</v>
      </c>
      <c r="CK35" s="161">
        <v>9.5000000000000001E-2</v>
      </c>
      <c r="CL35" s="161">
        <v>1.4999999999999999E-2</v>
      </c>
      <c r="CM35" s="161">
        <v>0.49</v>
      </c>
      <c r="CN35" s="161">
        <v>0.1</v>
      </c>
      <c r="CO35" s="161">
        <v>9.2999999999999999E-2</v>
      </c>
      <c r="CP35" s="161">
        <v>2.4E-2</v>
      </c>
      <c r="CQ35" s="161">
        <v>1.37</v>
      </c>
      <c r="CR35" s="161">
        <v>0.16</v>
      </c>
      <c r="CS35" s="161">
        <v>2.0699999999999998</v>
      </c>
      <c r="CT35" s="161">
        <v>0.21</v>
      </c>
      <c r="CU35" s="161">
        <v>1.49</v>
      </c>
      <c r="CV35" s="161">
        <v>0.11</v>
      </c>
      <c r="CW35" s="161">
        <v>0.54400000000000004</v>
      </c>
      <c r="CX35" s="161">
        <v>5.2999999999999999E-2</v>
      </c>
      <c r="CY35" s="161">
        <v>0</v>
      </c>
      <c r="CZ35" s="161">
        <v>0.14666999999999999</v>
      </c>
      <c r="DA35" s="161">
        <v>0.85501000000000005</v>
      </c>
      <c r="DB35" s="161">
        <v>21.565999999999999</v>
      </c>
      <c r="DC35" s="161">
        <v>0.56255999999999995</v>
      </c>
      <c r="DD35" s="161">
        <v>6.5151000000000003</v>
      </c>
      <c r="DE35" s="161">
        <v>10.967000000000001</v>
      </c>
      <c r="DF35" s="161">
        <v>8.7842000000000002</v>
      </c>
      <c r="DG35" s="161">
        <v>77.760999999999996</v>
      </c>
      <c r="DH35" s="161">
        <v>0.72602999999999995</v>
      </c>
      <c r="DI35" s="161">
        <v>4.3794E-2</v>
      </c>
      <c r="DJ35" s="161">
        <v>0.26100000000000001</v>
      </c>
      <c r="DK35" s="161">
        <v>0.76583999999999997</v>
      </c>
      <c r="DL35" s="161">
        <v>1.6796</v>
      </c>
      <c r="DM35" s="161">
        <v>3.9642999999999998E-2</v>
      </c>
      <c r="DN35" s="161">
        <v>0.25686999999999999</v>
      </c>
      <c r="DO35" s="161">
        <v>2.0552999999999999</v>
      </c>
      <c r="DP35" s="161">
        <v>0.28370000000000001</v>
      </c>
      <c r="DQ35" s="161">
        <v>0.43120999999999998</v>
      </c>
      <c r="DR35" s="161">
        <v>7.7720999999999998E-2</v>
      </c>
      <c r="DS35" s="161">
        <v>0.10778</v>
      </c>
      <c r="DT35" s="161">
        <v>0</v>
      </c>
      <c r="DU35" s="161">
        <v>7.2022000000000003E-2</v>
      </c>
      <c r="DV35" s="161">
        <v>2.2827E-2</v>
      </c>
      <c r="DW35" s="161">
        <v>7.6039999999999996E-2</v>
      </c>
      <c r="DX35" s="161">
        <v>0.36745</v>
      </c>
      <c r="DY35" s="161">
        <v>0.18382999999999999</v>
      </c>
      <c r="DZ35" s="161">
        <v>1.8065000000000001E-2</v>
      </c>
      <c r="EA35" s="161">
        <v>0.12401</v>
      </c>
      <c r="EB35" s="161">
        <v>9.0361999999999994E-3</v>
      </c>
      <c r="EC35" s="161">
        <v>1.1181999999999999E-2</v>
      </c>
      <c r="ED35" s="161">
        <v>7.1069000000000002E-3</v>
      </c>
      <c r="EE35" s="161">
        <v>0</v>
      </c>
      <c r="EF35" s="161">
        <v>0</v>
      </c>
      <c r="EG35" s="161">
        <v>0</v>
      </c>
      <c r="EH35" s="161">
        <v>3.6001999999999999E-2</v>
      </c>
      <c r="EI35" s="161">
        <v>5.5123000000000004E-3</v>
      </c>
      <c r="EJ35" s="161">
        <v>2.3040999999999999E-2</v>
      </c>
      <c r="EK35" s="161">
        <v>0</v>
      </c>
      <c r="EL35" s="161">
        <v>0</v>
      </c>
      <c r="EM35" s="161">
        <v>0</v>
      </c>
      <c r="EN35" s="161">
        <v>2.4343E-2</v>
      </c>
      <c r="EO35" s="161">
        <v>0</v>
      </c>
      <c r="EP35" s="161">
        <v>0</v>
      </c>
      <c r="EQ35" s="161">
        <v>0.1099</v>
      </c>
      <c r="ER35" s="161">
        <v>0</v>
      </c>
      <c r="ES35" s="163">
        <v>0</v>
      </c>
    </row>
    <row r="36" spans="2:149" x14ac:dyDescent="0.25">
      <c r="B36" s="167" t="s">
        <v>459</v>
      </c>
      <c r="C36" s="167" t="s">
        <v>391</v>
      </c>
      <c r="D36" s="167" t="s">
        <v>460</v>
      </c>
      <c r="E36" s="167" t="s">
        <v>393</v>
      </c>
      <c r="F36" s="169">
        <v>3.5932870370370372E-2</v>
      </c>
      <c r="G36" s="167">
        <v>26.388999999999999</v>
      </c>
      <c r="H36" s="167" t="s">
        <v>246</v>
      </c>
      <c r="I36" s="171">
        <v>11600000</v>
      </c>
      <c r="J36" s="171">
        <v>570000</v>
      </c>
      <c r="K36" s="161">
        <v>17.66</v>
      </c>
      <c r="L36" s="161">
        <v>0.99</v>
      </c>
      <c r="M36" s="161">
        <v>85.2</v>
      </c>
      <c r="N36" s="161">
        <v>3.4</v>
      </c>
      <c r="O36" s="161">
        <v>119510</v>
      </c>
      <c r="P36" s="161">
        <v>770</v>
      </c>
      <c r="Q36" s="161">
        <v>17250</v>
      </c>
      <c r="R36" s="161">
        <v>160</v>
      </c>
      <c r="S36" s="161">
        <v>19890</v>
      </c>
      <c r="T36" s="161">
        <v>150</v>
      </c>
      <c r="U36" s="161">
        <v>602</v>
      </c>
      <c r="V36" s="161">
        <v>16</v>
      </c>
      <c r="W36" s="161">
        <v>15850</v>
      </c>
      <c r="X36" s="161">
        <v>130</v>
      </c>
      <c r="Y36" s="161">
        <v>42000</v>
      </c>
      <c r="Z36" s="161">
        <v>570</v>
      </c>
      <c r="AA36" s="161">
        <v>801</v>
      </c>
      <c r="AB36" s="161">
        <v>22</v>
      </c>
      <c r="AC36" s="161">
        <v>16.37</v>
      </c>
      <c r="AD36" s="161">
        <v>0.36</v>
      </c>
      <c r="AE36" s="161">
        <v>110.4</v>
      </c>
      <c r="AF36" s="161">
        <v>1.7</v>
      </c>
      <c r="AG36" s="161">
        <v>236</v>
      </c>
      <c r="AH36" s="161">
        <v>3.9</v>
      </c>
      <c r="AI36" s="161">
        <v>6037</v>
      </c>
      <c r="AJ36" s="161">
        <v>87</v>
      </c>
      <c r="AK36" s="161">
        <v>3.08</v>
      </c>
      <c r="AL36" s="161">
        <v>0.19</v>
      </c>
      <c r="AM36" s="161">
        <v>35.200000000000003</v>
      </c>
      <c r="AN36" s="161">
        <v>6.7</v>
      </c>
      <c r="AO36" s="161">
        <v>5.16</v>
      </c>
      <c r="AP36" s="161">
        <v>0.42</v>
      </c>
      <c r="AQ36" s="161">
        <v>20.399999999999999</v>
      </c>
      <c r="AR36" s="161">
        <v>1.2</v>
      </c>
      <c r="AS36" s="161">
        <v>0.23</v>
      </c>
      <c r="AT36" s="161">
        <v>0.18</v>
      </c>
      <c r="AU36" s="161">
        <v>18.899999999999999</v>
      </c>
      <c r="AV36" s="161">
        <v>0.46</v>
      </c>
      <c r="AW36" s="161">
        <v>388.3</v>
      </c>
      <c r="AX36" s="161">
        <v>5.7</v>
      </c>
      <c r="AY36" s="161">
        <v>5.31</v>
      </c>
      <c r="AZ36" s="161">
        <v>0.26</v>
      </c>
      <c r="BA36" s="161">
        <v>52.6</v>
      </c>
      <c r="BB36" s="161">
        <v>1.9</v>
      </c>
      <c r="BC36" s="161">
        <v>2.23</v>
      </c>
      <c r="BD36" s="161">
        <v>0.13</v>
      </c>
      <c r="BE36" s="161">
        <v>0.55000000000000004</v>
      </c>
      <c r="BF36" s="161">
        <v>0.11</v>
      </c>
      <c r="BG36" s="161">
        <v>23.2</v>
      </c>
      <c r="BH36" s="161">
        <v>1</v>
      </c>
      <c r="BI36" s="161">
        <v>0.16</v>
      </c>
      <c r="BJ36" s="161">
        <v>7.1999999999999995E-2</v>
      </c>
      <c r="BK36" s="161">
        <v>0.29399999999999998</v>
      </c>
      <c r="BL36" s="161">
        <v>5.1999999999999998E-2</v>
      </c>
      <c r="BM36" s="161">
        <v>217.3</v>
      </c>
      <c r="BN36" s="161">
        <v>4</v>
      </c>
      <c r="BO36" s="161">
        <v>6.69</v>
      </c>
      <c r="BP36" s="161">
        <v>0.24</v>
      </c>
      <c r="BQ36" s="161">
        <v>13.21</v>
      </c>
      <c r="BR36" s="161">
        <v>0.64</v>
      </c>
      <c r="BS36" s="161">
        <v>1.59</v>
      </c>
      <c r="BT36" s="161">
        <v>0.12</v>
      </c>
      <c r="BU36" s="161">
        <v>6.2</v>
      </c>
      <c r="BV36" s="161">
        <v>0.54</v>
      </c>
      <c r="BW36" s="161">
        <v>1.1499999999999999</v>
      </c>
      <c r="BX36" s="161">
        <v>0.18</v>
      </c>
      <c r="BY36" s="161">
        <v>0.33100000000000002</v>
      </c>
      <c r="BZ36" s="161">
        <v>6.0999999999999999E-2</v>
      </c>
      <c r="CA36" s="161">
        <v>0.96</v>
      </c>
      <c r="CB36" s="161">
        <v>0.15</v>
      </c>
      <c r="CC36" s="161">
        <v>0.14799999999999999</v>
      </c>
      <c r="CD36" s="161">
        <v>2.3E-2</v>
      </c>
      <c r="CE36" s="161">
        <v>0.95</v>
      </c>
      <c r="CF36" s="161">
        <v>0.11</v>
      </c>
      <c r="CG36" s="161">
        <v>0.19</v>
      </c>
      <c r="CH36" s="161">
        <v>2.9000000000000001E-2</v>
      </c>
      <c r="CI36" s="161">
        <v>0.55200000000000005</v>
      </c>
      <c r="CJ36" s="161">
        <v>9.0999999999999998E-2</v>
      </c>
      <c r="CK36" s="161">
        <v>8.6999999999999994E-2</v>
      </c>
      <c r="CL36" s="161">
        <v>2.5999999999999999E-2</v>
      </c>
      <c r="CM36" s="161">
        <v>0.47099999999999997</v>
      </c>
      <c r="CN36" s="161">
        <v>9.7000000000000003E-2</v>
      </c>
      <c r="CO36" s="161">
        <v>9.7000000000000003E-2</v>
      </c>
      <c r="CP36" s="161">
        <v>0.02</v>
      </c>
      <c r="CQ36" s="161">
        <v>1.3</v>
      </c>
      <c r="CR36" s="161">
        <v>0.13</v>
      </c>
      <c r="CS36" s="161">
        <v>2.17</v>
      </c>
      <c r="CT36" s="161">
        <v>0.23</v>
      </c>
      <c r="CU36" s="161">
        <v>1.63</v>
      </c>
      <c r="CV36" s="161">
        <v>0.12</v>
      </c>
      <c r="CW36" s="161">
        <v>0.58099999999999996</v>
      </c>
      <c r="CX36" s="161">
        <v>5.6000000000000001E-2</v>
      </c>
      <c r="CY36" s="161">
        <v>0</v>
      </c>
      <c r="CZ36" s="161">
        <v>0.14022999999999999</v>
      </c>
      <c r="DA36" s="161">
        <v>0.8175</v>
      </c>
      <c r="DB36" s="161">
        <v>20.62</v>
      </c>
      <c r="DC36" s="161">
        <v>0.53788000000000002</v>
      </c>
      <c r="DD36" s="161">
        <v>6.2293000000000003</v>
      </c>
      <c r="DE36" s="161">
        <v>10.486000000000001</v>
      </c>
      <c r="DF36" s="161">
        <v>8.3988999999999994</v>
      </c>
      <c r="DG36" s="161">
        <v>74.349999999999994</v>
      </c>
      <c r="DH36" s="161">
        <v>0.69418999999999997</v>
      </c>
      <c r="DI36" s="161">
        <v>4.1873E-2</v>
      </c>
      <c r="DJ36" s="161">
        <v>0.24954999999999999</v>
      </c>
      <c r="DK36" s="161">
        <v>0.73224</v>
      </c>
      <c r="DL36" s="161">
        <v>1.6059000000000001</v>
      </c>
      <c r="DM36" s="161">
        <v>3.7904E-2</v>
      </c>
      <c r="DN36" s="161">
        <v>0.24560000000000001</v>
      </c>
      <c r="DO36" s="161">
        <v>1.9651000000000001</v>
      </c>
      <c r="DP36" s="161">
        <v>0.27124999999999999</v>
      </c>
      <c r="DQ36" s="161">
        <v>0.4123</v>
      </c>
      <c r="DR36" s="161">
        <v>7.4312000000000003E-2</v>
      </c>
      <c r="DS36" s="161">
        <v>0.10305</v>
      </c>
      <c r="DT36" s="161">
        <v>0</v>
      </c>
      <c r="DU36" s="161">
        <v>6.8862000000000007E-2</v>
      </c>
      <c r="DV36" s="161">
        <v>2.1825000000000001E-2</v>
      </c>
      <c r="DW36" s="161">
        <v>7.2704000000000005E-2</v>
      </c>
      <c r="DX36" s="161">
        <v>0.35133999999999999</v>
      </c>
      <c r="DY36" s="161">
        <v>0.17577000000000001</v>
      </c>
      <c r="DZ36" s="161">
        <v>1.7271999999999999E-2</v>
      </c>
      <c r="EA36" s="161">
        <v>0.11856999999999999</v>
      </c>
      <c r="EB36" s="161">
        <v>8.6397999999999996E-3</v>
      </c>
      <c r="EC36" s="161">
        <v>1.0691000000000001E-2</v>
      </c>
      <c r="ED36" s="161">
        <v>6.7952000000000004E-3</v>
      </c>
      <c r="EE36" s="161">
        <v>0</v>
      </c>
      <c r="EF36" s="161">
        <v>0</v>
      </c>
      <c r="EG36" s="161">
        <v>0</v>
      </c>
      <c r="EH36" s="161">
        <v>3.4423000000000002E-2</v>
      </c>
      <c r="EI36" s="161">
        <v>5.2705E-3</v>
      </c>
      <c r="EJ36" s="161">
        <v>2.2030000000000001E-2</v>
      </c>
      <c r="EK36" s="161">
        <v>0</v>
      </c>
      <c r="EL36" s="161">
        <v>0</v>
      </c>
      <c r="EM36" s="161">
        <v>0</v>
      </c>
      <c r="EN36" s="161">
        <v>2.3275000000000001E-2</v>
      </c>
      <c r="EO36" s="161">
        <v>0</v>
      </c>
      <c r="EP36" s="161">
        <v>0</v>
      </c>
      <c r="EQ36" s="161">
        <v>0.10508000000000001</v>
      </c>
      <c r="ER36" s="161">
        <v>0</v>
      </c>
      <c r="ES36" s="163">
        <v>0</v>
      </c>
    </row>
    <row r="37" spans="2:149" x14ac:dyDescent="0.25">
      <c r="B37" s="167" t="s">
        <v>461</v>
      </c>
      <c r="C37" s="167" t="s">
        <v>391</v>
      </c>
      <c r="D37" s="167" t="s">
        <v>462</v>
      </c>
      <c r="E37" s="167" t="s">
        <v>393</v>
      </c>
      <c r="F37" s="169">
        <v>4.0335648148148148E-2</v>
      </c>
      <c r="G37" s="167">
        <v>21.225999999999999</v>
      </c>
      <c r="H37" s="167" t="s">
        <v>247</v>
      </c>
      <c r="I37" s="171">
        <v>10700000</v>
      </c>
      <c r="J37" s="171">
        <v>460000</v>
      </c>
      <c r="K37" s="161">
        <v>29.5</v>
      </c>
      <c r="L37" s="161">
        <v>1.5</v>
      </c>
      <c r="M37" s="161">
        <v>107.4</v>
      </c>
      <c r="N37" s="161">
        <v>4.4000000000000004</v>
      </c>
      <c r="O37" s="162">
        <v>129000</v>
      </c>
      <c r="P37" s="162">
        <v>1400</v>
      </c>
      <c r="Q37" s="161">
        <v>39170</v>
      </c>
      <c r="R37" s="161">
        <v>490</v>
      </c>
      <c r="S37" s="161">
        <v>11760</v>
      </c>
      <c r="T37" s="161">
        <v>170</v>
      </c>
      <c r="U37" s="161">
        <v>818</v>
      </c>
      <c r="V37" s="161">
        <v>30</v>
      </c>
      <c r="W37" s="161">
        <v>37330</v>
      </c>
      <c r="X37" s="161">
        <v>520</v>
      </c>
      <c r="Y37" s="161">
        <v>49750</v>
      </c>
      <c r="Z37" s="161">
        <v>990</v>
      </c>
      <c r="AA37" s="161">
        <v>661</v>
      </c>
      <c r="AB37" s="161">
        <v>14</v>
      </c>
      <c r="AC37" s="161">
        <v>14.02</v>
      </c>
      <c r="AD37" s="161">
        <v>0.7</v>
      </c>
      <c r="AE37" s="161">
        <v>33.4</v>
      </c>
      <c r="AF37" s="161">
        <v>1.1000000000000001</v>
      </c>
      <c r="AG37" s="161">
        <v>321.5</v>
      </c>
      <c r="AH37" s="161">
        <v>3.9</v>
      </c>
      <c r="AI37" s="161">
        <v>4848</v>
      </c>
      <c r="AJ37" s="161">
        <v>82</v>
      </c>
      <c r="AK37" s="161">
        <v>2.6</v>
      </c>
      <c r="AL37" s="161">
        <v>0.19</v>
      </c>
      <c r="AM37" s="161">
        <v>20.7</v>
      </c>
      <c r="AN37" s="161">
        <v>1.3</v>
      </c>
      <c r="AO37" s="161">
        <v>10.039999999999999</v>
      </c>
      <c r="AP37" s="161">
        <v>0.69</v>
      </c>
      <c r="AQ37" s="161">
        <v>24.43</v>
      </c>
      <c r="AR37" s="161">
        <v>0.77</v>
      </c>
      <c r="AS37" s="161">
        <v>2.0299999999999998</v>
      </c>
      <c r="AT37" s="161">
        <v>0.49</v>
      </c>
      <c r="AU37" s="161">
        <v>22.86</v>
      </c>
      <c r="AV37" s="161">
        <v>0.91</v>
      </c>
      <c r="AW37" s="161">
        <v>697</v>
      </c>
      <c r="AX37" s="161">
        <v>12</v>
      </c>
      <c r="AY37" s="161">
        <v>5.29</v>
      </c>
      <c r="AZ37" s="161">
        <v>0.3</v>
      </c>
      <c r="BA37" s="161">
        <v>85.5</v>
      </c>
      <c r="BB37" s="161">
        <v>2.2000000000000002</v>
      </c>
      <c r="BC37" s="161">
        <v>2.23</v>
      </c>
      <c r="BD37" s="161">
        <v>0.15</v>
      </c>
      <c r="BE37" s="161">
        <v>0.7</v>
      </c>
      <c r="BF37" s="161">
        <v>0.19</v>
      </c>
      <c r="BG37" s="161">
        <v>23.6</v>
      </c>
      <c r="BH37" s="161">
        <v>1.1000000000000001</v>
      </c>
      <c r="BI37" s="161">
        <v>0.307</v>
      </c>
      <c r="BJ37" s="161">
        <v>6.9000000000000006E-2</v>
      </c>
      <c r="BK37" s="161">
        <v>0.25</v>
      </c>
      <c r="BL37" s="161">
        <v>5.1999999999999998E-2</v>
      </c>
      <c r="BM37" s="161">
        <v>102.9</v>
      </c>
      <c r="BN37" s="161">
        <v>2.2000000000000002</v>
      </c>
      <c r="BO37" s="161">
        <v>6.05</v>
      </c>
      <c r="BP37" s="161">
        <v>0.27</v>
      </c>
      <c r="BQ37" s="161">
        <v>12.26</v>
      </c>
      <c r="BR37" s="161">
        <v>0.3</v>
      </c>
      <c r="BS37" s="161">
        <v>1.39</v>
      </c>
      <c r="BT37" s="161">
        <v>8.5000000000000006E-2</v>
      </c>
      <c r="BU37" s="161">
        <v>4.8600000000000003</v>
      </c>
      <c r="BV37" s="161">
        <v>0.4</v>
      </c>
      <c r="BW37" s="161">
        <v>1.1100000000000001</v>
      </c>
      <c r="BX37" s="161">
        <v>0.14000000000000001</v>
      </c>
      <c r="BY37" s="161">
        <v>0.23400000000000001</v>
      </c>
      <c r="BZ37" s="161">
        <v>2.7E-2</v>
      </c>
      <c r="CA37" s="161">
        <v>1.03</v>
      </c>
      <c r="CB37" s="161">
        <v>0.24</v>
      </c>
      <c r="CC37" s="161">
        <v>0.16800000000000001</v>
      </c>
      <c r="CD37" s="161">
        <v>2.5000000000000001E-2</v>
      </c>
      <c r="CE37" s="161">
        <v>0.9</v>
      </c>
      <c r="CF37" s="161">
        <v>0.16</v>
      </c>
      <c r="CG37" s="161">
        <v>0.19400000000000001</v>
      </c>
      <c r="CH37" s="161">
        <v>4.2999999999999997E-2</v>
      </c>
      <c r="CI37" s="161">
        <v>0.502</v>
      </c>
      <c r="CJ37" s="161">
        <v>7.0999999999999994E-2</v>
      </c>
      <c r="CK37" s="161">
        <v>0.13100000000000001</v>
      </c>
      <c r="CL37" s="161">
        <v>3.1E-2</v>
      </c>
      <c r="CM37" s="161">
        <v>0.60299999999999998</v>
      </c>
      <c r="CN37" s="161">
        <v>0.09</v>
      </c>
      <c r="CO37" s="161">
        <v>9.4E-2</v>
      </c>
      <c r="CP37" s="161">
        <v>3.1E-2</v>
      </c>
      <c r="CQ37" s="161">
        <v>2.29</v>
      </c>
      <c r="CR37" s="161">
        <v>0.18</v>
      </c>
      <c r="CS37" s="161">
        <v>3.22</v>
      </c>
      <c r="CT37" s="161">
        <v>0.23</v>
      </c>
      <c r="CU37" s="161">
        <v>1.89</v>
      </c>
      <c r="CV37" s="161">
        <v>0.11</v>
      </c>
      <c r="CW37" s="161">
        <v>0.60599999999999998</v>
      </c>
      <c r="CX37" s="161">
        <v>6.4000000000000001E-2</v>
      </c>
      <c r="CY37" s="161">
        <v>0</v>
      </c>
      <c r="CZ37" s="161">
        <v>0.15354000000000001</v>
      </c>
      <c r="DA37" s="161">
        <v>0.89509000000000005</v>
      </c>
      <c r="DB37" s="161">
        <v>22.577999999999999</v>
      </c>
      <c r="DC37" s="161">
        <v>0.58892999999999995</v>
      </c>
      <c r="DD37" s="161">
        <v>6.8205</v>
      </c>
      <c r="DE37" s="161">
        <v>11.481999999999999</v>
      </c>
      <c r="DF37" s="161">
        <v>9.1960999999999995</v>
      </c>
      <c r="DG37" s="161">
        <v>81.406000000000006</v>
      </c>
      <c r="DH37" s="161">
        <v>0.76007000000000002</v>
      </c>
      <c r="DI37" s="161">
        <v>4.5846999999999999E-2</v>
      </c>
      <c r="DJ37" s="161">
        <v>0.27322999999999997</v>
      </c>
      <c r="DK37" s="161">
        <v>0.80174000000000001</v>
      </c>
      <c r="DL37" s="161">
        <v>1.7584</v>
      </c>
      <c r="DM37" s="161">
        <v>4.1501000000000003E-2</v>
      </c>
      <c r="DN37" s="161">
        <v>0.26890999999999998</v>
      </c>
      <c r="DO37" s="161">
        <v>2.1516000000000002</v>
      </c>
      <c r="DP37" s="161">
        <v>0.29699999999999999</v>
      </c>
      <c r="DQ37" s="161">
        <v>0.45143</v>
      </c>
      <c r="DR37" s="161">
        <v>8.1365000000000007E-2</v>
      </c>
      <c r="DS37" s="161">
        <v>0.11283</v>
      </c>
      <c r="DT37" s="161">
        <v>0</v>
      </c>
      <c r="DU37" s="161">
        <v>7.5398000000000007E-2</v>
      </c>
      <c r="DV37" s="161">
        <v>2.3897000000000002E-2</v>
      </c>
      <c r="DW37" s="161">
        <v>7.9604999999999995E-2</v>
      </c>
      <c r="DX37" s="161">
        <v>0.38468000000000002</v>
      </c>
      <c r="DY37" s="161">
        <v>0.19245000000000001</v>
      </c>
      <c r="DZ37" s="161">
        <v>1.8912000000000002E-2</v>
      </c>
      <c r="EA37" s="161">
        <v>0.12981999999999999</v>
      </c>
      <c r="EB37" s="161">
        <v>9.4598000000000008E-3</v>
      </c>
      <c r="EC37" s="161">
        <v>1.1705999999999999E-2</v>
      </c>
      <c r="ED37" s="161">
        <v>7.4400999999999998E-3</v>
      </c>
      <c r="EE37" s="161">
        <v>0</v>
      </c>
      <c r="EF37" s="161">
        <v>0</v>
      </c>
      <c r="EG37" s="161">
        <v>0</v>
      </c>
      <c r="EH37" s="161">
        <v>3.7690000000000001E-2</v>
      </c>
      <c r="EI37" s="161">
        <v>5.7707000000000001E-3</v>
      </c>
      <c r="EJ37" s="161">
        <v>2.4121E-2</v>
      </c>
      <c r="EK37" s="161">
        <v>0</v>
      </c>
      <c r="EL37" s="161">
        <v>0</v>
      </c>
      <c r="EM37" s="161">
        <v>0</v>
      </c>
      <c r="EN37" s="161">
        <v>2.5484E-2</v>
      </c>
      <c r="EO37" s="161">
        <v>0</v>
      </c>
      <c r="EP37" s="161">
        <v>0</v>
      </c>
      <c r="EQ37" s="161">
        <v>0.11506</v>
      </c>
      <c r="ER37" s="161">
        <v>0</v>
      </c>
      <c r="ES37" s="163">
        <v>0</v>
      </c>
    </row>
    <row r="38" spans="2:149" x14ac:dyDescent="0.25">
      <c r="B38" s="167" t="s">
        <v>463</v>
      </c>
      <c r="C38" s="167" t="s">
        <v>391</v>
      </c>
      <c r="D38" s="167" t="s">
        <v>464</v>
      </c>
      <c r="E38" s="167" t="s">
        <v>393</v>
      </c>
      <c r="F38" s="169">
        <v>4.135069444444444E-2</v>
      </c>
      <c r="G38" s="167">
        <v>18.356999999999999</v>
      </c>
      <c r="H38" s="167" t="s">
        <v>248</v>
      </c>
      <c r="I38" s="171">
        <v>10700000</v>
      </c>
      <c r="J38" s="171">
        <v>580000</v>
      </c>
      <c r="K38" s="161">
        <v>29.04</v>
      </c>
      <c r="L38" s="161">
        <v>0.81</v>
      </c>
      <c r="M38" s="161">
        <v>104.9</v>
      </c>
      <c r="N38" s="161">
        <v>6.6</v>
      </c>
      <c r="O38" s="162">
        <v>129000</v>
      </c>
      <c r="P38" s="162">
        <v>1500</v>
      </c>
      <c r="Q38" s="161">
        <v>39590</v>
      </c>
      <c r="R38" s="161">
        <v>650</v>
      </c>
      <c r="S38" s="161">
        <v>11690</v>
      </c>
      <c r="T38" s="161">
        <v>180</v>
      </c>
      <c r="U38" s="161">
        <v>827</v>
      </c>
      <c r="V38" s="161">
        <v>46</v>
      </c>
      <c r="W38" s="161">
        <v>37280</v>
      </c>
      <c r="X38" s="161">
        <v>420</v>
      </c>
      <c r="Y38" s="161">
        <v>50690</v>
      </c>
      <c r="Z38" s="161">
        <v>940</v>
      </c>
      <c r="AA38" s="161">
        <v>675</v>
      </c>
      <c r="AB38" s="161">
        <v>19</v>
      </c>
      <c r="AC38" s="161">
        <v>14.32</v>
      </c>
      <c r="AD38" s="161">
        <v>0.74</v>
      </c>
      <c r="AE38" s="161">
        <v>32.869999999999997</v>
      </c>
      <c r="AF38" s="161">
        <v>0.66</v>
      </c>
      <c r="AG38" s="161">
        <v>321</v>
      </c>
      <c r="AH38" s="161">
        <v>6.8</v>
      </c>
      <c r="AI38" s="161">
        <v>4892</v>
      </c>
      <c r="AJ38" s="161">
        <v>61</v>
      </c>
      <c r="AK38" s="161">
        <v>2.65</v>
      </c>
      <c r="AL38" s="161">
        <v>0.19</v>
      </c>
      <c r="AM38" s="161">
        <v>19.3</v>
      </c>
      <c r="AN38" s="161">
        <v>1.9</v>
      </c>
      <c r="AO38" s="161">
        <v>10.210000000000001</v>
      </c>
      <c r="AP38" s="161">
        <v>0.75</v>
      </c>
      <c r="AQ38" s="161">
        <v>23.4</v>
      </c>
      <c r="AR38" s="161">
        <v>2</v>
      </c>
      <c r="AS38" s="161">
        <v>1.43</v>
      </c>
      <c r="AT38" s="161">
        <v>0.39</v>
      </c>
      <c r="AU38" s="161">
        <v>23.53</v>
      </c>
      <c r="AV38" s="161">
        <v>0.67</v>
      </c>
      <c r="AW38" s="161">
        <v>700.2</v>
      </c>
      <c r="AX38" s="161">
        <v>9.8000000000000007</v>
      </c>
      <c r="AY38" s="161">
        <v>5.43</v>
      </c>
      <c r="AZ38" s="161">
        <v>0.36</v>
      </c>
      <c r="BA38" s="161">
        <v>84.5</v>
      </c>
      <c r="BB38" s="161">
        <v>2.9</v>
      </c>
      <c r="BC38" s="161">
        <v>2.4</v>
      </c>
      <c r="BD38" s="161">
        <v>0.14000000000000001</v>
      </c>
      <c r="BE38" s="161">
        <v>0.61</v>
      </c>
      <c r="BF38" s="161">
        <v>0.19</v>
      </c>
      <c r="BG38" s="161">
        <v>23.1</v>
      </c>
      <c r="BH38" s="161">
        <v>1.2</v>
      </c>
      <c r="BI38" s="161">
        <v>0.24</v>
      </c>
      <c r="BJ38" s="161">
        <v>0.15</v>
      </c>
      <c r="BK38" s="161">
        <v>0.27200000000000002</v>
      </c>
      <c r="BL38" s="161">
        <v>5.5E-2</v>
      </c>
      <c r="BM38" s="161">
        <v>104</v>
      </c>
      <c r="BN38" s="161">
        <v>2</v>
      </c>
      <c r="BO38" s="161">
        <v>5.87</v>
      </c>
      <c r="BP38" s="161">
        <v>0.31</v>
      </c>
      <c r="BQ38" s="161">
        <v>12.46</v>
      </c>
      <c r="BR38" s="161">
        <v>0.36</v>
      </c>
      <c r="BS38" s="161">
        <v>1.4279999999999999</v>
      </c>
      <c r="BT38" s="161">
        <v>8.2000000000000003E-2</v>
      </c>
      <c r="BU38" s="161">
        <v>5.41</v>
      </c>
      <c r="BV38" s="161">
        <v>0.43</v>
      </c>
      <c r="BW38" s="161">
        <v>1.03</v>
      </c>
      <c r="BX38" s="161">
        <v>0.14000000000000001</v>
      </c>
      <c r="BY38" s="161">
        <v>0.19</v>
      </c>
      <c r="BZ38" s="161">
        <v>4.5999999999999999E-2</v>
      </c>
      <c r="CA38" s="161">
        <v>0.98</v>
      </c>
      <c r="CB38" s="161">
        <v>0.18</v>
      </c>
      <c r="CC38" s="161">
        <v>0.157</v>
      </c>
      <c r="CD38" s="161">
        <v>1.9E-2</v>
      </c>
      <c r="CE38" s="161">
        <v>0.98</v>
      </c>
      <c r="CF38" s="161">
        <v>0.11</v>
      </c>
      <c r="CG38" s="161">
        <v>0.17100000000000001</v>
      </c>
      <c r="CH38" s="161">
        <v>3.7999999999999999E-2</v>
      </c>
      <c r="CI38" s="161">
        <v>0.45700000000000002</v>
      </c>
      <c r="CJ38" s="161">
        <v>9.4E-2</v>
      </c>
      <c r="CK38" s="161">
        <v>9.2999999999999999E-2</v>
      </c>
      <c r="CL38" s="161">
        <v>1.4999999999999999E-2</v>
      </c>
      <c r="CM38" s="161">
        <v>0.64</v>
      </c>
      <c r="CN38" s="161">
        <v>0.11</v>
      </c>
      <c r="CO38" s="161">
        <v>9.8000000000000004E-2</v>
      </c>
      <c r="CP38" s="161">
        <v>1.4999999999999999E-2</v>
      </c>
      <c r="CQ38" s="161">
        <v>2.2200000000000002</v>
      </c>
      <c r="CR38" s="161">
        <v>0.16</v>
      </c>
      <c r="CS38" s="161">
        <v>3.33</v>
      </c>
      <c r="CT38" s="161">
        <v>0.28000000000000003</v>
      </c>
      <c r="CU38" s="161">
        <v>1.87</v>
      </c>
      <c r="CV38" s="161">
        <v>0.17</v>
      </c>
      <c r="CW38" s="161">
        <v>0.62</v>
      </c>
      <c r="CX38" s="161">
        <v>0.1</v>
      </c>
      <c r="CY38" s="161">
        <v>0</v>
      </c>
      <c r="CZ38" s="161">
        <v>0.15822</v>
      </c>
      <c r="DA38" s="161">
        <v>0.92237999999999998</v>
      </c>
      <c r="DB38" s="161">
        <v>23.265999999999998</v>
      </c>
      <c r="DC38" s="161">
        <v>0.60689000000000004</v>
      </c>
      <c r="DD38" s="161">
        <v>7.0285000000000002</v>
      </c>
      <c r="DE38" s="161">
        <v>11.832000000000001</v>
      </c>
      <c r="DF38" s="161">
        <v>9.4763999999999999</v>
      </c>
      <c r="DG38" s="161">
        <v>83.888000000000005</v>
      </c>
      <c r="DH38" s="161">
        <v>0.78324000000000005</v>
      </c>
      <c r="DI38" s="161">
        <v>4.7245000000000002E-2</v>
      </c>
      <c r="DJ38" s="161">
        <v>0.28155999999999998</v>
      </c>
      <c r="DK38" s="161">
        <v>0.82618000000000003</v>
      </c>
      <c r="DL38" s="161">
        <v>1.8120000000000001</v>
      </c>
      <c r="DM38" s="161">
        <v>4.2765999999999998E-2</v>
      </c>
      <c r="DN38" s="161">
        <v>0.27711000000000002</v>
      </c>
      <c r="DO38" s="161">
        <v>2.2172000000000001</v>
      </c>
      <c r="DP38" s="161">
        <v>0.30604999999999999</v>
      </c>
      <c r="DQ38" s="161">
        <v>0.46518999999999999</v>
      </c>
      <c r="DR38" s="161">
        <v>8.3845000000000003E-2</v>
      </c>
      <c r="DS38" s="161">
        <v>0.11627</v>
      </c>
      <c r="DT38" s="161">
        <v>0</v>
      </c>
      <c r="DU38" s="161">
        <v>7.7697000000000002E-2</v>
      </c>
      <c r="DV38" s="161">
        <v>2.4625000000000001E-2</v>
      </c>
      <c r="DW38" s="161">
        <v>8.2031999999999994E-2</v>
      </c>
      <c r="DX38" s="161">
        <v>0.39640999999999998</v>
      </c>
      <c r="DY38" s="161">
        <v>0.19832</v>
      </c>
      <c r="DZ38" s="161">
        <v>1.9487999999999998E-2</v>
      </c>
      <c r="EA38" s="161">
        <v>0.13378000000000001</v>
      </c>
      <c r="EB38" s="161">
        <v>9.7482000000000003E-3</v>
      </c>
      <c r="EC38" s="161">
        <v>1.2063000000000001E-2</v>
      </c>
      <c r="ED38" s="161">
        <v>7.6670000000000002E-3</v>
      </c>
      <c r="EE38" s="161">
        <v>0</v>
      </c>
      <c r="EF38" s="161">
        <v>0</v>
      </c>
      <c r="EG38" s="161">
        <v>0</v>
      </c>
      <c r="EH38" s="161">
        <v>3.8838999999999999E-2</v>
      </c>
      <c r="EI38" s="161">
        <v>5.9467000000000001E-3</v>
      </c>
      <c r="EJ38" s="161">
        <v>2.4857000000000001E-2</v>
      </c>
      <c r="EK38" s="161">
        <v>0</v>
      </c>
      <c r="EL38" s="161">
        <v>0</v>
      </c>
      <c r="EM38" s="161">
        <v>0</v>
      </c>
      <c r="EN38" s="161">
        <v>2.6261E-2</v>
      </c>
      <c r="EO38" s="161">
        <v>0</v>
      </c>
      <c r="EP38" s="161">
        <v>0</v>
      </c>
      <c r="EQ38" s="161">
        <v>0.11856</v>
      </c>
      <c r="ER38" s="161">
        <v>0</v>
      </c>
      <c r="ES38" s="163">
        <v>0</v>
      </c>
    </row>
    <row r="39" spans="2:149" x14ac:dyDescent="0.25">
      <c r="B39" s="167" t="s">
        <v>465</v>
      </c>
      <c r="C39" s="167" t="s">
        <v>391</v>
      </c>
      <c r="D39" s="167" t="s">
        <v>466</v>
      </c>
      <c r="E39" s="167" t="s">
        <v>393</v>
      </c>
      <c r="F39" s="169">
        <v>6.8055555555555556E-4</v>
      </c>
      <c r="G39" s="167">
        <v>20.652000000000001</v>
      </c>
      <c r="H39" s="167" t="s">
        <v>249</v>
      </c>
      <c r="I39" s="171">
        <v>10700000</v>
      </c>
      <c r="J39" s="171">
        <v>290000</v>
      </c>
      <c r="K39" s="161">
        <v>29.5</v>
      </c>
      <c r="L39" s="161">
        <v>1.1000000000000001</v>
      </c>
      <c r="M39" s="161">
        <v>113.7</v>
      </c>
      <c r="N39" s="161">
        <v>6.9</v>
      </c>
      <c r="O39" s="162">
        <v>129000</v>
      </c>
      <c r="P39" s="162">
        <v>1100</v>
      </c>
      <c r="Q39" s="161">
        <v>39870</v>
      </c>
      <c r="R39" s="161">
        <v>600</v>
      </c>
      <c r="S39" s="161">
        <v>11700</v>
      </c>
      <c r="T39" s="161">
        <v>140</v>
      </c>
      <c r="U39" s="161">
        <v>818</v>
      </c>
      <c r="V39" s="161">
        <v>18</v>
      </c>
      <c r="W39" s="161">
        <v>37590</v>
      </c>
      <c r="X39" s="161">
        <v>500</v>
      </c>
      <c r="Y39" s="161">
        <v>50130</v>
      </c>
      <c r="Z39" s="161">
        <v>700</v>
      </c>
      <c r="AA39" s="161">
        <v>666</v>
      </c>
      <c r="AB39" s="161">
        <v>11</v>
      </c>
      <c r="AC39" s="161">
        <v>13.72</v>
      </c>
      <c r="AD39" s="161">
        <v>0.71</v>
      </c>
      <c r="AE39" s="161">
        <v>33.92</v>
      </c>
      <c r="AF39" s="161">
        <v>0.92</v>
      </c>
      <c r="AG39" s="161">
        <v>318.39999999999998</v>
      </c>
      <c r="AH39" s="161">
        <v>3</v>
      </c>
      <c r="AI39" s="161">
        <v>4847</v>
      </c>
      <c r="AJ39" s="161">
        <v>47</v>
      </c>
      <c r="AK39" s="161">
        <v>2.79</v>
      </c>
      <c r="AL39" s="161">
        <v>0.17</v>
      </c>
      <c r="AM39" s="161">
        <v>19.399999999999999</v>
      </c>
      <c r="AN39" s="161">
        <v>1.1000000000000001</v>
      </c>
      <c r="AO39" s="161">
        <v>9.49</v>
      </c>
      <c r="AP39" s="161">
        <v>0.5</v>
      </c>
      <c r="AQ39" s="161">
        <v>23.9</v>
      </c>
      <c r="AR39" s="161">
        <v>1.5</v>
      </c>
      <c r="AS39" s="161">
        <v>1.34</v>
      </c>
      <c r="AT39" s="161">
        <v>0.46</v>
      </c>
      <c r="AU39" s="161">
        <v>23.3</v>
      </c>
      <c r="AV39" s="161">
        <v>1</v>
      </c>
      <c r="AW39" s="161">
        <v>704.6</v>
      </c>
      <c r="AX39" s="161">
        <v>4</v>
      </c>
      <c r="AY39" s="161">
        <v>5.35</v>
      </c>
      <c r="AZ39" s="161">
        <v>0.16</v>
      </c>
      <c r="BA39" s="161">
        <v>86.2</v>
      </c>
      <c r="BB39" s="161">
        <v>1.4</v>
      </c>
      <c r="BC39" s="161">
        <v>2.5299999999999998</v>
      </c>
      <c r="BD39" s="161">
        <v>0.13</v>
      </c>
      <c r="BE39" s="161">
        <v>0.43</v>
      </c>
      <c r="BF39" s="161">
        <v>0.14000000000000001</v>
      </c>
      <c r="BG39" s="161">
        <v>22.11</v>
      </c>
      <c r="BH39" s="161">
        <v>0.93</v>
      </c>
      <c r="BI39" s="161">
        <v>0.15</v>
      </c>
      <c r="BJ39" s="161">
        <v>0.17</v>
      </c>
      <c r="BK39" s="161">
        <v>0.252</v>
      </c>
      <c r="BL39" s="161">
        <v>5.0999999999999997E-2</v>
      </c>
      <c r="BM39" s="161">
        <v>103</v>
      </c>
      <c r="BN39" s="161">
        <v>3</v>
      </c>
      <c r="BO39" s="161">
        <v>6</v>
      </c>
      <c r="BP39" s="161">
        <v>0.23</v>
      </c>
      <c r="BQ39" s="161">
        <v>12.33</v>
      </c>
      <c r="BR39" s="161">
        <v>0.3</v>
      </c>
      <c r="BS39" s="161">
        <v>1.409</v>
      </c>
      <c r="BT39" s="161">
        <v>7.0999999999999994E-2</v>
      </c>
      <c r="BU39" s="161">
        <v>5.37</v>
      </c>
      <c r="BV39" s="161">
        <v>0.46</v>
      </c>
      <c r="BW39" s="161">
        <v>1.04</v>
      </c>
      <c r="BX39" s="161">
        <v>0.27</v>
      </c>
      <c r="BY39" s="161">
        <v>0.185</v>
      </c>
      <c r="BZ39" s="161">
        <v>3.3000000000000002E-2</v>
      </c>
      <c r="CA39" s="161">
        <v>0.81</v>
      </c>
      <c r="CB39" s="161">
        <v>8.3000000000000004E-2</v>
      </c>
      <c r="CC39" s="161">
        <v>0.188</v>
      </c>
      <c r="CD39" s="161">
        <v>3.5999999999999997E-2</v>
      </c>
      <c r="CE39" s="161">
        <v>0.93</v>
      </c>
      <c r="CF39" s="161">
        <v>0.13</v>
      </c>
      <c r="CG39" s="161">
        <v>0.17899999999999999</v>
      </c>
      <c r="CH39" s="161">
        <v>3.3000000000000002E-2</v>
      </c>
      <c r="CI39" s="161">
        <v>0.65600000000000003</v>
      </c>
      <c r="CJ39" s="161">
        <v>6.6000000000000003E-2</v>
      </c>
      <c r="CK39" s="161">
        <v>0.104</v>
      </c>
      <c r="CL39" s="161">
        <v>2.5000000000000001E-2</v>
      </c>
      <c r="CM39" s="161">
        <v>0.61</v>
      </c>
      <c r="CN39" s="161">
        <v>0.1</v>
      </c>
      <c r="CO39" s="161">
        <v>6.7000000000000004E-2</v>
      </c>
      <c r="CP39" s="161">
        <v>1.4999999999999999E-2</v>
      </c>
      <c r="CQ39" s="161">
        <v>2.14</v>
      </c>
      <c r="CR39" s="161">
        <v>0.19</v>
      </c>
      <c r="CS39" s="161">
        <v>3.32</v>
      </c>
      <c r="CT39" s="161">
        <v>0.14000000000000001</v>
      </c>
      <c r="CU39" s="161">
        <v>1.93</v>
      </c>
      <c r="CV39" s="161">
        <v>0.12</v>
      </c>
      <c r="CW39" s="161">
        <v>0.57199999999999995</v>
      </c>
      <c r="CX39" s="161">
        <v>5.5E-2</v>
      </c>
      <c r="CY39" s="161">
        <v>0</v>
      </c>
      <c r="CZ39" s="161">
        <v>0.15608</v>
      </c>
      <c r="DA39" s="161">
        <v>0.90990000000000004</v>
      </c>
      <c r="DB39" s="161">
        <v>22.951000000000001</v>
      </c>
      <c r="DC39" s="161">
        <v>0.59867000000000004</v>
      </c>
      <c r="DD39" s="161">
        <v>6.9333999999999998</v>
      </c>
      <c r="DE39" s="161">
        <v>11.672000000000001</v>
      </c>
      <c r="DF39" s="161">
        <v>9.3482000000000003</v>
      </c>
      <c r="DG39" s="161">
        <v>82.753</v>
      </c>
      <c r="DH39" s="161">
        <v>0.77263999999999999</v>
      </c>
      <c r="DI39" s="161">
        <v>4.6605000000000001E-2</v>
      </c>
      <c r="DJ39" s="161">
        <v>0.27775</v>
      </c>
      <c r="DK39" s="161">
        <v>0.81499999999999995</v>
      </c>
      <c r="DL39" s="161">
        <v>1.7875000000000001</v>
      </c>
      <c r="DM39" s="161">
        <v>4.2188000000000003E-2</v>
      </c>
      <c r="DN39" s="161">
        <v>0.27335999999999999</v>
      </c>
      <c r="DO39" s="161">
        <v>2.1871999999999998</v>
      </c>
      <c r="DP39" s="161">
        <v>0.30191000000000001</v>
      </c>
      <c r="DQ39" s="161">
        <v>0.45889000000000002</v>
      </c>
      <c r="DR39" s="161">
        <v>8.2711000000000007E-2</v>
      </c>
      <c r="DS39" s="161">
        <v>0.1147</v>
      </c>
      <c r="DT39" s="161">
        <v>0</v>
      </c>
      <c r="DU39" s="161">
        <v>7.6645000000000005E-2</v>
      </c>
      <c r="DV39" s="161">
        <v>2.4292000000000001E-2</v>
      </c>
      <c r="DW39" s="161">
        <v>8.0921999999999994E-2</v>
      </c>
      <c r="DX39" s="161">
        <v>0.39104</v>
      </c>
      <c r="DY39" s="161">
        <v>0.19563</v>
      </c>
      <c r="DZ39" s="161">
        <v>1.9224000000000002E-2</v>
      </c>
      <c r="EA39" s="161">
        <v>0.13197</v>
      </c>
      <c r="EB39" s="161">
        <v>9.6162999999999995E-3</v>
      </c>
      <c r="EC39" s="161">
        <v>1.1900000000000001E-2</v>
      </c>
      <c r="ED39" s="161">
        <v>7.5632E-3</v>
      </c>
      <c r="EE39" s="161">
        <v>0</v>
      </c>
      <c r="EF39" s="161">
        <v>0</v>
      </c>
      <c r="EG39" s="161">
        <v>0</v>
      </c>
      <c r="EH39" s="161">
        <v>3.8313E-2</v>
      </c>
      <c r="EI39" s="161">
        <v>5.8662000000000002E-3</v>
      </c>
      <c r="EJ39" s="161">
        <v>2.452E-2</v>
      </c>
      <c r="EK39" s="161">
        <v>0</v>
      </c>
      <c r="EL39" s="161">
        <v>0</v>
      </c>
      <c r="EM39" s="161">
        <v>0</v>
      </c>
      <c r="EN39" s="161">
        <v>2.5905999999999998E-2</v>
      </c>
      <c r="EO39" s="161">
        <v>0</v>
      </c>
      <c r="EP39" s="161">
        <v>0</v>
      </c>
      <c r="EQ39" s="161">
        <v>0.11695999999999999</v>
      </c>
      <c r="ER39" s="161">
        <v>0</v>
      </c>
      <c r="ES39" s="163">
        <v>0</v>
      </c>
    </row>
    <row r="40" spans="2:149" x14ac:dyDescent="0.25">
      <c r="B40" s="167" t="s">
        <v>467</v>
      </c>
      <c r="C40" s="167" t="s">
        <v>391</v>
      </c>
      <c r="D40" s="167" t="s">
        <v>468</v>
      </c>
      <c r="E40" s="167" t="s">
        <v>393</v>
      </c>
      <c r="F40" s="169">
        <v>1.7557870370370368E-3</v>
      </c>
      <c r="G40" s="167">
        <v>16.635999999999999</v>
      </c>
      <c r="H40" s="167" t="s">
        <v>250</v>
      </c>
      <c r="I40" s="171">
        <v>11600000</v>
      </c>
      <c r="J40" s="171">
        <v>470000</v>
      </c>
      <c r="K40" s="161">
        <v>17.37</v>
      </c>
      <c r="L40" s="161">
        <v>0.61</v>
      </c>
      <c r="M40" s="161">
        <v>104.4</v>
      </c>
      <c r="N40" s="161">
        <v>4.4000000000000004</v>
      </c>
      <c r="O40" s="162">
        <v>117000</v>
      </c>
      <c r="P40" s="162">
        <v>1000</v>
      </c>
      <c r="Q40" s="161">
        <v>29050</v>
      </c>
      <c r="R40" s="161">
        <v>300</v>
      </c>
      <c r="S40" s="161">
        <v>15590</v>
      </c>
      <c r="T40" s="161">
        <v>220</v>
      </c>
      <c r="U40" s="161">
        <v>993</v>
      </c>
      <c r="V40" s="161">
        <v>36</v>
      </c>
      <c r="W40" s="161">
        <v>38120</v>
      </c>
      <c r="X40" s="161">
        <v>430</v>
      </c>
      <c r="Y40" s="162">
        <v>46400</v>
      </c>
      <c r="Z40" s="162">
        <v>1000</v>
      </c>
      <c r="AA40" s="161">
        <v>924</v>
      </c>
      <c r="AB40" s="161">
        <v>22</v>
      </c>
      <c r="AC40" s="161">
        <v>21.46</v>
      </c>
      <c r="AD40" s="161">
        <v>0.69</v>
      </c>
      <c r="AE40" s="161">
        <v>54.57</v>
      </c>
      <c r="AF40" s="161">
        <v>0.7</v>
      </c>
      <c r="AG40" s="161">
        <v>328</v>
      </c>
      <c r="AH40" s="161">
        <v>5</v>
      </c>
      <c r="AI40" s="161">
        <v>7320</v>
      </c>
      <c r="AJ40" s="161">
        <v>150</v>
      </c>
      <c r="AK40" s="161">
        <v>3.93</v>
      </c>
      <c r="AL40" s="161">
        <v>0.37</v>
      </c>
      <c r="AM40" s="161">
        <v>31.1</v>
      </c>
      <c r="AN40" s="161">
        <v>2.2000000000000002</v>
      </c>
      <c r="AO40" s="161">
        <v>12.61</v>
      </c>
      <c r="AP40" s="161">
        <v>0.69</v>
      </c>
      <c r="AQ40" s="161">
        <v>26.2</v>
      </c>
      <c r="AR40" s="161">
        <v>1.5</v>
      </c>
      <c r="AS40" s="161">
        <v>1.69</v>
      </c>
      <c r="AT40" s="161">
        <v>0.28000000000000003</v>
      </c>
      <c r="AU40" s="161">
        <v>21.4</v>
      </c>
      <c r="AV40" s="161">
        <v>1.2</v>
      </c>
      <c r="AW40" s="161">
        <v>512.20000000000005</v>
      </c>
      <c r="AX40" s="161">
        <v>9.6</v>
      </c>
      <c r="AY40" s="161">
        <v>6.05</v>
      </c>
      <c r="AZ40" s="161">
        <v>0.34</v>
      </c>
      <c r="BA40" s="161">
        <v>85.4</v>
      </c>
      <c r="BB40" s="161">
        <v>2.7</v>
      </c>
      <c r="BC40" s="161">
        <v>3.07</v>
      </c>
      <c r="BD40" s="161">
        <v>0.22</v>
      </c>
      <c r="BE40" s="161">
        <v>0.33</v>
      </c>
      <c r="BF40" s="161">
        <v>0.16</v>
      </c>
      <c r="BG40" s="161">
        <v>19.690000000000001</v>
      </c>
      <c r="BH40" s="161">
        <v>0.9</v>
      </c>
      <c r="BI40" s="161">
        <v>0.18</v>
      </c>
      <c r="BJ40" s="161">
        <v>0.15</v>
      </c>
      <c r="BK40" s="161">
        <v>0.33300000000000002</v>
      </c>
      <c r="BL40" s="161">
        <v>4.5999999999999999E-2</v>
      </c>
      <c r="BM40" s="161">
        <v>121</v>
      </c>
      <c r="BN40" s="161">
        <v>1.9</v>
      </c>
      <c r="BO40" s="161">
        <v>6.96</v>
      </c>
      <c r="BP40" s="161">
        <v>0.24</v>
      </c>
      <c r="BQ40" s="161">
        <v>13.39</v>
      </c>
      <c r="BR40" s="161">
        <v>0.42</v>
      </c>
      <c r="BS40" s="161">
        <v>1.45</v>
      </c>
      <c r="BT40" s="161">
        <v>0.1</v>
      </c>
      <c r="BU40" s="161">
        <v>5.93</v>
      </c>
      <c r="BV40" s="161">
        <v>0.38</v>
      </c>
      <c r="BW40" s="161">
        <v>1.17</v>
      </c>
      <c r="BX40" s="161">
        <v>0.24</v>
      </c>
      <c r="BY40" s="161">
        <v>0.26200000000000001</v>
      </c>
      <c r="BZ40" s="161">
        <v>6.3E-2</v>
      </c>
      <c r="CA40" s="161">
        <v>1.22</v>
      </c>
      <c r="CB40" s="161">
        <v>0.28000000000000003</v>
      </c>
      <c r="CC40" s="161">
        <v>0.16700000000000001</v>
      </c>
      <c r="CD40" s="161">
        <v>3.3000000000000002E-2</v>
      </c>
      <c r="CE40" s="161">
        <v>1.03</v>
      </c>
      <c r="CF40" s="161">
        <v>0.15</v>
      </c>
      <c r="CG40" s="161">
        <v>0.21</v>
      </c>
      <c r="CH40" s="161">
        <v>0.03</v>
      </c>
      <c r="CI40" s="161">
        <v>0.64100000000000001</v>
      </c>
      <c r="CJ40" s="161">
        <v>9.6000000000000002E-2</v>
      </c>
      <c r="CK40" s="161">
        <v>6.8000000000000005E-2</v>
      </c>
      <c r="CL40" s="161">
        <v>1.7000000000000001E-2</v>
      </c>
      <c r="CM40" s="161">
        <v>0.67</v>
      </c>
      <c r="CN40" s="161">
        <v>0.15</v>
      </c>
      <c r="CO40" s="161">
        <v>9.4E-2</v>
      </c>
      <c r="CP40" s="161">
        <v>3.4000000000000002E-2</v>
      </c>
      <c r="CQ40" s="161">
        <v>2.2799999999999998</v>
      </c>
      <c r="CR40" s="161">
        <v>0.19</v>
      </c>
      <c r="CS40" s="161">
        <v>3.79</v>
      </c>
      <c r="CT40" s="161">
        <v>0.21</v>
      </c>
      <c r="CU40" s="161">
        <v>2.1880000000000002</v>
      </c>
      <c r="CV40" s="161">
        <v>7.6999999999999999E-2</v>
      </c>
      <c r="CW40" s="161">
        <v>0.69299999999999995</v>
      </c>
      <c r="CX40" s="161">
        <v>8.6999999999999994E-2</v>
      </c>
      <c r="CY40" s="161">
        <v>0</v>
      </c>
      <c r="CZ40" s="161">
        <v>0.15093999999999999</v>
      </c>
      <c r="DA40" s="161">
        <v>0.87992999999999999</v>
      </c>
      <c r="DB40" s="161">
        <v>22.195</v>
      </c>
      <c r="DC40" s="161">
        <v>0.57896000000000003</v>
      </c>
      <c r="DD40" s="161">
        <v>6.7050000000000001</v>
      </c>
      <c r="DE40" s="161">
        <v>11.287000000000001</v>
      </c>
      <c r="DF40" s="161">
        <v>9.0403000000000002</v>
      </c>
      <c r="DG40" s="161">
        <v>80.027000000000001</v>
      </c>
      <c r="DH40" s="161">
        <v>0.74719000000000002</v>
      </c>
      <c r="DI40" s="161">
        <v>4.5069999999999999E-2</v>
      </c>
      <c r="DJ40" s="161">
        <v>0.26860000000000001</v>
      </c>
      <c r="DK40" s="161">
        <v>0.78815999999999997</v>
      </c>
      <c r="DL40" s="161">
        <v>1.7285999999999999</v>
      </c>
      <c r="DM40" s="161">
        <v>4.0798000000000001E-2</v>
      </c>
      <c r="DN40" s="161">
        <v>0.26434999999999997</v>
      </c>
      <c r="DO40" s="161">
        <v>2.1152000000000002</v>
      </c>
      <c r="DP40" s="161">
        <v>0.29197000000000001</v>
      </c>
      <c r="DQ40" s="161">
        <v>0.44378000000000001</v>
      </c>
      <c r="DR40" s="161">
        <v>7.9986000000000002E-2</v>
      </c>
      <c r="DS40" s="161">
        <v>0.11092</v>
      </c>
      <c r="DT40" s="161">
        <v>0</v>
      </c>
      <c r="DU40" s="161">
        <v>7.4121000000000006E-2</v>
      </c>
      <c r="DV40" s="161">
        <v>2.3491999999999999E-2</v>
      </c>
      <c r="DW40" s="161">
        <v>7.8256000000000006E-2</v>
      </c>
      <c r="DX40" s="161">
        <v>0.37816</v>
      </c>
      <c r="DY40" s="161">
        <v>0.18919</v>
      </c>
      <c r="DZ40" s="161">
        <v>1.8591E-2</v>
      </c>
      <c r="EA40" s="161">
        <v>0.12762000000000001</v>
      </c>
      <c r="EB40" s="161">
        <v>9.2995999999999999E-3</v>
      </c>
      <c r="EC40" s="161">
        <v>1.1508000000000001E-2</v>
      </c>
      <c r="ED40" s="161">
        <v>7.3140999999999996E-3</v>
      </c>
      <c r="EE40" s="161">
        <v>0</v>
      </c>
      <c r="EF40" s="161">
        <v>0</v>
      </c>
      <c r="EG40" s="161">
        <v>0</v>
      </c>
      <c r="EH40" s="161">
        <v>3.7051000000000001E-2</v>
      </c>
      <c r="EI40" s="161">
        <v>5.6730000000000001E-3</v>
      </c>
      <c r="EJ40" s="161">
        <v>2.3713000000000001E-2</v>
      </c>
      <c r="EK40" s="161">
        <v>0</v>
      </c>
      <c r="EL40" s="161">
        <v>0</v>
      </c>
      <c r="EM40" s="161">
        <v>0</v>
      </c>
      <c r="EN40" s="161">
        <v>2.5052999999999999E-2</v>
      </c>
      <c r="EO40" s="161">
        <v>0</v>
      </c>
      <c r="EP40" s="161">
        <v>0</v>
      </c>
      <c r="EQ40" s="161">
        <v>0.11311</v>
      </c>
      <c r="ER40" s="161">
        <v>0</v>
      </c>
      <c r="ES40" s="163">
        <v>0</v>
      </c>
    </row>
    <row r="41" spans="2:149" x14ac:dyDescent="0.25">
      <c r="B41" s="167" t="s">
        <v>469</v>
      </c>
      <c r="C41" s="167" t="s">
        <v>391</v>
      </c>
      <c r="D41" s="167" t="s">
        <v>470</v>
      </c>
      <c r="E41" s="167" t="s">
        <v>393</v>
      </c>
      <c r="F41" s="169">
        <v>2.7592592592592595E-3</v>
      </c>
      <c r="G41" s="167">
        <v>17.783999999999999</v>
      </c>
      <c r="H41" s="167" t="s">
        <v>251</v>
      </c>
      <c r="I41" s="171">
        <v>11400000</v>
      </c>
      <c r="J41" s="171">
        <v>510000</v>
      </c>
      <c r="K41" s="161">
        <v>16.27</v>
      </c>
      <c r="L41" s="161">
        <v>0.81</v>
      </c>
      <c r="M41" s="161">
        <v>103.3</v>
      </c>
      <c r="N41" s="161">
        <v>7</v>
      </c>
      <c r="O41" s="161">
        <v>117880</v>
      </c>
      <c r="P41" s="161">
        <v>940</v>
      </c>
      <c r="Q41" s="161">
        <v>28870</v>
      </c>
      <c r="R41" s="161">
        <v>250</v>
      </c>
      <c r="S41" s="161">
        <v>15583</v>
      </c>
      <c r="T41" s="161">
        <v>89</v>
      </c>
      <c r="U41" s="161">
        <v>1005</v>
      </c>
      <c r="V41" s="161">
        <v>39</v>
      </c>
      <c r="W41" s="161">
        <v>38390</v>
      </c>
      <c r="X41" s="161">
        <v>550</v>
      </c>
      <c r="Y41" s="161">
        <v>46030</v>
      </c>
      <c r="Z41" s="161">
        <v>860</v>
      </c>
      <c r="AA41" s="161">
        <v>899</v>
      </c>
      <c r="AB41" s="161">
        <v>31</v>
      </c>
      <c r="AC41" s="161">
        <v>21.21</v>
      </c>
      <c r="AD41" s="161">
        <v>0.9</v>
      </c>
      <c r="AE41" s="161">
        <v>54.2</v>
      </c>
      <c r="AF41" s="161">
        <v>1.5</v>
      </c>
      <c r="AG41" s="161">
        <v>327</v>
      </c>
      <c r="AH41" s="161">
        <v>6.6</v>
      </c>
      <c r="AI41" s="161">
        <v>7350</v>
      </c>
      <c r="AJ41" s="161">
        <v>97</v>
      </c>
      <c r="AK41" s="161">
        <v>3.82</v>
      </c>
      <c r="AL41" s="161">
        <v>0.14000000000000001</v>
      </c>
      <c r="AM41" s="161">
        <v>31.3</v>
      </c>
      <c r="AN41" s="161">
        <v>1.9</v>
      </c>
      <c r="AO41" s="161">
        <v>12.92</v>
      </c>
      <c r="AP41" s="161">
        <v>0.57999999999999996</v>
      </c>
      <c r="AQ41" s="161">
        <v>27.4</v>
      </c>
      <c r="AR41" s="161">
        <v>1.8</v>
      </c>
      <c r="AS41" s="161">
        <v>2.0499999999999998</v>
      </c>
      <c r="AT41" s="161">
        <v>0.44</v>
      </c>
      <c r="AU41" s="161">
        <v>21.96</v>
      </c>
      <c r="AV41" s="161">
        <v>0.93</v>
      </c>
      <c r="AW41" s="161">
        <v>512</v>
      </c>
      <c r="AX41" s="161">
        <v>10</v>
      </c>
      <c r="AY41" s="161">
        <v>6.25</v>
      </c>
      <c r="AZ41" s="161">
        <v>0.35</v>
      </c>
      <c r="BA41" s="161">
        <v>84.53</v>
      </c>
      <c r="BB41" s="161">
        <v>0.91</v>
      </c>
      <c r="BC41" s="161">
        <v>2.97</v>
      </c>
      <c r="BD41" s="161">
        <v>0.18</v>
      </c>
      <c r="BE41" s="161">
        <v>0.36</v>
      </c>
      <c r="BF41" s="161">
        <v>0.13</v>
      </c>
      <c r="BG41" s="161">
        <v>19.46</v>
      </c>
      <c r="BH41" s="161">
        <v>0.65</v>
      </c>
      <c r="BI41" s="161">
        <v>0.19800000000000001</v>
      </c>
      <c r="BJ41" s="161">
        <v>9.5000000000000001E-2</v>
      </c>
      <c r="BK41" s="161">
        <v>0.30599999999999999</v>
      </c>
      <c r="BL41" s="161">
        <v>6.7000000000000004E-2</v>
      </c>
      <c r="BM41" s="161">
        <v>123.1</v>
      </c>
      <c r="BN41" s="161">
        <v>2.2000000000000002</v>
      </c>
      <c r="BO41" s="161">
        <v>6.84</v>
      </c>
      <c r="BP41" s="161">
        <v>0.2</v>
      </c>
      <c r="BQ41" s="161">
        <v>12.82</v>
      </c>
      <c r="BR41" s="161">
        <v>0.49</v>
      </c>
      <c r="BS41" s="161">
        <v>1.59</v>
      </c>
      <c r="BT41" s="161">
        <v>0.14000000000000001</v>
      </c>
      <c r="BU41" s="161">
        <v>6.05</v>
      </c>
      <c r="BV41" s="161">
        <v>0.35</v>
      </c>
      <c r="BW41" s="161">
        <v>1.2</v>
      </c>
      <c r="BX41" s="161">
        <v>0.25</v>
      </c>
      <c r="BY41" s="161">
        <v>0.26</v>
      </c>
      <c r="BZ41" s="161">
        <v>5.5E-2</v>
      </c>
      <c r="CA41" s="161">
        <v>1</v>
      </c>
      <c r="CB41" s="161">
        <v>0.25</v>
      </c>
      <c r="CC41" s="161">
        <v>0.13700000000000001</v>
      </c>
      <c r="CD41" s="161">
        <v>2.1999999999999999E-2</v>
      </c>
      <c r="CE41" s="161">
        <v>0.92</v>
      </c>
      <c r="CF41" s="161">
        <v>0.14000000000000001</v>
      </c>
      <c r="CG41" s="161">
        <v>0.215</v>
      </c>
      <c r="CH41" s="161">
        <v>4.4999999999999998E-2</v>
      </c>
      <c r="CI41" s="161">
        <v>0.62</v>
      </c>
      <c r="CJ41" s="161">
        <v>8.5999999999999993E-2</v>
      </c>
      <c r="CK41" s="161">
        <v>8.3000000000000004E-2</v>
      </c>
      <c r="CL41" s="161">
        <v>1.9E-2</v>
      </c>
      <c r="CM41" s="161">
        <v>0.68</v>
      </c>
      <c r="CN41" s="161">
        <v>0.11</v>
      </c>
      <c r="CO41" s="161">
        <v>8.8999999999999996E-2</v>
      </c>
      <c r="CP41" s="161">
        <v>1.4999999999999999E-2</v>
      </c>
      <c r="CQ41" s="161">
        <v>2.2799999999999998</v>
      </c>
      <c r="CR41" s="161">
        <v>0.17</v>
      </c>
      <c r="CS41" s="161">
        <v>3.72</v>
      </c>
      <c r="CT41" s="161">
        <v>0.26</v>
      </c>
      <c r="CU41" s="161">
        <v>2.17</v>
      </c>
      <c r="CV41" s="161">
        <v>0.14000000000000001</v>
      </c>
      <c r="CW41" s="161">
        <v>0.70699999999999996</v>
      </c>
      <c r="CX41" s="161">
        <v>5.8999999999999997E-2</v>
      </c>
      <c r="CY41" s="161">
        <v>0</v>
      </c>
      <c r="CZ41" s="161">
        <v>0.14951999999999999</v>
      </c>
      <c r="DA41" s="161">
        <v>0.87166999999999994</v>
      </c>
      <c r="DB41" s="161">
        <v>21.986999999999998</v>
      </c>
      <c r="DC41" s="161">
        <v>0.57352000000000003</v>
      </c>
      <c r="DD41" s="161">
        <v>6.6421000000000001</v>
      </c>
      <c r="DE41" s="161">
        <v>11.180999999999999</v>
      </c>
      <c r="DF41" s="161">
        <v>8.9553999999999991</v>
      </c>
      <c r="DG41" s="161">
        <v>79.275999999999996</v>
      </c>
      <c r="DH41" s="161">
        <v>0.74017999999999995</v>
      </c>
      <c r="DI41" s="161">
        <v>4.4646999999999999E-2</v>
      </c>
      <c r="DJ41" s="161">
        <v>0.26607999999999998</v>
      </c>
      <c r="DK41" s="161">
        <v>0.78076000000000001</v>
      </c>
      <c r="DL41" s="161">
        <v>1.7123999999999999</v>
      </c>
      <c r="DM41" s="161">
        <v>4.0415E-2</v>
      </c>
      <c r="DN41" s="161">
        <v>0.26186999999999999</v>
      </c>
      <c r="DO41" s="161">
        <v>2.0952999999999999</v>
      </c>
      <c r="DP41" s="161">
        <v>0.28922999999999999</v>
      </c>
      <c r="DQ41" s="161">
        <v>0.43961</v>
      </c>
      <c r="DR41" s="161">
        <v>7.9235E-2</v>
      </c>
      <c r="DS41" s="161">
        <v>0.10988000000000001</v>
      </c>
      <c r="DT41" s="161">
        <v>0</v>
      </c>
      <c r="DU41" s="161">
        <v>7.3425000000000004E-2</v>
      </c>
      <c r="DV41" s="161">
        <v>2.3272000000000001E-2</v>
      </c>
      <c r="DW41" s="161">
        <v>7.7521999999999994E-2</v>
      </c>
      <c r="DX41" s="161">
        <v>0.37462000000000001</v>
      </c>
      <c r="DY41" s="161">
        <v>0.18740999999999999</v>
      </c>
      <c r="DZ41" s="161">
        <v>1.8416999999999999E-2</v>
      </c>
      <c r="EA41" s="161">
        <v>0.12642999999999999</v>
      </c>
      <c r="EB41" s="161">
        <v>9.2122999999999997E-3</v>
      </c>
      <c r="EC41" s="161">
        <v>1.14E-2</v>
      </c>
      <c r="ED41" s="161">
        <v>7.2453999999999999E-3</v>
      </c>
      <c r="EE41" s="161">
        <v>0</v>
      </c>
      <c r="EF41" s="161">
        <v>0</v>
      </c>
      <c r="EG41" s="161">
        <v>0</v>
      </c>
      <c r="EH41" s="161">
        <v>3.6703E-2</v>
      </c>
      <c r="EI41" s="161">
        <v>5.6197E-3</v>
      </c>
      <c r="EJ41" s="161">
        <v>2.349E-2</v>
      </c>
      <c r="EK41" s="161">
        <v>0</v>
      </c>
      <c r="EL41" s="161">
        <v>0</v>
      </c>
      <c r="EM41" s="161">
        <v>0</v>
      </c>
      <c r="EN41" s="161">
        <v>2.4818E-2</v>
      </c>
      <c r="EO41" s="161">
        <v>0</v>
      </c>
      <c r="EP41" s="161">
        <v>0</v>
      </c>
      <c r="EQ41" s="161">
        <v>0.11205</v>
      </c>
      <c r="ER41" s="161">
        <v>0</v>
      </c>
      <c r="ES41" s="163">
        <v>0</v>
      </c>
    </row>
    <row r="42" spans="2:149" x14ac:dyDescent="0.25">
      <c r="B42" s="167" t="s">
        <v>471</v>
      </c>
      <c r="C42" s="167" t="s">
        <v>391</v>
      </c>
      <c r="D42" s="167" t="s">
        <v>472</v>
      </c>
      <c r="E42" s="167" t="s">
        <v>393</v>
      </c>
      <c r="F42" s="169">
        <v>3.731481481481481E-3</v>
      </c>
      <c r="G42" s="167">
        <v>20.077999999999999</v>
      </c>
      <c r="H42" s="167" t="s">
        <v>252</v>
      </c>
      <c r="I42" s="171">
        <v>12100000</v>
      </c>
      <c r="J42" s="171">
        <v>530000</v>
      </c>
      <c r="K42" s="161">
        <v>16.829999999999998</v>
      </c>
      <c r="L42" s="161">
        <v>0.6</v>
      </c>
      <c r="M42" s="161">
        <v>100.9</v>
      </c>
      <c r="N42" s="161">
        <v>2.8</v>
      </c>
      <c r="O42" s="162">
        <v>118000</v>
      </c>
      <c r="P42" s="162">
        <v>1400</v>
      </c>
      <c r="Q42" s="161">
        <v>28890</v>
      </c>
      <c r="R42" s="161">
        <v>420</v>
      </c>
      <c r="S42" s="161">
        <v>15620</v>
      </c>
      <c r="T42" s="161">
        <v>210</v>
      </c>
      <c r="U42" s="161">
        <v>994</v>
      </c>
      <c r="V42" s="161">
        <v>33</v>
      </c>
      <c r="W42" s="161">
        <v>38440</v>
      </c>
      <c r="X42" s="161">
        <v>440</v>
      </c>
      <c r="Y42" s="161">
        <v>46430</v>
      </c>
      <c r="Z42" s="161">
        <v>770</v>
      </c>
      <c r="AA42" s="161">
        <v>896</v>
      </c>
      <c r="AB42" s="161">
        <v>22</v>
      </c>
      <c r="AC42" s="161">
        <v>20.9</v>
      </c>
      <c r="AD42" s="161">
        <v>1</v>
      </c>
      <c r="AE42" s="161">
        <v>54.7</v>
      </c>
      <c r="AF42" s="161">
        <v>1.2</v>
      </c>
      <c r="AG42" s="161">
        <v>326.3</v>
      </c>
      <c r="AH42" s="161">
        <v>4.3</v>
      </c>
      <c r="AI42" s="161">
        <v>7374</v>
      </c>
      <c r="AJ42" s="161">
        <v>78</v>
      </c>
      <c r="AK42" s="161">
        <v>3.88</v>
      </c>
      <c r="AL42" s="161">
        <v>0.37</v>
      </c>
      <c r="AM42" s="161">
        <v>31.3</v>
      </c>
      <c r="AN42" s="161">
        <v>1.2</v>
      </c>
      <c r="AO42" s="161">
        <v>12.78</v>
      </c>
      <c r="AP42" s="161">
        <v>0.69</v>
      </c>
      <c r="AQ42" s="161">
        <v>26.2</v>
      </c>
      <c r="AR42" s="161">
        <v>1.7</v>
      </c>
      <c r="AS42" s="161">
        <v>1.63</v>
      </c>
      <c r="AT42" s="161">
        <v>0.33</v>
      </c>
      <c r="AU42" s="161">
        <v>21.74</v>
      </c>
      <c r="AV42" s="161">
        <v>0.73</v>
      </c>
      <c r="AW42" s="161">
        <v>512.29999999999995</v>
      </c>
      <c r="AX42" s="161">
        <v>5.9</v>
      </c>
      <c r="AY42" s="161">
        <v>5.74</v>
      </c>
      <c r="AZ42" s="161">
        <v>0.3</v>
      </c>
      <c r="BA42" s="161">
        <v>85.18</v>
      </c>
      <c r="BB42" s="161">
        <v>0.99</v>
      </c>
      <c r="BC42" s="161">
        <v>3.15</v>
      </c>
      <c r="BD42" s="161">
        <v>0.18</v>
      </c>
      <c r="BE42" s="161">
        <v>0.38</v>
      </c>
      <c r="BF42" s="161">
        <v>0.16</v>
      </c>
      <c r="BG42" s="161">
        <v>18.48</v>
      </c>
      <c r="BH42" s="161">
        <v>0.8</v>
      </c>
      <c r="BI42" s="161">
        <v>0.09</v>
      </c>
      <c r="BJ42" s="161">
        <v>0.1</v>
      </c>
      <c r="BK42" s="161">
        <v>0.34499999999999997</v>
      </c>
      <c r="BL42" s="161">
        <v>6.3E-2</v>
      </c>
      <c r="BM42" s="161">
        <v>123.4</v>
      </c>
      <c r="BN42" s="161">
        <v>2.7</v>
      </c>
      <c r="BO42" s="161">
        <v>6.76</v>
      </c>
      <c r="BP42" s="161">
        <v>0.36</v>
      </c>
      <c r="BQ42" s="161">
        <v>13.52</v>
      </c>
      <c r="BR42" s="161">
        <v>0.41</v>
      </c>
      <c r="BS42" s="161">
        <v>1.5720000000000001</v>
      </c>
      <c r="BT42" s="161">
        <v>7.0000000000000007E-2</v>
      </c>
      <c r="BU42" s="161">
        <v>5.35</v>
      </c>
      <c r="BV42" s="161">
        <v>0.51</v>
      </c>
      <c r="BW42" s="161">
        <v>1.2</v>
      </c>
      <c r="BX42" s="161">
        <v>0.2</v>
      </c>
      <c r="BY42" s="161">
        <v>0.28899999999999998</v>
      </c>
      <c r="BZ42" s="161">
        <v>4.4999999999999998E-2</v>
      </c>
      <c r="CA42" s="161">
        <v>0.94</v>
      </c>
      <c r="CB42" s="161">
        <v>0.16</v>
      </c>
      <c r="CC42" s="161">
        <v>0.17299999999999999</v>
      </c>
      <c r="CD42" s="161">
        <v>0.03</v>
      </c>
      <c r="CE42" s="161">
        <v>1.1200000000000001</v>
      </c>
      <c r="CF42" s="161">
        <v>0.16</v>
      </c>
      <c r="CG42" s="161">
        <v>0.20300000000000001</v>
      </c>
      <c r="CH42" s="161">
        <v>2.7E-2</v>
      </c>
      <c r="CI42" s="161">
        <v>0.55900000000000005</v>
      </c>
      <c r="CJ42" s="161">
        <v>7.9000000000000001E-2</v>
      </c>
      <c r="CK42" s="161">
        <v>7.2999999999999995E-2</v>
      </c>
      <c r="CL42" s="161">
        <v>1.9E-2</v>
      </c>
      <c r="CM42" s="161">
        <v>0.74</v>
      </c>
      <c r="CN42" s="161">
        <v>0.1</v>
      </c>
      <c r="CO42" s="161">
        <v>8.5999999999999993E-2</v>
      </c>
      <c r="CP42" s="161">
        <v>1.4999999999999999E-2</v>
      </c>
      <c r="CQ42" s="161">
        <v>2.2999999999999998</v>
      </c>
      <c r="CR42" s="161">
        <v>0.27</v>
      </c>
      <c r="CS42" s="161">
        <v>3.96</v>
      </c>
      <c r="CT42" s="161">
        <v>0.21</v>
      </c>
      <c r="CU42" s="161">
        <v>2.29</v>
      </c>
      <c r="CV42" s="161">
        <v>8.3000000000000004E-2</v>
      </c>
      <c r="CW42" s="161">
        <v>0.69</v>
      </c>
      <c r="CX42" s="161">
        <v>6.4000000000000001E-2</v>
      </c>
      <c r="CY42" s="161">
        <v>0</v>
      </c>
      <c r="CZ42" s="161">
        <v>0.13633999999999999</v>
      </c>
      <c r="DA42" s="161">
        <v>0.77961999999999998</v>
      </c>
      <c r="DB42" s="161">
        <v>5.6718999999999999</v>
      </c>
      <c r="DC42" s="161">
        <v>0.34941</v>
      </c>
      <c r="DD42" s="161">
        <v>0.72238000000000002</v>
      </c>
      <c r="DE42" s="161">
        <v>9.6870999999999992</v>
      </c>
      <c r="DF42" s="161">
        <v>6.3098000000000001</v>
      </c>
      <c r="DG42" s="161">
        <v>65.981999999999999</v>
      </c>
      <c r="DH42" s="161">
        <v>0.35976000000000002</v>
      </c>
      <c r="DI42" s="161">
        <v>7.7410000000000007E-2</v>
      </c>
      <c r="DJ42" s="161">
        <v>0.23230999999999999</v>
      </c>
      <c r="DK42" s="161">
        <v>0.44117000000000001</v>
      </c>
      <c r="DL42" s="161">
        <v>0.41028999999999999</v>
      </c>
      <c r="DM42" s="161">
        <v>3.4688999999999998E-2</v>
      </c>
      <c r="DN42" s="161">
        <v>0.19270000000000001</v>
      </c>
      <c r="DO42" s="161">
        <v>0.19972999999999999</v>
      </c>
      <c r="DP42" s="161">
        <v>0.30292999999999998</v>
      </c>
      <c r="DQ42" s="161">
        <v>0.3916</v>
      </c>
      <c r="DR42" s="161">
        <v>8.3327999999999999E-2</v>
      </c>
      <c r="DS42" s="161">
        <v>3.2932000000000003E-2</v>
      </c>
      <c r="DT42" s="161">
        <v>4.0330999999999999E-2</v>
      </c>
      <c r="DU42" s="161">
        <v>2.8906000000000001E-2</v>
      </c>
      <c r="DV42" s="161">
        <v>4.4421000000000002E-2</v>
      </c>
      <c r="DW42" s="161">
        <v>4.0374E-2</v>
      </c>
      <c r="DX42" s="161">
        <v>0.29687000000000002</v>
      </c>
      <c r="DY42" s="161">
        <v>0.13816000000000001</v>
      </c>
      <c r="DZ42" s="161">
        <v>2.6355E-2</v>
      </c>
      <c r="EA42" s="161">
        <v>2.8268999999999999E-2</v>
      </c>
      <c r="EB42" s="161">
        <v>4.5502000000000001E-2</v>
      </c>
      <c r="EC42" s="161">
        <v>3.1526999999999999E-2</v>
      </c>
      <c r="ED42" s="161">
        <v>2.7873999999999999E-2</v>
      </c>
      <c r="EE42" s="161">
        <v>4.5142000000000002E-2</v>
      </c>
      <c r="EF42" s="161">
        <v>3.2882000000000002E-2</v>
      </c>
      <c r="EG42" s="161">
        <v>2.5895999999999999E-2</v>
      </c>
      <c r="EH42" s="161">
        <v>5.1949000000000002E-2</v>
      </c>
      <c r="EI42" s="161">
        <v>1.6383000000000002E-2</v>
      </c>
      <c r="EJ42" s="161">
        <v>3.7412000000000001E-2</v>
      </c>
      <c r="EK42" s="161">
        <v>3.1192999999999999E-2</v>
      </c>
      <c r="EL42" s="161">
        <v>3.4676999999999999E-2</v>
      </c>
      <c r="EM42" s="161">
        <v>2.2304999999999998E-2</v>
      </c>
      <c r="EN42" s="161">
        <v>3.9527E-2</v>
      </c>
      <c r="EO42" s="161">
        <v>2.7453999999999999E-2</v>
      </c>
      <c r="EP42" s="161">
        <v>3.0738999999999999E-2</v>
      </c>
      <c r="EQ42" s="161">
        <v>4.1152000000000001E-2</v>
      </c>
      <c r="ER42" s="161">
        <v>2.7612999999999999E-2</v>
      </c>
      <c r="ES42" s="163">
        <v>3.3216000000000002E-2</v>
      </c>
    </row>
    <row r="43" spans="2:149" x14ac:dyDescent="0.25">
      <c r="B43" s="167" t="s">
        <v>473</v>
      </c>
      <c r="C43" s="167" t="s">
        <v>391</v>
      </c>
      <c r="D43" s="167" t="s">
        <v>474</v>
      </c>
      <c r="E43" s="167" t="s">
        <v>393</v>
      </c>
      <c r="F43" s="169">
        <v>4.7870370370370376E-3</v>
      </c>
      <c r="G43" s="167">
        <v>20.652000000000001</v>
      </c>
      <c r="H43" s="167" t="s">
        <v>253</v>
      </c>
      <c r="I43" s="171">
        <v>11500000</v>
      </c>
      <c r="J43" s="171">
        <v>540000</v>
      </c>
      <c r="K43" s="161">
        <v>25.34</v>
      </c>
      <c r="L43" s="161">
        <v>0.75</v>
      </c>
      <c r="M43" s="161">
        <v>82.6</v>
      </c>
      <c r="N43" s="161">
        <v>4.5</v>
      </c>
      <c r="O43" s="162">
        <v>123000</v>
      </c>
      <c r="P43" s="162">
        <v>1200</v>
      </c>
      <c r="Q43" s="161">
        <v>35340</v>
      </c>
      <c r="R43" s="161">
        <v>190</v>
      </c>
      <c r="S43" s="161">
        <v>12280</v>
      </c>
      <c r="T43" s="161">
        <v>110</v>
      </c>
      <c r="U43" s="161">
        <v>501</v>
      </c>
      <c r="V43" s="161">
        <v>21</v>
      </c>
      <c r="W43" s="161">
        <v>25780</v>
      </c>
      <c r="X43" s="161">
        <v>250</v>
      </c>
      <c r="Y43" s="161">
        <v>37360</v>
      </c>
      <c r="Z43" s="161">
        <v>630</v>
      </c>
      <c r="AA43" s="161">
        <v>377</v>
      </c>
      <c r="AB43" s="161">
        <v>15</v>
      </c>
      <c r="AC43" s="161">
        <v>9.7100000000000009</v>
      </c>
      <c r="AD43" s="161">
        <v>0.57999999999999996</v>
      </c>
      <c r="AE43" s="161">
        <v>29.9</v>
      </c>
      <c r="AF43" s="161">
        <v>1</v>
      </c>
      <c r="AG43" s="161">
        <v>1550</v>
      </c>
      <c r="AH43" s="161">
        <v>18</v>
      </c>
      <c r="AI43" s="161">
        <v>6762</v>
      </c>
      <c r="AJ43" s="161">
        <v>86</v>
      </c>
      <c r="AK43" s="161">
        <v>322.8</v>
      </c>
      <c r="AL43" s="161">
        <v>6.5</v>
      </c>
      <c r="AM43" s="161">
        <v>97</v>
      </c>
      <c r="AN43" s="161">
        <v>1.5</v>
      </c>
      <c r="AO43" s="161">
        <v>1237</v>
      </c>
      <c r="AP43" s="161">
        <v>18</v>
      </c>
      <c r="AQ43" s="161">
        <v>204.6</v>
      </c>
      <c r="AR43" s="161">
        <v>5.5</v>
      </c>
      <c r="AS43" s="161">
        <v>5.17</v>
      </c>
      <c r="AT43" s="161">
        <v>0.72</v>
      </c>
      <c r="AU43" s="161">
        <v>20.98</v>
      </c>
      <c r="AV43" s="161">
        <v>0.51</v>
      </c>
      <c r="AW43" s="161">
        <v>470.6</v>
      </c>
      <c r="AX43" s="161">
        <v>5.6</v>
      </c>
      <c r="AY43" s="161">
        <v>3.92</v>
      </c>
      <c r="AZ43" s="161">
        <v>0.2</v>
      </c>
      <c r="BA43" s="161">
        <v>38.86</v>
      </c>
      <c r="BB43" s="161">
        <v>0.86</v>
      </c>
      <c r="BC43" s="161">
        <v>1.24</v>
      </c>
      <c r="BD43" s="161">
        <v>0.12</v>
      </c>
      <c r="BE43" s="161">
        <v>1.9</v>
      </c>
      <c r="BF43" s="161">
        <v>0.28999999999999998</v>
      </c>
      <c r="BG43" s="161">
        <v>24.12</v>
      </c>
      <c r="BH43" s="161">
        <v>0.61</v>
      </c>
      <c r="BI43" s="161">
        <v>0.35</v>
      </c>
      <c r="BJ43" s="161">
        <v>8.1000000000000003E-2</v>
      </c>
      <c r="BK43" s="161">
        <v>0.311</v>
      </c>
      <c r="BL43" s="161">
        <v>6.7000000000000004E-2</v>
      </c>
      <c r="BM43" s="161">
        <v>185.1</v>
      </c>
      <c r="BN43" s="161">
        <v>1.9</v>
      </c>
      <c r="BO43" s="161">
        <v>4.76</v>
      </c>
      <c r="BP43" s="161">
        <v>0.24</v>
      </c>
      <c r="BQ43" s="161">
        <v>9.06</v>
      </c>
      <c r="BR43" s="161">
        <v>0.38</v>
      </c>
      <c r="BS43" s="161">
        <v>1.04</v>
      </c>
      <c r="BT43" s="161">
        <v>0.09</v>
      </c>
      <c r="BU43" s="161">
        <v>4.55</v>
      </c>
      <c r="BV43" s="161">
        <v>0.34</v>
      </c>
      <c r="BW43" s="161">
        <v>0.7</v>
      </c>
      <c r="BX43" s="161">
        <v>0.14000000000000001</v>
      </c>
      <c r="BY43" s="161">
        <v>0.161</v>
      </c>
      <c r="BZ43" s="161">
        <v>3.1E-2</v>
      </c>
      <c r="CA43" s="161">
        <v>0.73</v>
      </c>
      <c r="CB43" s="161">
        <v>0.13</v>
      </c>
      <c r="CC43" s="161">
        <v>9.5000000000000001E-2</v>
      </c>
      <c r="CD43" s="161">
        <v>2.5000000000000001E-2</v>
      </c>
      <c r="CE43" s="161">
        <v>0.57399999999999995</v>
      </c>
      <c r="CF43" s="161">
        <v>7.9000000000000001E-2</v>
      </c>
      <c r="CG43" s="161">
        <v>0.11799999999999999</v>
      </c>
      <c r="CH43" s="161">
        <v>3.2000000000000001E-2</v>
      </c>
      <c r="CI43" s="161">
        <v>0.45</v>
      </c>
      <c r="CJ43" s="161">
        <v>6.6000000000000003E-2</v>
      </c>
      <c r="CK43" s="161">
        <v>4.4999999999999998E-2</v>
      </c>
      <c r="CL43" s="161">
        <v>1.2999999999999999E-2</v>
      </c>
      <c r="CM43" s="161">
        <v>0.36899999999999999</v>
      </c>
      <c r="CN43" s="161">
        <v>8.7999999999999995E-2</v>
      </c>
      <c r="CO43" s="161">
        <v>6.0999999999999999E-2</v>
      </c>
      <c r="CP43" s="161">
        <v>1.7000000000000001E-2</v>
      </c>
      <c r="CQ43" s="161">
        <v>1.0429999999999999</v>
      </c>
      <c r="CR43" s="161">
        <v>9.1999999999999998E-2</v>
      </c>
      <c r="CS43" s="161">
        <v>77.8</v>
      </c>
      <c r="CT43" s="161">
        <v>1.6</v>
      </c>
      <c r="CU43" s="161">
        <v>1.101</v>
      </c>
      <c r="CV43" s="161">
        <v>6.7000000000000004E-2</v>
      </c>
      <c r="CW43" s="161">
        <v>0.42499999999999999</v>
      </c>
      <c r="CX43" s="161">
        <v>4.8000000000000001E-2</v>
      </c>
      <c r="CY43" s="161">
        <v>0</v>
      </c>
      <c r="CZ43" s="161">
        <v>0.13858000000000001</v>
      </c>
      <c r="DA43" s="161">
        <v>0.79240999999999995</v>
      </c>
      <c r="DB43" s="161">
        <v>5.7649999999999997</v>
      </c>
      <c r="DC43" s="161">
        <v>0.35514000000000001</v>
      </c>
      <c r="DD43" s="161">
        <v>0.73424</v>
      </c>
      <c r="DE43" s="161">
        <v>9.8460000000000001</v>
      </c>
      <c r="DF43" s="161">
        <v>6.4134000000000002</v>
      </c>
      <c r="DG43" s="161">
        <v>67.063999999999993</v>
      </c>
      <c r="DH43" s="161">
        <v>0.36567</v>
      </c>
      <c r="DI43" s="161">
        <v>7.8681000000000001E-2</v>
      </c>
      <c r="DJ43" s="161">
        <v>0.23612</v>
      </c>
      <c r="DK43" s="161">
        <v>0.44840999999999998</v>
      </c>
      <c r="DL43" s="161">
        <v>0.41703000000000001</v>
      </c>
      <c r="DM43" s="161">
        <v>3.5257999999999998E-2</v>
      </c>
      <c r="DN43" s="161">
        <v>0.19586000000000001</v>
      </c>
      <c r="DO43" s="161">
        <v>0.20301</v>
      </c>
      <c r="DP43" s="161">
        <v>0.30791000000000002</v>
      </c>
      <c r="DQ43" s="161">
        <v>0.39802999999999999</v>
      </c>
      <c r="DR43" s="161">
        <v>8.4695000000000006E-2</v>
      </c>
      <c r="DS43" s="161">
        <v>3.3472000000000002E-2</v>
      </c>
      <c r="DT43" s="161">
        <v>4.0993000000000002E-2</v>
      </c>
      <c r="DU43" s="161">
        <v>2.938E-2</v>
      </c>
      <c r="DV43" s="161">
        <v>4.5150000000000003E-2</v>
      </c>
      <c r="DW43" s="161">
        <v>4.1036999999999997E-2</v>
      </c>
      <c r="DX43" s="161">
        <v>0.30175000000000002</v>
      </c>
      <c r="DY43" s="161">
        <v>0.14043</v>
      </c>
      <c r="DZ43" s="161">
        <v>2.6786999999999998E-2</v>
      </c>
      <c r="EA43" s="161">
        <v>2.8733000000000002E-2</v>
      </c>
      <c r="EB43" s="161">
        <v>4.6248999999999998E-2</v>
      </c>
      <c r="EC43" s="161">
        <v>3.2044999999999997E-2</v>
      </c>
      <c r="ED43" s="161">
        <v>2.8330999999999999E-2</v>
      </c>
      <c r="EE43" s="161">
        <v>4.5881999999999999E-2</v>
      </c>
      <c r="EF43" s="161">
        <v>3.3420999999999999E-2</v>
      </c>
      <c r="EG43" s="161">
        <v>2.6321000000000001E-2</v>
      </c>
      <c r="EH43" s="161">
        <v>5.2802000000000002E-2</v>
      </c>
      <c r="EI43" s="161">
        <v>1.6652E-2</v>
      </c>
      <c r="EJ43" s="161">
        <v>3.8025999999999997E-2</v>
      </c>
      <c r="EK43" s="161">
        <v>3.1704999999999997E-2</v>
      </c>
      <c r="EL43" s="161">
        <v>3.5246E-2</v>
      </c>
      <c r="EM43" s="161">
        <v>2.2671E-2</v>
      </c>
      <c r="EN43" s="161">
        <v>4.0175000000000002E-2</v>
      </c>
      <c r="EO43" s="161">
        <v>2.7904000000000002E-2</v>
      </c>
      <c r="EP43" s="161">
        <v>3.1243E-2</v>
      </c>
      <c r="EQ43" s="161">
        <v>4.1827000000000003E-2</v>
      </c>
      <c r="ER43" s="161">
        <v>2.8066000000000001E-2</v>
      </c>
      <c r="ES43" s="163">
        <v>3.3760999999999999E-2</v>
      </c>
    </row>
    <row r="44" spans="2:149" x14ac:dyDescent="0.25">
      <c r="B44" s="167" t="s">
        <v>475</v>
      </c>
      <c r="C44" s="167" t="s">
        <v>391</v>
      </c>
      <c r="D44" s="167" t="s">
        <v>476</v>
      </c>
      <c r="E44" s="167" t="s">
        <v>393</v>
      </c>
      <c r="F44" s="169">
        <v>5.7962962962962968E-3</v>
      </c>
      <c r="G44" s="167">
        <v>22.946999999999999</v>
      </c>
      <c r="H44" s="167" t="s">
        <v>254</v>
      </c>
      <c r="I44" s="171">
        <v>11300000</v>
      </c>
      <c r="J44" s="171">
        <v>410000</v>
      </c>
      <c r="K44" s="161">
        <v>25.67</v>
      </c>
      <c r="L44" s="161">
        <v>0.97</v>
      </c>
      <c r="M44" s="161">
        <v>83.8</v>
      </c>
      <c r="N44" s="161">
        <v>5.3</v>
      </c>
      <c r="O44" s="162">
        <v>124000</v>
      </c>
      <c r="P44" s="162">
        <v>1300</v>
      </c>
      <c r="Q44" s="161">
        <v>35400</v>
      </c>
      <c r="R44" s="161">
        <v>400</v>
      </c>
      <c r="S44" s="161">
        <v>12170</v>
      </c>
      <c r="T44" s="161">
        <v>150</v>
      </c>
      <c r="U44" s="161">
        <v>475</v>
      </c>
      <c r="V44" s="161">
        <v>20</v>
      </c>
      <c r="W44" s="161">
        <v>25770</v>
      </c>
      <c r="X44" s="161">
        <v>200</v>
      </c>
      <c r="Y44" s="161">
        <v>37300</v>
      </c>
      <c r="Z44" s="161">
        <v>530</v>
      </c>
      <c r="AA44" s="161">
        <v>362.4</v>
      </c>
      <c r="AB44" s="161">
        <v>9.8000000000000007</v>
      </c>
      <c r="AC44" s="161">
        <v>9.6300000000000008</v>
      </c>
      <c r="AD44" s="161">
        <v>0.22</v>
      </c>
      <c r="AE44" s="161">
        <v>29.77</v>
      </c>
      <c r="AF44" s="161">
        <v>0.83</v>
      </c>
      <c r="AG44" s="161">
        <v>1544</v>
      </c>
      <c r="AH44" s="161">
        <v>18</v>
      </c>
      <c r="AI44" s="161">
        <v>6687</v>
      </c>
      <c r="AJ44" s="161">
        <v>89</v>
      </c>
      <c r="AK44" s="161">
        <v>318.7</v>
      </c>
      <c r="AL44" s="161">
        <v>4.0999999999999996</v>
      </c>
      <c r="AM44" s="161">
        <v>99.7</v>
      </c>
      <c r="AN44" s="161">
        <v>2.5</v>
      </c>
      <c r="AO44" s="161">
        <v>1250</v>
      </c>
      <c r="AP44" s="161">
        <v>21</v>
      </c>
      <c r="AQ44" s="161">
        <v>196.2</v>
      </c>
      <c r="AR44" s="161">
        <v>4.3</v>
      </c>
      <c r="AS44" s="161">
        <v>4.96</v>
      </c>
      <c r="AT44" s="161">
        <v>0.68</v>
      </c>
      <c r="AU44" s="161">
        <v>20.52</v>
      </c>
      <c r="AV44" s="161">
        <v>0.65</v>
      </c>
      <c r="AW44" s="161">
        <v>463.8</v>
      </c>
      <c r="AX44" s="161">
        <v>8.6</v>
      </c>
      <c r="AY44" s="161">
        <v>3.87</v>
      </c>
      <c r="AZ44" s="161">
        <v>0.17</v>
      </c>
      <c r="BA44" s="161">
        <v>37.99</v>
      </c>
      <c r="BB44" s="161">
        <v>0.77</v>
      </c>
      <c r="BC44" s="161">
        <v>1.39</v>
      </c>
      <c r="BD44" s="161">
        <v>0.15</v>
      </c>
      <c r="BE44" s="161">
        <v>1.97</v>
      </c>
      <c r="BF44" s="161">
        <v>0.36</v>
      </c>
      <c r="BG44" s="161">
        <v>24.9</v>
      </c>
      <c r="BH44" s="161">
        <v>0.83</v>
      </c>
      <c r="BI44" s="161">
        <v>0.28999999999999998</v>
      </c>
      <c r="BJ44" s="161">
        <v>0.16</v>
      </c>
      <c r="BK44" s="161">
        <v>0.23100000000000001</v>
      </c>
      <c r="BL44" s="161">
        <v>5.8999999999999997E-2</v>
      </c>
      <c r="BM44" s="161">
        <v>184.5</v>
      </c>
      <c r="BN44" s="161">
        <v>2.8</v>
      </c>
      <c r="BO44" s="161">
        <v>4.63</v>
      </c>
      <c r="BP44" s="161">
        <v>0.17</v>
      </c>
      <c r="BQ44" s="161">
        <v>9.51</v>
      </c>
      <c r="BR44" s="161">
        <v>0.34</v>
      </c>
      <c r="BS44" s="161">
        <v>1.159</v>
      </c>
      <c r="BT44" s="161">
        <v>6.6000000000000003E-2</v>
      </c>
      <c r="BU44" s="161">
        <v>4.22</v>
      </c>
      <c r="BV44" s="161">
        <v>0.36</v>
      </c>
      <c r="BW44" s="161">
        <v>0.82</v>
      </c>
      <c r="BX44" s="161">
        <v>0.2</v>
      </c>
      <c r="BY44" s="161">
        <v>0.17199999999999999</v>
      </c>
      <c r="BZ44" s="161">
        <v>4.9000000000000002E-2</v>
      </c>
      <c r="CA44" s="161">
        <v>0.71</v>
      </c>
      <c r="CB44" s="161">
        <v>0.14000000000000001</v>
      </c>
      <c r="CC44" s="161">
        <v>0.112</v>
      </c>
      <c r="CD44" s="161">
        <v>1.9E-2</v>
      </c>
      <c r="CE44" s="161">
        <v>0.68</v>
      </c>
      <c r="CF44" s="161">
        <v>0.11</v>
      </c>
      <c r="CG44" s="161">
        <v>0.107</v>
      </c>
      <c r="CH44" s="161">
        <v>1.9E-2</v>
      </c>
      <c r="CI44" s="161">
        <v>0.432</v>
      </c>
      <c r="CJ44" s="161">
        <v>9.8000000000000004E-2</v>
      </c>
      <c r="CK44" s="161">
        <v>5.2999999999999999E-2</v>
      </c>
      <c r="CL44" s="161">
        <v>1.4999999999999999E-2</v>
      </c>
      <c r="CM44" s="161">
        <v>0.315</v>
      </c>
      <c r="CN44" s="161">
        <v>6.6000000000000003E-2</v>
      </c>
      <c r="CO44" s="161">
        <v>5.6000000000000001E-2</v>
      </c>
      <c r="CP44" s="161">
        <v>1.4999999999999999E-2</v>
      </c>
      <c r="CQ44" s="161">
        <v>0.98199999999999998</v>
      </c>
      <c r="CR44" s="161">
        <v>9.2999999999999999E-2</v>
      </c>
      <c r="CS44" s="161">
        <v>76.2</v>
      </c>
      <c r="CT44" s="161">
        <v>3.1</v>
      </c>
      <c r="CU44" s="161">
        <v>1.169</v>
      </c>
      <c r="CV44" s="161">
        <v>6.4000000000000001E-2</v>
      </c>
      <c r="CW44" s="161">
        <v>0.46600000000000003</v>
      </c>
      <c r="CX44" s="161">
        <v>4.8000000000000001E-2</v>
      </c>
      <c r="CY44" s="161">
        <v>0</v>
      </c>
      <c r="CZ44" s="161">
        <v>0.13879</v>
      </c>
      <c r="DA44" s="161">
        <v>0.79362999999999995</v>
      </c>
      <c r="DB44" s="161">
        <v>5.7739000000000003</v>
      </c>
      <c r="DC44" s="161">
        <v>0.35569000000000001</v>
      </c>
      <c r="DD44" s="161">
        <v>0.73536999999999997</v>
      </c>
      <c r="DE44" s="161">
        <v>9.8611000000000004</v>
      </c>
      <c r="DF44" s="161">
        <v>6.4231999999999996</v>
      </c>
      <c r="DG44" s="161">
        <v>67.167000000000002</v>
      </c>
      <c r="DH44" s="161">
        <v>0.36623</v>
      </c>
      <c r="DI44" s="161">
        <v>7.8800999999999996E-2</v>
      </c>
      <c r="DJ44" s="161">
        <v>0.23649000000000001</v>
      </c>
      <c r="DK44" s="161">
        <v>0.4491</v>
      </c>
      <c r="DL44" s="161">
        <v>0.41766999999999999</v>
      </c>
      <c r="DM44" s="161">
        <v>3.5312000000000003E-2</v>
      </c>
      <c r="DN44" s="161">
        <v>0.19616</v>
      </c>
      <c r="DO44" s="161">
        <v>0.20332</v>
      </c>
      <c r="DP44" s="161">
        <v>0.30837999999999999</v>
      </c>
      <c r="DQ44" s="161">
        <v>0.39863999999999999</v>
      </c>
      <c r="DR44" s="161">
        <v>8.4824999999999998E-2</v>
      </c>
      <c r="DS44" s="161">
        <v>3.3523999999999998E-2</v>
      </c>
      <c r="DT44" s="161">
        <v>4.1055000000000001E-2</v>
      </c>
      <c r="DU44" s="161">
        <v>2.9425E-2</v>
      </c>
      <c r="DV44" s="161">
        <v>4.5219000000000002E-2</v>
      </c>
      <c r="DW44" s="161">
        <v>4.1099999999999998E-2</v>
      </c>
      <c r="DX44" s="161">
        <v>0.30220999999999998</v>
      </c>
      <c r="DY44" s="161">
        <v>0.14065</v>
      </c>
      <c r="DZ44" s="161">
        <v>2.6828000000000001E-2</v>
      </c>
      <c r="EA44" s="161">
        <v>2.8777E-2</v>
      </c>
      <c r="EB44" s="161">
        <v>4.632E-2</v>
      </c>
      <c r="EC44" s="161">
        <v>3.2093999999999998E-2</v>
      </c>
      <c r="ED44" s="161">
        <v>2.8374E-2</v>
      </c>
      <c r="EE44" s="161">
        <v>4.5953000000000001E-2</v>
      </c>
      <c r="EF44" s="161">
        <v>3.3473000000000003E-2</v>
      </c>
      <c r="EG44" s="161">
        <v>2.6362E-2</v>
      </c>
      <c r="EH44" s="161">
        <v>5.2882999999999999E-2</v>
      </c>
      <c r="EI44" s="161">
        <v>1.6677000000000001E-2</v>
      </c>
      <c r="EJ44" s="161">
        <v>3.8085000000000001E-2</v>
      </c>
      <c r="EK44" s="161">
        <v>3.1753000000000003E-2</v>
      </c>
      <c r="EL44" s="161">
        <v>3.5299999999999998E-2</v>
      </c>
      <c r="EM44" s="161">
        <v>2.2706E-2</v>
      </c>
      <c r="EN44" s="161">
        <v>4.0237000000000002E-2</v>
      </c>
      <c r="EO44" s="161">
        <v>2.7947E-2</v>
      </c>
      <c r="EP44" s="161">
        <v>3.1290999999999999E-2</v>
      </c>
      <c r="EQ44" s="161">
        <v>4.1891999999999999E-2</v>
      </c>
      <c r="ER44" s="161">
        <v>2.8108999999999999E-2</v>
      </c>
      <c r="ES44" s="163">
        <v>3.3813000000000003E-2</v>
      </c>
    </row>
    <row r="45" spans="2:149" x14ac:dyDescent="0.25">
      <c r="B45" s="167" t="s">
        <v>477</v>
      </c>
      <c r="C45" s="167" t="s">
        <v>391</v>
      </c>
      <c r="D45" s="167" t="s">
        <v>478</v>
      </c>
      <c r="E45" s="167" t="s">
        <v>393</v>
      </c>
      <c r="F45" s="169">
        <v>6.7789351851851856E-3</v>
      </c>
      <c r="G45" s="167">
        <v>22.373000000000001</v>
      </c>
      <c r="H45" s="167" t="s">
        <v>255</v>
      </c>
      <c r="I45" s="171">
        <v>11500000</v>
      </c>
      <c r="J45" s="171">
        <v>440000</v>
      </c>
      <c r="K45" s="161">
        <v>26.12</v>
      </c>
      <c r="L45" s="161">
        <v>0.72</v>
      </c>
      <c r="M45" s="161">
        <v>81.8</v>
      </c>
      <c r="N45" s="161">
        <v>5.4</v>
      </c>
      <c r="O45" s="162">
        <v>123000</v>
      </c>
      <c r="P45" s="162">
        <v>1100</v>
      </c>
      <c r="Q45" s="161">
        <v>35680</v>
      </c>
      <c r="R45" s="161">
        <v>230</v>
      </c>
      <c r="S45" s="161">
        <v>12250</v>
      </c>
      <c r="T45" s="161">
        <v>120</v>
      </c>
      <c r="U45" s="161">
        <v>485</v>
      </c>
      <c r="V45" s="161">
        <v>22</v>
      </c>
      <c r="W45" s="161">
        <v>25730</v>
      </c>
      <c r="X45" s="161">
        <v>220</v>
      </c>
      <c r="Y45" s="161">
        <v>37660</v>
      </c>
      <c r="Z45" s="161">
        <v>500</v>
      </c>
      <c r="AA45" s="161">
        <v>382.2</v>
      </c>
      <c r="AB45" s="161">
        <v>7</v>
      </c>
      <c r="AC45" s="161">
        <v>10.18</v>
      </c>
      <c r="AD45" s="161">
        <v>0.28000000000000003</v>
      </c>
      <c r="AE45" s="161">
        <v>30.58</v>
      </c>
      <c r="AF45" s="161">
        <v>0.72</v>
      </c>
      <c r="AG45" s="161">
        <v>1546</v>
      </c>
      <c r="AH45" s="161">
        <v>17</v>
      </c>
      <c r="AI45" s="161">
        <v>6756</v>
      </c>
      <c r="AJ45" s="161">
        <v>60</v>
      </c>
      <c r="AK45" s="161">
        <v>321.60000000000002</v>
      </c>
      <c r="AL45" s="161">
        <v>2.6</v>
      </c>
      <c r="AM45" s="161">
        <v>99.2</v>
      </c>
      <c r="AN45" s="161">
        <v>3.7</v>
      </c>
      <c r="AO45" s="161">
        <v>1266</v>
      </c>
      <c r="AP45" s="161">
        <v>15</v>
      </c>
      <c r="AQ45" s="161">
        <v>202.2</v>
      </c>
      <c r="AR45" s="161">
        <v>4.2</v>
      </c>
      <c r="AS45" s="161">
        <v>4.97</v>
      </c>
      <c r="AT45" s="161">
        <v>0.66</v>
      </c>
      <c r="AU45" s="161">
        <v>21.64</v>
      </c>
      <c r="AV45" s="161">
        <v>0.8</v>
      </c>
      <c r="AW45" s="161">
        <v>466.8</v>
      </c>
      <c r="AX45" s="161">
        <v>4.3</v>
      </c>
      <c r="AY45" s="161">
        <v>4.1500000000000004</v>
      </c>
      <c r="AZ45" s="161">
        <v>0.28000000000000003</v>
      </c>
      <c r="BA45" s="161">
        <v>38.6</v>
      </c>
      <c r="BB45" s="161">
        <v>1.1000000000000001</v>
      </c>
      <c r="BC45" s="161">
        <v>1.39</v>
      </c>
      <c r="BD45" s="161">
        <v>0.12</v>
      </c>
      <c r="BE45" s="161">
        <v>2.27</v>
      </c>
      <c r="BF45" s="161">
        <v>0.28999999999999998</v>
      </c>
      <c r="BG45" s="161">
        <v>24.62</v>
      </c>
      <c r="BH45" s="161">
        <v>0.9</v>
      </c>
      <c r="BI45" s="161">
        <v>0.27</v>
      </c>
      <c r="BJ45" s="161">
        <v>0.13</v>
      </c>
      <c r="BK45" s="161">
        <v>0.30399999999999999</v>
      </c>
      <c r="BL45" s="161">
        <v>4.5999999999999999E-2</v>
      </c>
      <c r="BM45" s="161">
        <v>186.3</v>
      </c>
      <c r="BN45" s="161">
        <v>2.1</v>
      </c>
      <c r="BO45" s="161">
        <v>4.76</v>
      </c>
      <c r="BP45" s="161">
        <v>0.27</v>
      </c>
      <c r="BQ45" s="161">
        <v>9.5</v>
      </c>
      <c r="BR45" s="161">
        <v>0.12</v>
      </c>
      <c r="BS45" s="161">
        <v>1.1359999999999999</v>
      </c>
      <c r="BT45" s="161">
        <v>7.5999999999999998E-2</v>
      </c>
      <c r="BU45" s="161">
        <v>4.42</v>
      </c>
      <c r="BV45" s="161">
        <v>0.15</v>
      </c>
      <c r="BW45" s="161">
        <v>0.84</v>
      </c>
      <c r="BX45" s="161">
        <v>0.22</v>
      </c>
      <c r="BY45" s="161">
        <v>0.20599999999999999</v>
      </c>
      <c r="BZ45" s="161">
        <v>5.3999999999999999E-2</v>
      </c>
      <c r="CA45" s="161">
        <v>0.76</v>
      </c>
      <c r="CB45" s="161">
        <v>0.11</v>
      </c>
      <c r="CC45" s="161">
        <v>0.123</v>
      </c>
      <c r="CD45" s="161">
        <v>2.1000000000000001E-2</v>
      </c>
      <c r="CE45" s="161">
        <v>0.63</v>
      </c>
      <c r="CF45" s="161">
        <v>0.17</v>
      </c>
      <c r="CG45" s="161">
        <v>0.17100000000000001</v>
      </c>
      <c r="CH45" s="161">
        <v>3.3000000000000002E-2</v>
      </c>
      <c r="CI45" s="161">
        <v>0.39400000000000002</v>
      </c>
      <c r="CJ45" s="161">
        <v>7.9000000000000001E-2</v>
      </c>
      <c r="CK45" s="161">
        <v>0.04</v>
      </c>
      <c r="CL45" s="161">
        <v>1.2E-2</v>
      </c>
      <c r="CM45" s="161">
        <v>0.371</v>
      </c>
      <c r="CN45" s="161">
        <v>6.2E-2</v>
      </c>
      <c r="CO45" s="161">
        <v>3.7999999999999999E-2</v>
      </c>
      <c r="CP45" s="161">
        <v>1.2999999999999999E-2</v>
      </c>
      <c r="CQ45" s="161">
        <v>1.02</v>
      </c>
      <c r="CR45" s="161">
        <v>0.12</v>
      </c>
      <c r="CS45" s="161">
        <v>77.5</v>
      </c>
      <c r="CT45" s="161">
        <v>1.1000000000000001</v>
      </c>
      <c r="CU45" s="161">
        <v>1.0620000000000001</v>
      </c>
      <c r="CV45" s="161">
        <v>5.1999999999999998E-2</v>
      </c>
      <c r="CW45" s="161">
        <v>0.436</v>
      </c>
      <c r="CX45" s="161">
        <v>5.5E-2</v>
      </c>
      <c r="CY45" s="161">
        <v>0</v>
      </c>
      <c r="CZ45" s="161">
        <v>0.13521</v>
      </c>
      <c r="DA45" s="161">
        <v>0.77315999999999996</v>
      </c>
      <c r="DB45" s="161">
        <v>5.625</v>
      </c>
      <c r="DC45" s="161">
        <v>0.34650999999999998</v>
      </c>
      <c r="DD45" s="161">
        <v>0.71640000000000004</v>
      </c>
      <c r="DE45" s="161">
        <v>9.6067999999999998</v>
      </c>
      <c r="DF45" s="161">
        <v>6.2575000000000003</v>
      </c>
      <c r="DG45" s="161">
        <v>65.435000000000002</v>
      </c>
      <c r="DH45" s="161">
        <v>0.35677999999999999</v>
      </c>
      <c r="DI45" s="161">
        <v>7.6769000000000004E-2</v>
      </c>
      <c r="DJ45" s="161">
        <v>0.23039000000000001</v>
      </c>
      <c r="DK45" s="161">
        <v>0.43752000000000002</v>
      </c>
      <c r="DL45" s="161">
        <v>0.40689999999999998</v>
      </c>
      <c r="DM45" s="161">
        <v>3.4401000000000001E-2</v>
      </c>
      <c r="DN45" s="161">
        <v>0.19109999999999999</v>
      </c>
      <c r="DO45" s="161">
        <v>0.19808000000000001</v>
      </c>
      <c r="DP45" s="161">
        <v>0.30042999999999997</v>
      </c>
      <c r="DQ45" s="161">
        <v>0.38835999999999998</v>
      </c>
      <c r="DR45" s="161">
        <v>8.2638000000000003E-2</v>
      </c>
      <c r="DS45" s="161">
        <v>3.2659000000000001E-2</v>
      </c>
      <c r="DT45" s="161">
        <v>3.9996999999999998E-2</v>
      </c>
      <c r="DU45" s="161">
        <v>2.8666000000000001E-2</v>
      </c>
      <c r="DV45" s="161">
        <v>4.4053000000000002E-2</v>
      </c>
      <c r="DW45" s="161">
        <v>4.0039999999999999E-2</v>
      </c>
      <c r="DX45" s="161">
        <v>0.29442000000000002</v>
      </c>
      <c r="DY45" s="161">
        <v>0.13702</v>
      </c>
      <c r="DZ45" s="161">
        <v>2.6136E-2</v>
      </c>
      <c r="EA45" s="161">
        <v>2.8035000000000001E-2</v>
      </c>
      <c r="EB45" s="161">
        <v>4.5124999999999998E-2</v>
      </c>
      <c r="EC45" s="161">
        <v>3.1266000000000002E-2</v>
      </c>
      <c r="ED45" s="161">
        <v>2.7643000000000001E-2</v>
      </c>
      <c r="EE45" s="161">
        <v>4.4768000000000002E-2</v>
      </c>
      <c r="EF45" s="161">
        <v>3.2608999999999999E-2</v>
      </c>
      <c r="EG45" s="161">
        <v>2.5682E-2</v>
      </c>
      <c r="EH45" s="161">
        <v>5.1519000000000002E-2</v>
      </c>
      <c r="EI45" s="161">
        <v>1.6247000000000001E-2</v>
      </c>
      <c r="EJ45" s="161">
        <v>3.7102000000000003E-2</v>
      </c>
      <c r="EK45" s="161">
        <v>3.0934E-2</v>
      </c>
      <c r="EL45" s="161">
        <v>3.4389999999999997E-2</v>
      </c>
      <c r="EM45" s="161">
        <v>2.2120000000000001E-2</v>
      </c>
      <c r="EN45" s="161">
        <v>3.9198999999999998E-2</v>
      </c>
      <c r="EO45" s="161">
        <v>2.7226E-2</v>
      </c>
      <c r="EP45" s="161">
        <v>3.0484000000000001E-2</v>
      </c>
      <c r="EQ45" s="161">
        <v>4.0811E-2</v>
      </c>
      <c r="ER45" s="161">
        <v>2.7383999999999999E-2</v>
      </c>
      <c r="ES45" s="163">
        <v>3.2940999999999998E-2</v>
      </c>
    </row>
    <row r="46" spans="2:149" x14ac:dyDescent="0.25">
      <c r="B46" s="167" t="s">
        <v>479</v>
      </c>
      <c r="C46" s="167" t="s">
        <v>391</v>
      </c>
      <c r="D46" s="167" t="s">
        <v>480</v>
      </c>
      <c r="E46" s="167" t="s">
        <v>393</v>
      </c>
      <c r="F46" s="169">
        <v>7.8414351851851857E-3</v>
      </c>
      <c r="G46" s="167">
        <v>22.946999999999999</v>
      </c>
      <c r="H46" s="167" t="s">
        <v>256</v>
      </c>
      <c r="I46" s="171">
        <v>10500000</v>
      </c>
      <c r="J46" s="171">
        <v>300000</v>
      </c>
      <c r="K46" s="161">
        <v>11.1</v>
      </c>
      <c r="L46" s="161">
        <v>1.2</v>
      </c>
      <c r="M46" s="161">
        <v>32.200000000000003</v>
      </c>
      <c r="N46" s="161">
        <v>3.9</v>
      </c>
      <c r="O46" s="162">
        <v>146000</v>
      </c>
      <c r="P46" s="162">
        <v>1300</v>
      </c>
      <c r="Q46" s="161">
        <v>2060</v>
      </c>
      <c r="R46" s="161">
        <v>21</v>
      </c>
      <c r="S46" s="161">
        <v>37980</v>
      </c>
      <c r="T46" s="161">
        <v>250</v>
      </c>
      <c r="U46" s="161">
        <v>236</v>
      </c>
      <c r="V46" s="161">
        <v>13</v>
      </c>
      <c r="W46" s="161">
        <v>13950</v>
      </c>
      <c r="X46" s="161">
        <v>170</v>
      </c>
      <c r="Y46" s="161">
        <v>15240</v>
      </c>
      <c r="Z46" s="161">
        <v>270</v>
      </c>
      <c r="AA46" s="161">
        <v>6406</v>
      </c>
      <c r="AB46" s="161">
        <v>84</v>
      </c>
      <c r="AC46" s="161">
        <v>91.2</v>
      </c>
      <c r="AD46" s="161">
        <v>1.9</v>
      </c>
      <c r="AE46" s="161">
        <v>39.9</v>
      </c>
      <c r="AF46" s="161">
        <v>1.1000000000000001</v>
      </c>
      <c r="AG46" s="161">
        <v>325</v>
      </c>
      <c r="AH46" s="161">
        <v>3.6</v>
      </c>
      <c r="AI46" s="161">
        <v>14190</v>
      </c>
      <c r="AJ46" s="161">
        <v>160</v>
      </c>
      <c r="AK46" s="161">
        <v>5.39</v>
      </c>
      <c r="AL46" s="161">
        <v>0.32</v>
      </c>
      <c r="AM46" s="161">
        <v>9.26</v>
      </c>
      <c r="AN46" s="161">
        <v>0.79</v>
      </c>
      <c r="AO46" s="161">
        <v>5.55</v>
      </c>
      <c r="AP46" s="161">
        <v>0.5</v>
      </c>
      <c r="AQ46" s="161">
        <v>21.1</v>
      </c>
      <c r="AR46" s="161">
        <v>1.4</v>
      </c>
      <c r="AS46" s="161">
        <v>5.61</v>
      </c>
      <c r="AT46" s="161">
        <v>0.68</v>
      </c>
      <c r="AU46" s="161">
        <v>25.43</v>
      </c>
      <c r="AV46" s="161">
        <v>0.88</v>
      </c>
      <c r="AW46" s="161">
        <v>304.89999999999998</v>
      </c>
      <c r="AX46" s="161">
        <v>6.5</v>
      </c>
      <c r="AY46" s="161">
        <v>12.6</v>
      </c>
      <c r="AZ46" s="161">
        <v>0.4</v>
      </c>
      <c r="BA46" s="161">
        <v>973</v>
      </c>
      <c r="BB46" s="161">
        <v>17</v>
      </c>
      <c r="BC46" s="161">
        <v>16.059999999999999</v>
      </c>
      <c r="BD46" s="161">
        <v>0.39</v>
      </c>
      <c r="BE46" s="161">
        <v>1.35</v>
      </c>
      <c r="BF46" s="161">
        <v>0.34</v>
      </c>
      <c r="BG46" s="161">
        <v>22.8</v>
      </c>
      <c r="BH46" s="161">
        <v>1</v>
      </c>
      <c r="BI46" s="161">
        <v>1.6E-2</v>
      </c>
      <c r="BJ46" s="161">
        <v>6.4000000000000001E-2</v>
      </c>
      <c r="BK46" s="161">
        <v>0.16800000000000001</v>
      </c>
      <c r="BL46" s="161">
        <v>4.8000000000000001E-2</v>
      </c>
      <c r="BM46" s="161">
        <v>1087</v>
      </c>
      <c r="BN46" s="161">
        <v>18</v>
      </c>
      <c r="BO46" s="161">
        <v>53.6</v>
      </c>
      <c r="BP46" s="161">
        <v>1.6</v>
      </c>
      <c r="BQ46" s="161">
        <v>91.6</v>
      </c>
      <c r="BR46" s="161">
        <v>1.9</v>
      </c>
      <c r="BS46" s="161">
        <v>8.91</v>
      </c>
      <c r="BT46" s="161">
        <v>0.31</v>
      </c>
      <c r="BU46" s="161">
        <v>31.76</v>
      </c>
      <c r="BV46" s="161">
        <v>0.65</v>
      </c>
      <c r="BW46" s="161">
        <v>5.01</v>
      </c>
      <c r="BX46" s="161">
        <v>0.41</v>
      </c>
      <c r="BY46" s="161">
        <v>0.81</v>
      </c>
      <c r="BZ46" s="161">
        <v>7.8E-2</v>
      </c>
      <c r="CA46" s="161">
        <v>3.25</v>
      </c>
      <c r="CB46" s="161">
        <v>0.33</v>
      </c>
      <c r="CC46" s="161">
        <v>0.35399999999999998</v>
      </c>
      <c r="CD46" s="161">
        <v>5.1999999999999998E-2</v>
      </c>
      <c r="CE46" s="161">
        <v>2.31</v>
      </c>
      <c r="CF46" s="161">
        <v>0.23</v>
      </c>
      <c r="CG46" s="161">
        <v>0.42699999999999999</v>
      </c>
      <c r="CH46" s="161">
        <v>4.8000000000000001E-2</v>
      </c>
      <c r="CI46" s="161">
        <v>1.35</v>
      </c>
      <c r="CJ46" s="161">
        <v>0.17</v>
      </c>
      <c r="CK46" s="161">
        <v>0.17799999999999999</v>
      </c>
      <c r="CL46" s="161">
        <v>0.02</v>
      </c>
      <c r="CM46" s="161">
        <v>1.4</v>
      </c>
      <c r="CN46" s="161">
        <v>0.19</v>
      </c>
      <c r="CO46" s="161">
        <v>0.20100000000000001</v>
      </c>
      <c r="CP46" s="161">
        <v>4.2000000000000003E-2</v>
      </c>
      <c r="CQ46" s="161">
        <v>22.8</v>
      </c>
      <c r="CR46" s="161">
        <v>1.2</v>
      </c>
      <c r="CS46" s="161">
        <v>14.8</v>
      </c>
      <c r="CT46" s="161">
        <v>0.74</v>
      </c>
      <c r="CU46" s="161">
        <v>24.89</v>
      </c>
      <c r="CV46" s="161">
        <v>0.87</v>
      </c>
      <c r="CW46" s="161">
        <v>5.48</v>
      </c>
      <c r="CX46" s="161">
        <v>0.28999999999999998</v>
      </c>
      <c r="CY46" s="161">
        <v>0</v>
      </c>
      <c r="CZ46" s="161">
        <v>0.15157000000000001</v>
      </c>
      <c r="DA46" s="161">
        <v>0.86667000000000005</v>
      </c>
      <c r="DB46" s="161">
        <v>6.3052000000000001</v>
      </c>
      <c r="DC46" s="161">
        <v>0.38841999999999999</v>
      </c>
      <c r="DD46" s="161">
        <v>0.80303999999999998</v>
      </c>
      <c r="DE46" s="161">
        <v>10.769</v>
      </c>
      <c r="DF46" s="161">
        <v>7.0143000000000004</v>
      </c>
      <c r="DG46" s="161">
        <v>73.349000000000004</v>
      </c>
      <c r="DH46" s="161">
        <v>0.39993000000000001</v>
      </c>
      <c r="DI46" s="161">
        <v>8.6054000000000005E-2</v>
      </c>
      <c r="DJ46" s="161">
        <v>0.25824999999999998</v>
      </c>
      <c r="DK46" s="161">
        <v>0.49042999999999998</v>
      </c>
      <c r="DL46" s="161">
        <v>0.45611000000000002</v>
      </c>
      <c r="DM46" s="161">
        <v>3.8561999999999999E-2</v>
      </c>
      <c r="DN46" s="161">
        <v>0.21421000000000001</v>
      </c>
      <c r="DO46" s="161">
        <v>0.22203000000000001</v>
      </c>
      <c r="DP46" s="161">
        <v>0.33676</v>
      </c>
      <c r="DQ46" s="161">
        <v>0.43532999999999999</v>
      </c>
      <c r="DR46" s="161">
        <v>9.2632000000000006E-2</v>
      </c>
      <c r="DS46" s="161">
        <v>3.6609000000000003E-2</v>
      </c>
      <c r="DT46" s="161">
        <v>4.4833999999999999E-2</v>
      </c>
      <c r="DU46" s="161">
        <v>3.2133000000000002E-2</v>
      </c>
      <c r="DV46" s="161">
        <v>4.9381000000000001E-2</v>
      </c>
      <c r="DW46" s="161">
        <v>4.4881999999999998E-2</v>
      </c>
      <c r="DX46" s="161">
        <v>0.33001999999999998</v>
      </c>
      <c r="DY46" s="161">
        <v>0.15359</v>
      </c>
      <c r="DZ46" s="161">
        <v>2.9297E-2</v>
      </c>
      <c r="EA46" s="161">
        <v>3.1425000000000002E-2</v>
      </c>
      <c r="EB46" s="161">
        <v>5.0583000000000003E-2</v>
      </c>
      <c r="EC46" s="161">
        <v>3.5048000000000003E-2</v>
      </c>
      <c r="ED46" s="161">
        <v>3.0986E-2</v>
      </c>
      <c r="EE46" s="161">
        <v>5.0181999999999997E-2</v>
      </c>
      <c r="EF46" s="161">
        <v>3.6553000000000002E-2</v>
      </c>
      <c r="EG46" s="161">
        <v>2.8788000000000001E-2</v>
      </c>
      <c r="EH46" s="161">
        <v>5.7750000000000003E-2</v>
      </c>
      <c r="EI46" s="161">
        <v>1.8211999999999999E-2</v>
      </c>
      <c r="EJ46" s="161">
        <v>4.1590000000000002E-2</v>
      </c>
      <c r="EK46" s="161">
        <v>3.4675999999999998E-2</v>
      </c>
      <c r="EL46" s="161">
        <v>3.8549E-2</v>
      </c>
      <c r="EM46" s="161">
        <v>2.4795000000000001E-2</v>
      </c>
      <c r="EN46" s="161">
        <v>4.394E-2</v>
      </c>
      <c r="EO46" s="161">
        <v>3.0519000000000001E-2</v>
      </c>
      <c r="EP46" s="161">
        <v>3.4171E-2</v>
      </c>
      <c r="EQ46" s="161">
        <v>4.5747000000000003E-2</v>
      </c>
      <c r="ER46" s="161">
        <v>3.0696000000000001E-2</v>
      </c>
      <c r="ES46" s="163">
        <v>3.6924999999999999E-2</v>
      </c>
    </row>
    <row r="47" spans="2:149" x14ac:dyDescent="0.25">
      <c r="B47" s="167" t="s">
        <v>481</v>
      </c>
      <c r="C47" s="167" t="s">
        <v>391</v>
      </c>
      <c r="D47" s="167" t="s">
        <v>482</v>
      </c>
      <c r="E47" s="167" t="s">
        <v>393</v>
      </c>
      <c r="F47" s="169">
        <v>8.8576388888888889E-3</v>
      </c>
      <c r="G47" s="167">
        <v>24.094000000000001</v>
      </c>
      <c r="H47" s="167" t="s">
        <v>257</v>
      </c>
      <c r="I47" s="171">
        <v>10600000</v>
      </c>
      <c r="J47" s="171">
        <v>380000</v>
      </c>
      <c r="K47" s="161">
        <v>11.18</v>
      </c>
      <c r="L47" s="161">
        <v>0.67</v>
      </c>
      <c r="M47" s="161">
        <v>29.3</v>
      </c>
      <c r="N47" s="161">
        <v>2.9</v>
      </c>
      <c r="O47" s="161">
        <v>145820</v>
      </c>
      <c r="P47" s="161">
        <v>890</v>
      </c>
      <c r="Q47" s="161">
        <v>2068</v>
      </c>
      <c r="R47" s="161">
        <v>22</v>
      </c>
      <c r="S47" s="161">
        <v>38070</v>
      </c>
      <c r="T47" s="161">
        <v>340</v>
      </c>
      <c r="U47" s="161">
        <v>247</v>
      </c>
      <c r="V47" s="161">
        <v>17</v>
      </c>
      <c r="W47" s="161">
        <v>14030</v>
      </c>
      <c r="X47" s="161">
        <v>110</v>
      </c>
      <c r="Y47" s="161">
        <v>15450</v>
      </c>
      <c r="Z47" s="161">
        <v>240</v>
      </c>
      <c r="AA47" s="161">
        <v>6421</v>
      </c>
      <c r="AB47" s="161">
        <v>84</v>
      </c>
      <c r="AC47" s="161">
        <v>93.4</v>
      </c>
      <c r="AD47" s="161">
        <v>2.2000000000000002</v>
      </c>
      <c r="AE47" s="161">
        <v>40.5</v>
      </c>
      <c r="AF47" s="161">
        <v>1.1000000000000001</v>
      </c>
      <c r="AG47" s="161">
        <v>327.10000000000002</v>
      </c>
      <c r="AH47" s="161">
        <v>4.5</v>
      </c>
      <c r="AI47" s="161">
        <v>14260</v>
      </c>
      <c r="AJ47" s="161">
        <v>140</v>
      </c>
      <c r="AK47" s="161">
        <v>5.32</v>
      </c>
      <c r="AL47" s="161">
        <v>0.27</v>
      </c>
      <c r="AM47" s="161">
        <v>10.11</v>
      </c>
      <c r="AN47" s="161">
        <v>0.64</v>
      </c>
      <c r="AO47" s="161">
        <v>6.21</v>
      </c>
      <c r="AP47" s="161">
        <v>0.38</v>
      </c>
      <c r="AQ47" s="161">
        <v>19.600000000000001</v>
      </c>
      <c r="AR47" s="161">
        <v>1.7</v>
      </c>
      <c r="AS47" s="161">
        <v>4.7</v>
      </c>
      <c r="AT47" s="161">
        <v>0.94</v>
      </c>
      <c r="AU47" s="161">
        <v>25.37</v>
      </c>
      <c r="AV47" s="161">
        <v>0.96</v>
      </c>
      <c r="AW47" s="161">
        <v>305.8</v>
      </c>
      <c r="AX47" s="161">
        <v>3.3</v>
      </c>
      <c r="AY47" s="161">
        <v>12.57</v>
      </c>
      <c r="AZ47" s="161">
        <v>0.43</v>
      </c>
      <c r="BA47" s="161">
        <v>833.7</v>
      </c>
      <c r="BB47" s="161">
        <v>8.3000000000000007</v>
      </c>
      <c r="BC47" s="161">
        <v>16</v>
      </c>
      <c r="BD47" s="161">
        <v>0.5</v>
      </c>
      <c r="BE47" s="161">
        <v>1.73</v>
      </c>
      <c r="BF47" s="161">
        <v>0.27</v>
      </c>
      <c r="BG47" s="161">
        <v>22.09</v>
      </c>
      <c r="BH47" s="161">
        <v>0.5</v>
      </c>
      <c r="BI47" s="161">
        <v>0.01</v>
      </c>
      <c r="BJ47" s="161">
        <v>0.11</v>
      </c>
      <c r="BK47" s="161">
        <v>0.17299999999999999</v>
      </c>
      <c r="BL47" s="161">
        <v>3.7999999999999999E-2</v>
      </c>
      <c r="BM47" s="161">
        <v>1089</v>
      </c>
      <c r="BN47" s="161">
        <v>12</v>
      </c>
      <c r="BO47" s="161">
        <v>54</v>
      </c>
      <c r="BP47" s="161">
        <v>1.2</v>
      </c>
      <c r="BQ47" s="161">
        <v>90.9</v>
      </c>
      <c r="BR47" s="161">
        <v>1.3</v>
      </c>
      <c r="BS47" s="161">
        <v>9.16</v>
      </c>
      <c r="BT47" s="161">
        <v>0.34</v>
      </c>
      <c r="BU47" s="161">
        <v>30.4</v>
      </c>
      <c r="BV47" s="161">
        <v>1.4</v>
      </c>
      <c r="BW47" s="161">
        <v>5</v>
      </c>
      <c r="BX47" s="161">
        <v>0.43</v>
      </c>
      <c r="BY47" s="161">
        <v>0.81</v>
      </c>
      <c r="BZ47" s="161">
        <v>0.1</v>
      </c>
      <c r="CA47" s="161">
        <v>3.15</v>
      </c>
      <c r="CB47" s="161">
        <v>0.3</v>
      </c>
      <c r="CC47" s="161">
        <v>0.40899999999999997</v>
      </c>
      <c r="CD47" s="161">
        <v>0.06</v>
      </c>
      <c r="CE47" s="161">
        <v>2.14</v>
      </c>
      <c r="CF47" s="161">
        <v>0.12</v>
      </c>
      <c r="CG47" s="161">
        <v>0.46200000000000002</v>
      </c>
      <c r="CH47" s="161">
        <v>3.6999999999999998E-2</v>
      </c>
      <c r="CI47" s="161">
        <v>1.29</v>
      </c>
      <c r="CJ47" s="161">
        <v>0.18</v>
      </c>
      <c r="CK47" s="161">
        <v>0.16700000000000001</v>
      </c>
      <c r="CL47" s="161">
        <v>3.2000000000000001E-2</v>
      </c>
      <c r="CM47" s="161">
        <v>1.37</v>
      </c>
      <c r="CN47" s="161">
        <v>0.14000000000000001</v>
      </c>
      <c r="CO47" s="161">
        <v>0.26800000000000002</v>
      </c>
      <c r="CP47" s="161">
        <v>4.8000000000000001E-2</v>
      </c>
      <c r="CQ47" s="161">
        <v>20.29</v>
      </c>
      <c r="CR47" s="161">
        <v>0.73</v>
      </c>
      <c r="CS47" s="161">
        <v>15.18</v>
      </c>
      <c r="CT47" s="161">
        <v>0.56000000000000005</v>
      </c>
      <c r="CU47" s="161">
        <v>24.8</v>
      </c>
      <c r="CV47" s="161">
        <v>0.78</v>
      </c>
      <c r="CW47" s="161">
        <v>5.49</v>
      </c>
      <c r="CX47" s="161">
        <v>0.25</v>
      </c>
      <c r="CY47" s="161">
        <v>0</v>
      </c>
      <c r="CZ47" s="161">
        <v>0.14752000000000001</v>
      </c>
      <c r="DA47" s="161">
        <v>0.84350999999999998</v>
      </c>
      <c r="DB47" s="161">
        <v>6.1368</v>
      </c>
      <c r="DC47" s="161">
        <v>0.37803999999999999</v>
      </c>
      <c r="DD47" s="161">
        <v>0.78158000000000005</v>
      </c>
      <c r="DE47" s="161">
        <v>10.481</v>
      </c>
      <c r="DF47" s="161">
        <v>6.8269000000000002</v>
      </c>
      <c r="DG47" s="161">
        <v>71.388999999999996</v>
      </c>
      <c r="DH47" s="161">
        <v>0.38924999999999998</v>
      </c>
      <c r="DI47" s="161">
        <v>8.3753999999999995E-2</v>
      </c>
      <c r="DJ47" s="161">
        <v>0.25135000000000002</v>
      </c>
      <c r="DK47" s="161">
        <v>0.47732000000000002</v>
      </c>
      <c r="DL47" s="161">
        <v>0.44391999999999998</v>
      </c>
      <c r="DM47" s="161">
        <v>3.7531000000000002E-2</v>
      </c>
      <c r="DN47" s="161">
        <v>0.20849000000000001</v>
      </c>
      <c r="DO47" s="161">
        <v>0.21609999999999999</v>
      </c>
      <c r="DP47" s="161">
        <v>0.32776</v>
      </c>
      <c r="DQ47" s="161">
        <v>0.42370000000000002</v>
      </c>
      <c r="DR47" s="161">
        <v>9.0157000000000001E-2</v>
      </c>
      <c r="DS47" s="161">
        <v>3.5631000000000003E-2</v>
      </c>
      <c r="DT47" s="161">
        <v>4.3636000000000001E-2</v>
      </c>
      <c r="DU47" s="161">
        <v>3.1274000000000003E-2</v>
      </c>
      <c r="DV47" s="161">
        <v>4.8061E-2</v>
      </c>
      <c r="DW47" s="161">
        <v>4.3683E-2</v>
      </c>
      <c r="DX47" s="161">
        <v>0.32119999999999999</v>
      </c>
      <c r="DY47" s="161">
        <v>0.14949000000000001</v>
      </c>
      <c r="DZ47" s="161">
        <v>2.8514999999999999E-2</v>
      </c>
      <c r="EA47" s="161">
        <v>3.0585999999999999E-2</v>
      </c>
      <c r="EB47" s="161">
        <v>4.9230999999999997E-2</v>
      </c>
      <c r="EC47" s="161">
        <v>3.4111000000000002E-2</v>
      </c>
      <c r="ED47" s="161">
        <v>3.0158000000000001E-2</v>
      </c>
      <c r="EE47" s="161">
        <v>4.8841000000000002E-2</v>
      </c>
      <c r="EF47" s="161">
        <v>3.5576000000000003E-2</v>
      </c>
      <c r="EG47" s="161">
        <v>2.8018999999999999E-2</v>
      </c>
      <c r="EH47" s="161">
        <v>5.6207E-2</v>
      </c>
      <c r="EI47" s="161">
        <v>1.7725999999999999E-2</v>
      </c>
      <c r="EJ47" s="161">
        <v>4.0478E-2</v>
      </c>
      <c r="EK47" s="161">
        <v>3.3749000000000001E-2</v>
      </c>
      <c r="EL47" s="161">
        <v>3.7518999999999997E-2</v>
      </c>
      <c r="EM47" s="161">
        <v>2.4133000000000002E-2</v>
      </c>
      <c r="EN47" s="161">
        <v>4.2765999999999998E-2</v>
      </c>
      <c r="EO47" s="161">
        <v>2.9704000000000001E-2</v>
      </c>
      <c r="EP47" s="161">
        <v>3.3258000000000003E-2</v>
      </c>
      <c r="EQ47" s="161">
        <v>4.4525000000000002E-2</v>
      </c>
      <c r="ER47" s="161">
        <v>2.9876E-2</v>
      </c>
      <c r="ES47" s="163">
        <v>3.5937999999999998E-2</v>
      </c>
    </row>
    <row r="48" spans="2:149" x14ac:dyDescent="0.25">
      <c r="B48" s="167" t="s">
        <v>483</v>
      </c>
      <c r="C48" s="167" t="s">
        <v>391</v>
      </c>
      <c r="D48" s="167" t="s">
        <v>484</v>
      </c>
      <c r="E48" s="167" t="s">
        <v>393</v>
      </c>
      <c r="F48" s="169">
        <v>9.8668981481481489E-3</v>
      </c>
      <c r="G48" s="167">
        <v>23.52</v>
      </c>
      <c r="H48" s="167" t="s">
        <v>258</v>
      </c>
      <c r="I48" s="171">
        <v>10600000</v>
      </c>
      <c r="J48" s="171">
        <v>260000</v>
      </c>
      <c r="K48" s="161">
        <v>9.9499999999999993</v>
      </c>
      <c r="L48" s="161">
        <v>0.98</v>
      </c>
      <c r="M48" s="161">
        <v>32.799999999999997</v>
      </c>
      <c r="N48" s="161">
        <v>3.8</v>
      </c>
      <c r="O48" s="162">
        <v>145000</v>
      </c>
      <c r="P48" s="162">
        <v>1500</v>
      </c>
      <c r="Q48" s="161">
        <v>2068</v>
      </c>
      <c r="R48" s="161">
        <v>24</v>
      </c>
      <c r="S48" s="161">
        <v>38280</v>
      </c>
      <c r="T48" s="161">
        <v>430</v>
      </c>
      <c r="U48" s="161">
        <v>244</v>
      </c>
      <c r="V48" s="161">
        <v>11</v>
      </c>
      <c r="W48" s="161">
        <v>13980</v>
      </c>
      <c r="X48" s="161">
        <v>170</v>
      </c>
      <c r="Y48" s="161">
        <v>15080</v>
      </c>
      <c r="Z48" s="161">
        <v>410</v>
      </c>
      <c r="AA48" s="161">
        <v>6420</v>
      </c>
      <c r="AB48" s="161">
        <v>100</v>
      </c>
      <c r="AC48" s="161">
        <v>90.6</v>
      </c>
      <c r="AD48" s="161">
        <v>1.5</v>
      </c>
      <c r="AE48" s="161">
        <v>40</v>
      </c>
      <c r="AF48" s="161">
        <v>1.1000000000000001</v>
      </c>
      <c r="AG48" s="161">
        <v>329.6</v>
      </c>
      <c r="AH48" s="161">
        <v>5.8</v>
      </c>
      <c r="AI48" s="161">
        <v>14170</v>
      </c>
      <c r="AJ48" s="161">
        <v>250</v>
      </c>
      <c r="AK48" s="161">
        <v>5.35</v>
      </c>
      <c r="AL48" s="161">
        <v>0.32</v>
      </c>
      <c r="AM48" s="161">
        <v>9.6999999999999993</v>
      </c>
      <c r="AN48" s="161">
        <v>0.85</v>
      </c>
      <c r="AO48" s="161">
        <v>7.05</v>
      </c>
      <c r="AP48" s="161">
        <v>0.94</v>
      </c>
      <c r="AQ48" s="161">
        <v>20</v>
      </c>
      <c r="AR48" s="161">
        <v>1.3</v>
      </c>
      <c r="AS48" s="161">
        <v>7.2</v>
      </c>
      <c r="AT48" s="161">
        <v>0.89</v>
      </c>
      <c r="AU48" s="161">
        <v>24.46</v>
      </c>
      <c r="AV48" s="161">
        <v>0.7</v>
      </c>
      <c r="AW48" s="161">
        <v>306.7</v>
      </c>
      <c r="AX48" s="161">
        <v>5</v>
      </c>
      <c r="AY48" s="161">
        <v>12.48</v>
      </c>
      <c r="AZ48" s="161">
        <v>0.52</v>
      </c>
      <c r="BA48" s="161">
        <v>1058</v>
      </c>
      <c r="BB48" s="161">
        <v>14</v>
      </c>
      <c r="BC48" s="161">
        <v>16.34</v>
      </c>
      <c r="BD48" s="161">
        <v>0.56000000000000005</v>
      </c>
      <c r="BE48" s="161">
        <v>1.9</v>
      </c>
      <c r="BF48" s="161">
        <v>0.4</v>
      </c>
      <c r="BG48" s="161">
        <v>21</v>
      </c>
      <c r="BH48" s="161">
        <v>1.1000000000000001</v>
      </c>
      <c r="BI48" s="161">
        <v>-8.4000000000000005E-2</v>
      </c>
      <c r="BJ48" s="161">
        <v>7.6999999999999999E-2</v>
      </c>
      <c r="BK48" s="161">
        <v>0.16900000000000001</v>
      </c>
      <c r="BL48" s="161">
        <v>4.7E-2</v>
      </c>
      <c r="BM48" s="161">
        <v>1087</v>
      </c>
      <c r="BN48" s="161">
        <v>16</v>
      </c>
      <c r="BO48" s="161">
        <v>53.1</v>
      </c>
      <c r="BP48" s="161">
        <v>1.7</v>
      </c>
      <c r="BQ48" s="161">
        <v>90.5</v>
      </c>
      <c r="BR48" s="161">
        <v>2.7</v>
      </c>
      <c r="BS48" s="161">
        <v>8.83</v>
      </c>
      <c r="BT48" s="161">
        <v>0.35</v>
      </c>
      <c r="BU48" s="161">
        <v>31</v>
      </c>
      <c r="BV48" s="161">
        <v>1.2</v>
      </c>
      <c r="BW48" s="161">
        <v>4.71</v>
      </c>
      <c r="BX48" s="161">
        <v>0.34</v>
      </c>
      <c r="BY48" s="161">
        <v>0.72899999999999998</v>
      </c>
      <c r="BZ48" s="161">
        <v>8.5999999999999993E-2</v>
      </c>
      <c r="CA48" s="161">
        <v>3.29</v>
      </c>
      <c r="CB48" s="161">
        <v>0.23</v>
      </c>
      <c r="CC48" s="161">
        <v>0.38600000000000001</v>
      </c>
      <c r="CD48" s="161">
        <v>4.1000000000000002E-2</v>
      </c>
      <c r="CE48" s="161">
        <v>2.2999999999999998</v>
      </c>
      <c r="CF48" s="161">
        <v>0.26</v>
      </c>
      <c r="CG48" s="161">
        <v>0.442</v>
      </c>
      <c r="CH48" s="161">
        <v>7.9000000000000001E-2</v>
      </c>
      <c r="CI48" s="161">
        <v>1.202</v>
      </c>
      <c r="CJ48" s="161">
        <v>9.1999999999999998E-2</v>
      </c>
      <c r="CK48" s="161">
        <v>0.17699999999999999</v>
      </c>
      <c r="CL48" s="161">
        <v>4.7E-2</v>
      </c>
      <c r="CM48" s="161">
        <v>1.27</v>
      </c>
      <c r="CN48" s="161">
        <v>0.13</v>
      </c>
      <c r="CO48" s="161">
        <v>0.252</v>
      </c>
      <c r="CP48" s="161">
        <v>3.5000000000000003E-2</v>
      </c>
      <c r="CQ48" s="161">
        <v>26.1</v>
      </c>
      <c r="CR48" s="161">
        <v>1.3</v>
      </c>
      <c r="CS48" s="161">
        <v>15.4</v>
      </c>
      <c r="CT48" s="161">
        <v>1.1000000000000001</v>
      </c>
      <c r="CU48" s="161">
        <v>25.26</v>
      </c>
      <c r="CV48" s="161">
        <v>0.66</v>
      </c>
      <c r="CW48" s="161">
        <v>5.4</v>
      </c>
      <c r="CX48" s="161">
        <v>0.35</v>
      </c>
      <c r="CY48" s="161">
        <v>0</v>
      </c>
      <c r="CZ48" s="161">
        <v>0.15064</v>
      </c>
      <c r="DA48" s="161">
        <v>0.86134999999999995</v>
      </c>
      <c r="DB48" s="161">
        <v>6.2664999999999997</v>
      </c>
      <c r="DC48" s="161">
        <v>0.38603999999999999</v>
      </c>
      <c r="DD48" s="161">
        <v>0.79810999999999999</v>
      </c>
      <c r="DE48" s="161">
        <v>10.702999999999999</v>
      </c>
      <c r="DF48" s="161">
        <v>6.9713000000000003</v>
      </c>
      <c r="DG48" s="161">
        <v>72.899000000000001</v>
      </c>
      <c r="DH48" s="161">
        <v>0.39748</v>
      </c>
      <c r="DI48" s="161">
        <v>8.5526000000000005E-2</v>
      </c>
      <c r="DJ48" s="161">
        <v>0.25666</v>
      </c>
      <c r="DK48" s="161">
        <v>0.48742000000000002</v>
      </c>
      <c r="DL48" s="161">
        <v>0.45330999999999999</v>
      </c>
      <c r="DM48" s="161">
        <v>3.8324999999999998E-2</v>
      </c>
      <c r="DN48" s="161">
        <v>0.21290000000000001</v>
      </c>
      <c r="DO48" s="161">
        <v>0.22067000000000001</v>
      </c>
      <c r="DP48" s="161">
        <v>0.33468999999999999</v>
      </c>
      <c r="DQ48" s="161">
        <v>0.43265999999999999</v>
      </c>
      <c r="DR48" s="161">
        <v>9.2063000000000006E-2</v>
      </c>
      <c r="DS48" s="161">
        <v>3.6384E-2</v>
      </c>
      <c r="DT48" s="161">
        <v>4.4559000000000001E-2</v>
      </c>
      <c r="DU48" s="161">
        <v>3.1935999999999999E-2</v>
      </c>
      <c r="DV48" s="161">
        <v>4.9077999999999997E-2</v>
      </c>
      <c r="DW48" s="161">
        <v>4.4607000000000001E-2</v>
      </c>
      <c r="DX48" s="161">
        <v>0.32800000000000001</v>
      </c>
      <c r="DY48" s="161">
        <v>0.15265000000000001</v>
      </c>
      <c r="DZ48" s="161">
        <v>2.9118000000000002E-2</v>
      </c>
      <c r="EA48" s="161">
        <v>3.1233E-2</v>
      </c>
      <c r="EB48" s="161">
        <v>5.0271999999999997E-2</v>
      </c>
      <c r="EC48" s="161">
        <v>3.4832000000000002E-2</v>
      </c>
      <c r="ED48" s="161">
        <v>3.0796E-2</v>
      </c>
      <c r="EE48" s="161">
        <v>4.9874000000000002E-2</v>
      </c>
      <c r="EF48" s="161">
        <v>3.6329E-2</v>
      </c>
      <c r="EG48" s="161">
        <v>2.8611000000000001E-2</v>
      </c>
      <c r="EH48" s="161">
        <v>5.7395000000000002E-2</v>
      </c>
      <c r="EI48" s="161">
        <v>1.8100000000000002E-2</v>
      </c>
      <c r="EJ48" s="161">
        <v>4.1334000000000003E-2</v>
      </c>
      <c r="EK48" s="161">
        <v>3.4463000000000001E-2</v>
      </c>
      <c r="EL48" s="161">
        <v>3.8313E-2</v>
      </c>
      <c r="EM48" s="161">
        <v>2.4643000000000002E-2</v>
      </c>
      <c r="EN48" s="161">
        <v>4.367E-2</v>
      </c>
      <c r="EO48" s="161">
        <v>3.0332000000000001E-2</v>
      </c>
      <c r="EP48" s="161">
        <v>3.3960999999999998E-2</v>
      </c>
      <c r="EQ48" s="161">
        <v>4.5465999999999999E-2</v>
      </c>
      <c r="ER48" s="161">
        <v>3.0508E-2</v>
      </c>
      <c r="ES48" s="163">
        <v>3.6698000000000001E-2</v>
      </c>
    </row>
    <row r="49" spans="2:149" x14ac:dyDescent="0.25">
      <c r="B49" s="167" t="s">
        <v>485</v>
      </c>
      <c r="C49" s="167" t="s">
        <v>391</v>
      </c>
      <c r="D49" s="167" t="s">
        <v>486</v>
      </c>
      <c r="E49" s="167" t="s">
        <v>393</v>
      </c>
      <c r="F49" s="169">
        <v>1.0902777777777779E-2</v>
      </c>
      <c r="G49" s="167">
        <v>20.652000000000001</v>
      </c>
      <c r="H49" s="167" t="s">
        <v>259</v>
      </c>
      <c r="I49" s="171">
        <v>11600000</v>
      </c>
      <c r="J49" s="171">
        <v>420000</v>
      </c>
      <c r="K49" s="161">
        <v>21.1</v>
      </c>
      <c r="L49" s="161">
        <v>1.1000000000000001</v>
      </c>
      <c r="M49" s="161">
        <v>67.400000000000006</v>
      </c>
      <c r="N49" s="161">
        <v>2.6</v>
      </c>
      <c r="O49" s="161">
        <v>94260</v>
      </c>
      <c r="P49" s="161">
        <v>900</v>
      </c>
      <c r="Q49" s="161">
        <v>26730</v>
      </c>
      <c r="R49" s="161">
        <v>270</v>
      </c>
      <c r="S49" s="161">
        <v>6727</v>
      </c>
      <c r="T49" s="161">
        <v>37</v>
      </c>
      <c r="U49" s="161">
        <v>493.3</v>
      </c>
      <c r="V49" s="161">
        <v>9.1999999999999993</v>
      </c>
      <c r="W49" s="161">
        <v>22410</v>
      </c>
      <c r="X49" s="161">
        <v>160</v>
      </c>
      <c r="Y49" s="161">
        <v>45300</v>
      </c>
      <c r="Z49" s="161">
        <v>380</v>
      </c>
      <c r="AA49" s="161">
        <v>367</v>
      </c>
      <c r="AB49" s="161">
        <v>12</v>
      </c>
      <c r="AC49" s="161">
        <v>10.119999999999999</v>
      </c>
      <c r="AD49" s="161">
        <v>0.47</v>
      </c>
      <c r="AE49" s="161">
        <v>27.35</v>
      </c>
      <c r="AF49" s="161">
        <v>0.56999999999999995</v>
      </c>
      <c r="AG49" s="161">
        <v>8300</v>
      </c>
      <c r="AH49" s="161">
        <v>100</v>
      </c>
      <c r="AI49" s="161">
        <v>3060</v>
      </c>
      <c r="AJ49" s="161">
        <v>38</v>
      </c>
      <c r="AK49" s="161">
        <v>8.33</v>
      </c>
      <c r="AL49" s="161">
        <v>0.35</v>
      </c>
      <c r="AM49" s="161">
        <v>15.62</v>
      </c>
      <c r="AN49" s="161">
        <v>0.9</v>
      </c>
      <c r="AO49" s="161">
        <v>34.07</v>
      </c>
      <c r="AP49" s="161">
        <v>0.68</v>
      </c>
      <c r="AQ49" s="161">
        <v>19.600000000000001</v>
      </c>
      <c r="AR49" s="161">
        <v>1.1000000000000001</v>
      </c>
      <c r="AS49" s="161">
        <v>4.8</v>
      </c>
      <c r="AT49" s="161">
        <v>0.8</v>
      </c>
      <c r="AU49" s="161">
        <v>15.3</v>
      </c>
      <c r="AV49" s="161">
        <v>0.82</v>
      </c>
      <c r="AW49" s="161">
        <v>462.9</v>
      </c>
      <c r="AX49" s="161">
        <v>3</v>
      </c>
      <c r="AY49" s="161">
        <v>3.41</v>
      </c>
      <c r="AZ49" s="161">
        <v>0.15</v>
      </c>
      <c r="BA49" s="161">
        <v>62.8</v>
      </c>
      <c r="BB49" s="161">
        <v>1.6</v>
      </c>
      <c r="BC49" s="161">
        <v>1.45</v>
      </c>
      <c r="BD49" s="161">
        <v>0.13</v>
      </c>
      <c r="BE49" s="161">
        <v>1.28</v>
      </c>
      <c r="BF49" s="161">
        <v>0.24</v>
      </c>
      <c r="BG49" s="161">
        <v>20.170000000000002</v>
      </c>
      <c r="BH49" s="161">
        <v>0.48</v>
      </c>
      <c r="BI49" s="161">
        <v>0.1</v>
      </c>
      <c r="BJ49" s="161">
        <v>0.12</v>
      </c>
      <c r="BK49" s="161">
        <v>0.222</v>
      </c>
      <c r="BL49" s="161">
        <v>0.04</v>
      </c>
      <c r="BM49" s="161">
        <v>188.1</v>
      </c>
      <c r="BN49" s="161">
        <v>3.4</v>
      </c>
      <c r="BO49" s="161">
        <v>3.59</v>
      </c>
      <c r="BP49" s="161">
        <v>0.2</v>
      </c>
      <c r="BQ49" s="161">
        <v>7.07</v>
      </c>
      <c r="BR49" s="161">
        <v>0.2</v>
      </c>
      <c r="BS49" s="161">
        <v>0.91200000000000003</v>
      </c>
      <c r="BT49" s="161">
        <v>8.5999999999999993E-2</v>
      </c>
      <c r="BU49" s="161">
        <v>3.5</v>
      </c>
      <c r="BV49" s="161">
        <v>0.39</v>
      </c>
      <c r="BW49" s="161">
        <v>0.62</v>
      </c>
      <c r="BX49" s="161">
        <v>0.21</v>
      </c>
      <c r="BY49" s="161">
        <v>0.11600000000000001</v>
      </c>
      <c r="BZ49" s="161">
        <v>5.5E-2</v>
      </c>
      <c r="CA49" s="161">
        <v>0.5</v>
      </c>
      <c r="CB49" s="161">
        <v>0.16</v>
      </c>
      <c r="CC49" s="161">
        <v>9.7000000000000003E-2</v>
      </c>
      <c r="CD49" s="161">
        <v>2.3E-2</v>
      </c>
      <c r="CE49" s="161">
        <v>0.5</v>
      </c>
      <c r="CF49" s="161">
        <v>9.8000000000000004E-2</v>
      </c>
      <c r="CG49" s="161">
        <v>0.11600000000000001</v>
      </c>
      <c r="CH49" s="161">
        <v>2.3E-2</v>
      </c>
      <c r="CI49" s="161">
        <v>0.29699999999999999</v>
      </c>
      <c r="CJ49" s="161">
        <v>8.4000000000000005E-2</v>
      </c>
      <c r="CK49" s="161">
        <v>5.8999999999999997E-2</v>
      </c>
      <c r="CL49" s="161">
        <v>1.4E-2</v>
      </c>
      <c r="CM49" s="161">
        <v>0.38300000000000001</v>
      </c>
      <c r="CN49" s="161">
        <v>6.7000000000000004E-2</v>
      </c>
      <c r="CO49" s="161">
        <v>6.4000000000000001E-2</v>
      </c>
      <c r="CP49" s="161">
        <v>0.01</v>
      </c>
      <c r="CQ49" s="161">
        <v>1.68</v>
      </c>
      <c r="CR49" s="161">
        <v>0.15</v>
      </c>
      <c r="CS49" s="161">
        <v>89</v>
      </c>
      <c r="CT49" s="161">
        <v>1.5</v>
      </c>
      <c r="CU49" s="161">
        <v>1.05</v>
      </c>
      <c r="CV49" s="161">
        <v>0.11</v>
      </c>
      <c r="CW49" s="161">
        <v>0.47499999999999998</v>
      </c>
      <c r="CX49" s="161">
        <v>6.9000000000000006E-2</v>
      </c>
      <c r="CY49" s="161">
        <v>0</v>
      </c>
      <c r="CZ49" s="161">
        <v>0.14183000000000001</v>
      </c>
      <c r="DA49" s="161">
        <v>0.81100000000000005</v>
      </c>
      <c r="DB49" s="161">
        <v>5.9001999999999999</v>
      </c>
      <c r="DC49" s="161">
        <v>0.36347000000000002</v>
      </c>
      <c r="DD49" s="161">
        <v>0.75146000000000002</v>
      </c>
      <c r="DE49" s="161">
        <v>10.077</v>
      </c>
      <c r="DF49" s="161">
        <v>6.5637999999999996</v>
      </c>
      <c r="DG49" s="161">
        <v>68.637</v>
      </c>
      <c r="DH49" s="161">
        <v>0.37425000000000003</v>
      </c>
      <c r="DI49" s="161">
        <v>8.0526E-2</v>
      </c>
      <c r="DJ49" s="161">
        <v>0.24166000000000001</v>
      </c>
      <c r="DK49" s="161">
        <v>0.45893</v>
      </c>
      <c r="DL49" s="161">
        <v>0.42681000000000002</v>
      </c>
      <c r="DM49" s="161">
        <v>3.6084999999999999E-2</v>
      </c>
      <c r="DN49" s="161">
        <v>0.20044999999999999</v>
      </c>
      <c r="DO49" s="161">
        <v>0.20777000000000001</v>
      </c>
      <c r="DP49" s="161">
        <v>0.31513000000000002</v>
      </c>
      <c r="DQ49" s="161">
        <v>0.40737000000000001</v>
      </c>
      <c r="DR49" s="161">
        <v>8.6681999999999995E-2</v>
      </c>
      <c r="DS49" s="161">
        <v>3.4257000000000003E-2</v>
      </c>
      <c r="DT49" s="161">
        <v>4.1953999999999998E-2</v>
      </c>
      <c r="DU49" s="161">
        <v>3.0068999999999999E-2</v>
      </c>
      <c r="DV49" s="161">
        <v>4.6209E-2</v>
      </c>
      <c r="DW49" s="161">
        <v>4.1999000000000002E-2</v>
      </c>
      <c r="DX49" s="161">
        <v>0.30881999999999998</v>
      </c>
      <c r="DY49" s="161">
        <v>0.14371999999999999</v>
      </c>
      <c r="DZ49" s="161">
        <v>2.7415999999999999E-2</v>
      </c>
      <c r="EA49" s="161">
        <v>2.9406999999999999E-2</v>
      </c>
      <c r="EB49" s="161">
        <v>4.7334000000000001E-2</v>
      </c>
      <c r="EC49" s="161">
        <v>3.2795999999999999E-2</v>
      </c>
      <c r="ED49" s="161">
        <v>2.8995E-2</v>
      </c>
      <c r="EE49" s="161">
        <v>4.6959000000000001E-2</v>
      </c>
      <c r="EF49" s="161">
        <v>3.4204999999999999E-2</v>
      </c>
      <c r="EG49" s="161">
        <v>2.6939000000000001E-2</v>
      </c>
      <c r="EH49" s="161">
        <v>5.4039999999999998E-2</v>
      </c>
      <c r="EI49" s="161">
        <v>1.7042000000000002E-2</v>
      </c>
      <c r="EJ49" s="161">
        <v>3.8918000000000001E-2</v>
      </c>
      <c r="EK49" s="161">
        <v>3.2447999999999998E-2</v>
      </c>
      <c r="EL49" s="161">
        <v>3.6073000000000001E-2</v>
      </c>
      <c r="EM49" s="161">
        <v>2.3203000000000001E-2</v>
      </c>
      <c r="EN49" s="161">
        <v>4.1118000000000002E-2</v>
      </c>
      <c r="EO49" s="161">
        <v>2.8559000000000001E-2</v>
      </c>
      <c r="EP49" s="161">
        <v>3.1975999999999997E-2</v>
      </c>
      <c r="EQ49" s="161">
        <v>4.2807999999999999E-2</v>
      </c>
      <c r="ER49" s="161">
        <v>2.8724E-2</v>
      </c>
      <c r="ES49" s="163">
        <v>3.4553E-2</v>
      </c>
    </row>
    <row r="50" spans="2:149" x14ac:dyDescent="0.25">
      <c r="B50" s="167" t="s">
        <v>487</v>
      </c>
      <c r="C50" s="167" t="s">
        <v>391</v>
      </c>
      <c r="D50" s="167" t="s">
        <v>488</v>
      </c>
      <c r="E50" s="167" t="s">
        <v>393</v>
      </c>
      <c r="F50" s="169">
        <v>1.1912037037037037E-2</v>
      </c>
      <c r="G50" s="167">
        <v>20.077999999999999</v>
      </c>
      <c r="H50" s="167" t="s">
        <v>260</v>
      </c>
      <c r="I50" s="171">
        <v>11800000</v>
      </c>
      <c r="J50" s="171">
        <v>350000</v>
      </c>
      <c r="K50" s="161">
        <v>20.98</v>
      </c>
      <c r="L50" s="161">
        <v>0.96</v>
      </c>
      <c r="M50" s="161">
        <v>68.3</v>
      </c>
      <c r="N50" s="161">
        <v>6.1</v>
      </c>
      <c r="O50" s="161">
        <v>93380</v>
      </c>
      <c r="P50" s="161">
        <v>710</v>
      </c>
      <c r="Q50" s="161">
        <v>26870</v>
      </c>
      <c r="R50" s="161">
        <v>320</v>
      </c>
      <c r="S50" s="161">
        <v>6766</v>
      </c>
      <c r="T50" s="161">
        <v>50</v>
      </c>
      <c r="U50" s="161">
        <v>506</v>
      </c>
      <c r="V50" s="161">
        <v>25</v>
      </c>
      <c r="W50" s="161">
        <v>22490</v>
      </c>
      <c r="X50" s="161">
        <v>170</v>
      </c>
      <c r="Y50" s="162">
        <v>45200</v>
      </c>
      <c r="Z50" s="162">
        <v>1000</v>
      </c>
      <c r="AA50" s="161">
        <v>368</v>
      </c>
      <c r="AB50" s="161">
        <v>14</v>
      </c>
      <c r="AC50" s="161">
        <v>9.8800000000000008</v>
      </c>
      <c r="AD50" s="161">
        <v>0.46</v>
      </c>
      <c r="AE50" s="161">
        <v>25.11</v>
      </c>
      <c r="AF50" s="161">
        <v>0.53</v>
      </c>
      <c r="AG50" s="161">
        <v>8300</v>
      </c>
      <c r="AH50" s="161">
        <v>110</v>
      </c>
      <c r="AI50" s="161">
        <v>3036</v>
      </c>
      <c r="AJ50" s="161">
        <v>33</v>
      </c>
      <c r="AK50" s="161">
        <v>8.2200000000000006</v>
      </c>
      <c r="AL50" s="161">
        <v>0.35</v>
      </c>
      <c r="AM50" s="161">
        <v>15.8</v>
      </c>
      <c r="AN50" s="161">
        <v>1.3</v>
      </c>
      <c r="AO50" s="161">
        <v>36.44</v>
      </c>
      <c r="AP50" s="161">
        <v>0.76</v>
      </c>
      <c r="AQ50" s="161">
        <v>20.3</v>
      </c>
      <c r="AR50" s="161">
        <v>1.8</v>
      </c>
      <c r="AS50" s="161">
        <v>4.28</v>
      </c>
      <c r="AT50" s="161">
        <v>0.45</v>
      </c>
      <c r="AU50" s="161">
        <v>15.56</v>
      </c>
      <c r="AV50" s="161">
        <v>0.64</v>
      </c>
      <c r="AW50" s="161">
        <v>451.8</v>
      </c>
      <c r="AX50" s="161">
        <v>4.5999999999999996</v>
      </c>
      <c r="AY50" s="161">
        <v>3.33</v>
      </c>
      <c r="AZ50" s="161">
        <v>0.18</v>
      </c>
      <c r="BA50" s="161">
        <v>62.21</v>
      </c>
      <c r="BB50" s="161">
        <v>0.99</v>
      </c>
      <c r="BC50" s="161">
        <v>1.448</v>
      </c>
      <c r="BD50" s="161">
        <v>6.0999999999999999E-2</v>
      </c>
      <c r="BE50" s="161">
        <v>1.61</v>
      </c>
      <c r="BF50" s="161">
        <v>0.24</v>
      </c>
      <c r="BG50" s="161">
        <v>19.53</v>
      </c>
      <c r="BH50" s="161">
        <v>0.9</v>
      </c>
      <c r="BI50" s="161">
        <v>0.02</v>
      </c>
      <c r="BJ50" s="161">
        <v>0.11</v>
      </c>
      <c r="BK50" s="161">
        <v>0.21099999999999999</v>
      </c>
      <c r="BL50" s="161">
        <v>4.9000000000000002E-2</v>
      </c>
      <c r="BM50" s="161">
        <v>185.8</v>
      </c>
      <c r="BN50" s="161">
        <v>3.2</v>
      </c>
      <c r="BO50" s="161">
        <v>3.81</v>
      </c>
      <c r="BP50" s="161">
        <v>0.18</v>
      </c>
      <c r="BQ50" s="161">
        <v>7.23</v>
      </c>
      <c r="BR50" s="161">
        <v>0.22</v>
      </c>
      <c r="BS50" s="161">
        <v>0.80700000000000005</v>
      </c>
      <c r="BT50" s="161">
        <v>7.8E-2</v>
      </c>
      <c r="BU50" s="161">
        <v>3.2</v>
      </c>
      <c r="BV50" s="161">
        <v>0.47</v>
      </c>
      <c r="BW50" s="161">
        <v>0.56000000000000005</v>
      </c>
      <c r="BX50" s="161">
        <v>0.19</v>
      </c>
      <c r="BY50" s="161">
        <v>0.11</v>
      </c>
      <c r="BZ50" s="161">
        <v>3.3000000000000002E-2</v>
      </c>
      <c r="CA50" s="161">
        <v>0.56999999999999995</v>
      </c>
      <c r="CB50" s="161">
        <v>0.13</v>
      </c>
      <c r="CC50" s="161">
        <v>9.8000000000000004E-2</v>
      </c>
      <c r="CD50" s="161">
        <v>2.1999999999999999E-2</v>
      </c>
      <c r="CE50" s="161">
        <v>0.59899999999999998</v>
      </c>
      <c r="CF50" s="161">
        <v>7.8E-2</v>
      </c>
      <c r="CG50" s="161">
        <v>0.10680000000000001</v>
      </c>
      <c r="CH50" s="161">
        <v>8.8999999999999999E-3</v>
      </c>
      <c r="CI50" s="161">
        <v>0.32100000000000001</v>
      </c>
      <c r="CJ50" s="161">
        <v>5.5E-2</v>
      </c>
      <c r="CK50" s="161">
        <v>4.4999999999999998E-2</v>
      </c>
      <c r="CL50" s="161">
        <v>1.0999999999999999E-2</v>
      </c>
      <c r="CM50" s="161">
        <v>0.42699999999999999</v>
      </c>
      <c r="CN50" s="161">
        <v>9.8000000000000004E-2</v>
      </c>
      <c r="CO50" s="161">
        <v>4.4999999999999998E-2</v>
      </c>
      <c r="CP50" s="161">
        <v>1.7999999999999999E-2</v>
      </c>
      <c r="CQ50" s="161">
        <v>1.63</v>
      </c>
      <c r="CR50" s="161">
        <v>0.16</v>
      </c>
      <c r="CS50" s="161">
        <v>89.6</v>
      </c>
      <c r="CT50" s="161">
        <v>1.1000000000000001</v>
      </c>
      <c r="CU50" s="161">
        <v>1.0149999999999999</v>
      </c>
      <c r="CV50" s="161">
        <v>4.5999999999999999E-2</v>
      </c>
      <c r="CW50" s="161">
        <v>0.49</v>
      </c>
      <c r="CX50" s="161">
        <v>5.7000000000000002E-2</v>
      </c>
      <c r="CY50" s="161">
        <v>0</v>
      </c>
      <c r="CZ50" s="161">
        <v>0.13955999999999999</v>
      </c>
      <c r="DA50" s="161">
        <v>0.79801</v>
      </c>
      <c r="DB50" s="161">
        <v>5.8056999999999999</v>
      </c>
      <c r="DC50" s="161">
        <v>0.35765000000000002</v>
      </c>
      <c r="DD50" s="161">
        <v>0.73941999999999997</v>
      </c>
      <c r="DE50" s="161">
        <v>9.9155999999999995</v>
      </c>
      <c r="DF50" s="161">
        <v>6.4585999999999997</v>
      </c>
      <c r="DG50" s="161">
        <v>67.537999999999997</v>
      </c>
      <c r="DH50" s="161">
        <v>0.36825000000000002</v>
      </c>
      <c r="DI50" s="161">
        <v>7.9236000000000001E-2</v>
      </c>
      <c r="DJ50" s="161">
        <v>0.23779</v>
      </c>
      <c r="DK50" s="161">
        <v>0.45157999999999998</v>
      </c>
      <c r="DL50" s="161">
        <v>0.41997000000000001</v>
      </c>
      <c r="DM50" s="161">
        <v>3.5506999999999997E-2</v>
      </c>
      <c r="DN50" s="161">
        <v>0.19724</v>
      </c>
      <c r="DO50" s="161">
        <v>0.20444000000000001</v>
      </c>
      <c r="DP50" s="161">
        <v>0.31008000000000002</v>
      </c>
      <c r="DQ50" s="161">
        <v>0.40083999999999997</v>
      </c>
      <c r="DR50" s="161">
        <v>8.5292999999999994E-2</v>
      </c>
      <c r="DS50" s="161">
        <v>3.3709000000000003E-2</v>
      </c>
      <c r="DT50" s="161">
        <v>4.1281999999999999E-2</v>
      </c>
      <c r="DU50" s="161">
        <v>2.9586999999999999E-2</v>
      </c>
      <c r="DV50" s="161">
        <v>4.5469000000000002E-2</v>
      </c>
      <c r="DW50" s="161">
        <v>4.1326000000000002E-2</v>
      </c>
      <c r="DX50" s="161">
        <v>0.30387999999999998</v>
      </c>
      <c r="DY50" s="161">
        <v>0.14141999999999999</v>
      </c>
      <c r="DZ50" s="161">
        <v>2.6976E-2</v>
      </c>
      <c r="EA50" s="161">
        <v>2.8936E-2</v>
      </c>
      <c r="EB50" s="161">
        <v>4.6575999999999999E-2</v>
      </c>
      <c r="EC50" s="161">
        <v>3.2271000000000001E-2</v>
      </c>
      <c r="ED50" s="161">
        <v>2.8531000000000001E-2</v>
      </c>
      <c r="EE50" s="161">
        <v>4.6205999999999997E-2</v>
      </c>
      <c r="EF50" s="161">
        <v>3.3656999999999999E-2</v>
      </c>
      <c r="EG50" s="161">
        <v>2.6506999999999999E-2</v>
      </c>
      <c r="EH50" s="161">
        <v>5.3175E-2</v>
      </c>
      <c r="EI50" s="161">
        <v>1.6768999999999999E-2</v>
      </c>
      <c r="EJ50" s="161">
        <v>3.8295000000000003E-2</v>
      </c>
      <c r="EK50" s="161">
        <v>3.1928999999999999E-2</v>
      </c>
      <c r="EL50" s="161">
        <v>3.5494999999999999E-2</v>
      </c>
      <c r="EM50" s="161">
        <v>2.2831000000000001E-2</v>
      </c>
      <c r="EN50" s="161">
        <v>4.0459000000000002E-2</v>
      </c>
      <c r="EO50" s="161">
        <v>2.8101000000000001E-2</v>
      </c>
      <c r="EP50" s="161">
        <v>3.1463999999999999E-2</v>
      </c>
      <c r="EQ50" s="161">
        <v>4.2123000000000001E-2</v>
      </c>
      <c r="ER50" s="161">
        <v>2.8264000000000001E-2</v>
      </c>
      <c r="ES50" s="163">
        <v>3.3999000000000001E-2</v>
      </c>
    </row>
    <row r="51" spans="2:149" x14ac:dyDescent="0.25">
      <c r="B51" s="167" t="s">
        <v>489</v>
      </c>
      <c r="C51" s="167" t="s">
        <v>391</v>
      </c>
      <c r="D51" s="167" t="s">
        <v>490</v>
      </c>
      <c r="E51" s="167" t="s">
        <v>393</v>
      </c>
      <c r="F51" s="169">
        <v>1.2905092592592593E-2</v>
      </c>
      <c r="G51" s="167">
        <v>20.077999999999999</v>
      </c>
      <c r="H51" s="167" t="s">
        <v>261</v>
      </c>
      <c r="I51" s="171">
        <v>12000000</v>
      </c>
      <c r="J51" s="171">
        <v>430000</v>
      </c>
      <c r="K51" s="161">
        <v>21</v>
      </c>
      <c r="L51" s="161">
        <v>1.2</v>
      </c>
      <c r="M51" s="161">
        <v>71.400000000000006</v>
      </c>
      <c r="N51" s="161">
        <v>2.9</v>
      </c>
      <c r="O51" s="161">
        <v>93520</v>
      </c>
      <c r="P51" s="161">
        <v>650</v>
      </c>
      <c r="Q51" s="161">
        <v>26610</v>
      </c>
      <c r="R51" s="161">
        <v>200</v>
      </c>
      <c r="S51" s="161">
        <v>6761</v>
      </c>
      <c r="T51" s="161">
        <v>65</v>
      </c>
      <c r="U51" s="161">
        <v>489</v>
      </c>
      <c r="V51" s="161">
        <v>29</v>
      </c>
      <c r="W51" s="161">
        <v>22450</v>
      </c>
      <c r="X51" s="161">
        <v>140</v>
      </c>
      <c r="Y51" s="161">
        <v>45190</v>
      </c>
      <c r="Z51" s="161">
        <v>610</v>
      </c>
      <c r="AA51" s="161">
        <v>355</v>
      </c>
      <c r="AB51" s="161">
        <v>11</v>
      </c>
      <c r="AC51" s="161">
        <v>9.9</v>
      </c>
      <c r="AD51" s="161">
        <v>0.3</v>
      </c>
      <c r="AE51" s="161">
        <v>25.9</v>
      </c>
      <c r="AF51" s="161">
        <v>0.79</v>
      </c>
      <c r="AG51" s="161">
        <v>8254</v>
      </c>
      <c r="AH51" s="161">
        <v>56</v>
      </c>
      <c r="AI51" s="161">
        <v>3071</v>
      </c>
      <c r="AJ51" s="161">
        <v>27</v>
      </c>
      <c r="AK51" s="161">
        <v>8.27</v>
      </c>
      <c r="AL51" s="161">
        <v>0.38</v>
      </c>
      <c r="AM51" s="161">
        <v>15.4</v>
      </c>
      <c r="AN51" s="161">
        <v>1</v>
      </c>
      <c r="AO51" s="161">
        <v>35.18</v>
      </c>
      <c r="AP51" s="161">
        <v>0.77</v>
      </c>
      <c r="AQ51" s="161">
        <v>19.399999999999999</v>
      </c>
      <c r="AR51" s="161">
        <v>1.7</v>
      </c>
      <c r="AS51" s="161">
        <v>4.53</v>
      </c>
      <c r="AT51" s="161">
        <v>0.56999999999999995</v>
      </c>
      <c r="AU51" s="161">
        <v>15.63</v>
      </c>
      <c r="AV51" s="161">
        <v>0.59</v>
      </c>
      <c r="AW51" s="161">
        <v>463.4</v>
      </c>
      <c r="AX51" s="161">
        <v>4.4000000000000004</v>
      </c>
      <c r="AY51" s="161">
        <v>3.56</v>
      </c>
      <c r="AZ51" s="161">
        <v>0.27</v>
      </c>
      <c r="BA51" s="161">
        <v>61.9</v>
      </c>
      <c r="BB51" s="161">
        <v>0.95</v>
      </c>
      <c r="BC51" s="161">
        <v>1.3260000000000001</v>
      </c>
      <c r="BD51" s="161">
        <v>9.5000000000000001E-2</v>
      </c>
      <c r="BE51" s="161">
        <v>1.7</v>
      </c>
      <c r="BF51" s="161">
        <v>0.31</v>
      </c>
      <c r="BG51" s="161">
        <v>19.11</v>
      </c>
      <c r="BH51" s="161">
        <v>0.51</v>
      </c>
      <c r="BI51" s="161">
        <v>0.08</v>
      </c>
      <c r="BJ51" s="161">
        <v>9.5000000000000001E-2</v>
      </c>
      <c r="BK51" s="161">
        <v>0.217</v>
      </c>
      <c r="BL51" s="161">
        <v>0.04</v>
      </c>
      <c r="BM51" s="161">
        <v>187.6</v>
      </c>
      <c r="BN51" s="161">
        <v>2.9</v>
      </c>
      <c r="BO51" s="161">
        <v>3.73</v>
      </c>
      <c r="BP51" s="161">
        <v>0.15</v>
      </c>
      <c r="BQ51" s="161">
        <v>7.17</v>
      </c>
      <c r="BR51" s="161">
        <v>0.15</v>
      </c>
      <c r="BS51" s="161">
        <v>0.82499999999999996</v>
      </c>
      <c r="BT51" s="161">
        <v>7.0000000000000007E-2</v>
      </c>
      <c r="BU51" s="161">
        <v>3.35</v>
      </c>
      <c r="BV51" s="161">
        <v>0.39</v>
      </c>
      <c r="BW51" s="161">
        <v>0.64</v>
      </c>
      <c r="BX51" s="161">
        <v>0.18</v>
      </c>
      <c r="BY51" s="161">
        <v>0.13900000000000001</v>
      </c>
      <c r="BZ51" s="161">
        <v>0.04</v>
      </c>
      <c r="CA51" s="161">
        <v>0.62</v>
      </c>
      <c r="CB51" s="161">
        <v>0.13</v>
      </c>
      <c r="CC51" s="161">
        <v>0.109</v>
      </c>
      <c r="CD51" s="161">
        <v>2.4E-2</v>
      </c>
      <c r="CE51" s="161">
        <v>0.55000000000000004</v>
      </c>
      <c r="CF51" s="161">
        <v>9.6000000000000002E-2</v>
      </c>
      <c r="CG51" s="161">
        <v>0.11799999999999999</v>
      </c>
      <c r="CH51" s="161">
        <v>3.3000000000000002E-2</v>
      </c>
      <c r="CI51" s="161">
        <v>0.39200000000000002</v>
      </c>
      <c r="CJ51" s="161">
        <v>7.5999999999999998E-2</v>
      </c>
      <c r="CK51" s="161">
        <v>4.2999999999999997E-2</v>
      </c>
      <c r="CL51" s="161">
        <v>1.2999999999999999E-2</v>
      </c>
      <c r="CM51" s="161">
        <v>0.33400000000000002</v>
      </c>
      <c r="CN51" s="161">
        <v>4.3999999999999997E-2</v>
      </c>
      <c r="CO51" s="161">
        <v>6.3E-2</v>
      </c>
      <c r="CP51" s="161">
        <v>1.7999999999999999E-2</v>
      </c>
      <c r="CQ51" s="161">
        <v>1.51</v>
      </c>
      <c r="CR51" s="161">
        <v>0.14000000000000001</v>
      </c>
      <c r="CS51" s="161">
        <v>88.8</v>
      </c>
      <c r="CT51" s="161">
        <v>1.5</v>
      </c>
      <c r="CU51" s="161">
        <v>1.026</v>
      </c>
      <c r="CV51" s="161">
        <v>6.2E-2</v>
      </c>
      <c r="CW51" s="161">
        <v>0.51800000000000002</v>
      </c>
      <c r="CX51" s="161">
        <v>5.1999999999999998E-2</v>
      </c>
      <c r="CY51" s="161">
        <v>0</v>
      </c>
      <c r="CZ51" s="161">
        <v>0.13413</v>
      </c>
      <c r="DA51" s="161">
        <v>0.76695000000000002</v>
      </c>
      <c r="DB51" s="161">
        <v>5.5796999999999999</v>
      </c>
      <c r="DC51" s="161">
        <v>0.34372999999999998</v>
      </c>
      <c r="DD51" s="161">
        <v>0.71064000000000005</v>
      </c>
      <c r="DE51" s="161">
        <v>9.5296000000000003</v>
      </c>
      <c r="DF51" s="161">
        <v>6.2073</v>
      </c>
      <c r="DG51" s="161">
        <v>64.909000000000006</v>
      </c>
      <c r="DH51" s="161">
        <v>0.35392000000000001</v>
      </c>
      <c r="DI51" s="161">
        <v>7.6151999999999997E-2</v>
      </c>
      <c r="DJ51" s="161">
        <v>0.22853999999999999</v>
      </c>
      <c r="DK51" s="161">
        <v>0.434</v>
      </c>
      <c r="DL51" s="161">
        <v>0.40362999999999999</v>
      </c>
      <c r="DM51" s="161">
        <v>3.4125000000000003E-2</v>
      </c>
      <c r="DN51" s="161">
        <v>0.18956000000000001</v>
      </c>
      <c r="DO51" s="161">
        <v>0.19647999999999999</v>
      </c>
      <c r="DP51" s="161">
        <v>0.29801</v>
      </c>
      <c r="DQ51" s="161">
        <v>0.38524000000000003</v>
      </c>
      <c r="DR51" s="161">
        <v>8.1974000000000005E-2</v>
      </c>
      <c r="DS51" s="161">
        <v>3.2397000000000002E-2</v>
      </c>
      <c r="DT51" s="161">
        <v>3.9675000000000002E-2</v>
      </c>
      <c r="DU51" s="161">
        <v>2.8435999999999999E-2</v>
      </c>
      <c r="DV51" s="161">
        <v>4.3699000000000002E-2</v>
      </c>
      <c r="DW51" s="161">
        <v>3.9718000000000003E-2</v>
      </c>
      <c r="DX51" s="161">
        <v>0.29204999999999998</v>
      </c>
      <c r="DY51" s="161">
        <v>0.13592000000000001</v>
      </c>
      <c r="DZ51" s="161">
        <v>2.5926000000000001E-2</v>
      </c>
      <c r="EA51" s="161">
        <v>2.7810000000000001E-2</v>
      </c>
      <c r="EB51" s="161">
        <v>4.4762999999999997E-2</v>
      </c>
      <c r="EC51" s="161">
        <v>3.1015000000000001E-2</v>
      </c>
      <c r="ED51" s="161">
        <v>2.7421000000000001E-2</v>
      </c>
      <c r="EE51" s="161">
        <v>4.4408000000000003E-2</v>
      </c>
      <c r="EF51" s="161">
        <v>3.2347000000000001E-2</v>
      </c>
      <c r="EG51" s="161">
        <v>2.5475000000000001E-2</v>
      </c>
      <c r="EH51" s="161">
        <v>5.1104999999999998E-2</v>
      </c>
      <c r="EI51" s="161">
        <v>1.6116999999999999E-2</v>
      </c>
      <c r="EJ51" s="161">
        <v>3.6804000000000003E-2</v>
      </c>
      <c r="EK51" s="161">
        <v>3.0686000000000001E-2</v>
      </c>
      <c r="EL51" s="161">
        <v>3.4113999999999998E-2</v>
      </c>
      <c r="EM51" s="161">
        <v>2.1942E-2</v>
      </c>
      <c r="EN51" s="161">
        <v>3.8884000000000002E-2</v>
      </c>
      <c r="EO51" s="161">
        <v>2.7008000000000001E-2</v>
      </c>
      <c r="EP51" s="161">
        <v>3.0238999999999999E-2</v>
      </c>
      <c r="EQ51" s="161">
        <v>4.0482999999999998E-2</v>
      </c>
      <c r="ER51" s="161">
        <v>2.7164000000000001E-2</v>
      </c>
      <c r="ES51" s="163">
        <v>3.2675999999999997E-2</v>
      </c>
    </row>
    <row r="52" spans="2:149" x14ac:dyDescent="0.25">
      <c r="B52" s="167" t="s">
        <v>491</v>
      </c>
      <c r="C52" s="167" t="s">
        <v>391</v>
      </c>
      <c r="D52" s="167" t="s">
        <v>492</v>
      </c>
      <c r="E52" s="167" t="s">
        <v>393</v>
      </c>
      <c r="F52" s="169">
        <v>1.3947916666666666E-2</v>
      </c>
      <c r="G52" s="167">
        <v>24.094000000000001</v>
      </c>
      <c r="H52" s="167" t="s">
        <v>262</v>
      </c>
      <c r="I52" s="171">
        <v>11400000</v>
      </c>
      <c r="J52" s="171">
        <v>360000</v>
      </c>
      <c r="K52" s="161">
        <v>22.7</v>
      </c>
      <c r="L52" s="161">
        <v>1.2</v>
      </c>
      <c r="M52" s="161">
        <v>116.4</v>
      </c>
      <c r="N52" s="161">
        <v>5.5</v>
      </c>
      <c r="O52" s="161">
        <v>120880</v>
      </c>
      <c r="P52" s="161">
        <v>870</v>
      </c>
      <c r="Q52" s="161">
        <v>25910</v>
      </c>
      <c r="R52" s="161">
        <v>290</v>
      </c>
      <c r="S52" s="161">
        <v>13700</v>
      </c>
      <c r="T52" s="161">
        <v>160</v>
      </c>
      <c r="U52" s="161">
        <v>1133</v>
      </c>
      <c r="V52" s="161">
        <v>31</v>
      </c>
      <c r="W52" s="161">
        <v>28200</v>
      </c>
      <c r="X52" s="161">
        <v>290</v>
      </c>
      <c r="Y52" s="161">
        <v>56520</v>
      </c>
      <c r="Z52" s="161">
        <v>660</v>
      </c>
      <c r="AA52" s="161">
        <v>953</v>
      </c>
      <c r="AB52" s="161">
        <v>23</v>
      </c>
      <c r="AC52" s="161">
        <v>23.57</v>
      </c>
      <c r="AD52" s="161">
        <v>0.71</v>
      </c>
      <c r="AE52" s="161">
        <v>83.2</v>
      </c>
      <c r="AF52" s="161">
        <v>1.7</v>
      </c>
      <c r="AG52" s="161">
        <v>8434</v>
      </c>
      <c r="AH52" s="161">
        <v>99</v>
      </c>
      <c r="AI52" s="161">
        <v>18090</v>
      </c>
      <c r="AJ52" s="161">
        <v>270</v>
      </c>
      <c r="AK52" s="161">
        <v>162.69999999999999</v>
      </c>
      <c r="AL52" s="161">
        <v>2</v>
      </c>
      <c r="AM52" s="161">
        <v>43.7</v>
      </c>
      <c r="AN52" s="161">
        <v>1.4</v>
      </c>
      <c r="AO52" s="161">
        <v>14770</v>
      </c>
      <c r="AP52" s="161">
        <v>290</v>
      </c>
      <c r="AQ52" s="161">
        <v>457</v>
      </c>
      <c r="AR52" s="161">
        <v>12</v>
      </c>
      <c r="AS52" s="161">
        <v>54.6</v>
      </c>
      <c r="AT52" s="161">
        <v>1.7</v>
      </c>
      <c r="AU52" s="161">
        <v>13.77</v>
      </c>
      <c r="AV52" s="161">
        <v>0.46</v>
      </c>
      <c r="AW52" s="161">
        <v>572</v>
      </c>
      <c r="AX52" s="161">
        <v>12</v>
      </c>
      <c r="AY52" s="161">
        <v>6.21</v>
      </c>
      <c r="AZ52" s="161">
        <v>0.27</v>
      </c>
      <c r="BA52" s="161">
        <v>132.30000000000001</v>
      </c>
      <c r="BB52" s="161">
        <v>3.7</v>
      </c>
      <c r="BC52" s="161">
        <v>2.5739999999999998</v>
      </c>
      <c r="BD52" s="161">
        <v>9.9000000000000005E-2</v>
      </c>
      <c r="BE52" s="161">
        <v>3.13</v>
      </c>
      <c r="BF52" s="161">
        <v>0.22</v>
      </c>
      <c r="BG52" s="161">
        <v>941</v>
      </c>
      <c r="BH52" s="161">
        <v>21</v>
      </c>
      <c r="BI52" s="161">
        <v>33.5</v>
      </c>
      <c r="BJ52" s="161">
        <v>1.5</v>
      </c>
      <c r="BK52" s="161">
        <v>0.26300000000000001</v>
      </c>
      <c r="BL52" s="161">
        <v>4.2999999999999997E-2</v>
      </c>
      <c r="BM52" s="161">
        <v>261</v>
      </c>
      <c r="BN52" s="161">
        <v>4.0999999999999996</v>
      </c>
      <c r="BO52" s="161">
        <v>7.62</v>
      </c>
      <c r="BP52" s="161">
        <v>0.27</v>
      </c>
      <c r="BQ52" s="161">
        <v>15.11</v>
      </c>
      <c r="BR52" s="161">
        <v>0.56999999999999995</v>
      </c>
      <c r="BS52" s="161">
        <v>1.7150000000000001</v>
      </c>
      <c r="BT52" s="161">
        <v>9.5000000000000001E-2</v>
      </c>
      <c r="BU52" s="161">
        <v>6.32</v>
      </c>
      <c r="BV52" s="161">
        <v>0.55000000000000004</v>
      </c>
      <c r="BW52" s="161">
        <v>1.41</v>
      </c>
      <c r="BX52" s="161">
        <v>0.22</v>
      </c>
      <c r="BY52" s="161">
        <v>0.28699999999999998</v>
      </c>
      <c r="BZ52" s="161">
        <v>5.1999999999999998E-2</v>
      </c>
      <c r="CA52" s="161">
        <v>1.21</v>
      </c>
      <c r="CB52" s="161">
        <v>0.2</v>
      </c>
      <c r="CC52" s="161">
        <v>0.16400000000000001</v>
      </c>
      <c r="CD52" s="161">
        <v>2.5999999999999999E-2</v>
      </c>
      <c r="CE52" s="161">
        <v>1.03</v>
      </c>
      <c r="CF52" s="161">
        <v>0.18</v>
      </c>
      <c r="CG52" s="161">
        <v>0.21</v>
      </c>
      <c r="CH52" s="161">
        <v>0.03</v>
      </c>
      <c r="CI52" s="161">
        <v>0.60699999999999998</v>
      </c>
      <c r="CJ52" s="161">
        <v>7.4999999999999997E-2</v>
      </c>
      <c r="CK52" s="161">
        <v>0.11</v>
      </c>
      <c r="CL52" s="161">
        <v>2.9000000000000001E-2</v>
      </c>
      <c r="CM52" s="161">
        <v>0.67</v>
      </c>
      <c r="CN52" s="161">
        <v>0.14000000000000001</v>
      </c>
      <c r="CO52" s="161">
        <v>8.8999999999999996E-2</v>
      </c>
      <c r="CP52" s="161">
        <v>1.9E-2</v>
      </c>
      <c r="CQ52" s="161">
        <v>3.36</v>
      </c>
      <c r="CR52" s="161">
        <v>0.25</v>
      </c>
      <c r="CS52" s="161">
        <v>2934</v>
      </c>
      <c r="CT52" s="161">
        <v>57</v>
      </c>
      <c r="CU52" s="161">
        <v>2.04</v>
      </c>
      <c r="CV52" s="161">
        <v>0.11</v>
      </c>
      <c r="CW52" s="161">
        <v>0.84699999999999998</v>
      </c>
      <c r="CX52" s="161">
        <v>0.06</v>
      </c>
      <c r="CY52" s="161">
        <v>0</v>
      </c>
      <c r="CZ52" s="161">
        <v>0.1371</v>
      </c>
      <c r="DA52" s="161">
        <v>0.78393999999999997</v>
      </c>
      <c r="DB52" s="161">
        <v>5.7034000000000002</v>
      </c>
      <c r="DC52" s="161">
        <v>0.35133999999999999</v>
      </c>
      <c r="DD52" s="161">
        <v>0.72638999999999998</v>
      </c>
      <c r="DE52" s="161">
        <v>9.7407000000000004</v>
      </c>
      <c r="DF52" s="161">
        <v>6.3448000000000002</v>
      </c>
      <c r="DG52" s="161">
        <v>66.346999999999994</v>
      </c>
      <c r="DH52" s="161">
        <v>0.36176000000000003</v>
      </c>
      <c r="DI52" s="161">
        <v>7.7839000000000005E-2</v>
      </c>
      <c r="DJ52" s="161">
        <v>0.2336</v>
      </c>
      <c r="DK52" s="161">
        <v>0.44361</v>
      </c>
      <c r="DL52" s="161">
        <v>0.41256999999999999</v>
      </c>
      <c r="DM52" s="161">
        <v>3.4881000000000002E-2</v>
      </c>
      <c r="DN52" s="161">
        <v>0.19375999999999999</v>
      </c>
      <c r="DO52" s="161">
        <v>0.20083999999999999</v>
      </c>
      <c r="DP52" s="161">
        <v>0.30460999999999999</v>
      </c>
      <c r="DQ52" s="161">
        <v>0.39377000000000001</v>
      </c>
      <c r="DR52" s="161">
        <v>8.3789000000000002E-2</v>
      </c>
      <c r="DS52" s="161">
        <v>3.3113999999999998E-2</v>
      </c>
      <c r="DT52" s="161">
        <v>4.0554E-2</v>
      </c>
      <c r="DU52" s="161">
        <v>2.9066000000000002E-2</v>
      </c>
      <c r="DV52" s="161">
        <v>4.4666999999999998E-2</v>
      </c>
      <c r="DW52" s="161">
        <v>4.0598000000000002E-2</v>
      </c>
      <c r="DX52" s="161">
        <v>0.29852000000000001</v>
      </c>
      <c r="DY52" s="161">
        <v>0.13893</v>
      </c>
      <c r="DZ52" s="161">
        <v>2.6501E-2</v>
      </c>
      <c r="EA52" s="161">
        <v>2.8426E-2</v>
      </c>
      <c r="EB52" s="161">
        <v>4.5754000000000003E-2</v>
      </c>
      <c r="EC52" s="161">
        <v>3.1702000000000001E-2</v>
      </c>
      <c r="ED52" s="161">
        <v>2.8028000000000001E-2</v>
      </c>
      <c r="EE52" s="161">
        <v>4.5392000000000002E-2</v>
      </c>
      <c r="EF52" s="161">
        <v>3.3064000000000003E-2</v>
      </c>
      <c r="EG52" s="161">
        <v>2.6040000000000001E-2</v>
      </c>
      <c r="EH52" s="161">
        <v>5.2236999999999999E-2</v>
      </c>
      <c r="EI52" s="161">
        <v>1.6473999999999999E-2</v>
      </c>
      <c r="EJ52" s="161">
        <v>3.7620000000000001E-2</v>
      </c>
      <c r="EK52" s="161">
        <v>3.1365999999999998E-2</v>
      </c>
      <c r="EL52" s="161">
        <v>3.4868999999999997E-2</v>
      </c>
      <c r="EM52" s="161">
        <v>2.2429000000000001E-2</v>
      </c>
      <c r="EN52" s="161">
        <v>3.9745999999999997E-2</v>
      </c>
      <c r="EO52" s="161">
        <v>2.7605999999999999E-2</v>
      </c>
      <c r="EP52" s="161">
        <v>3.0908999999999999E-2</v>
      </c>
      <c r="EQ52" s="161">
        <v>4.138E-2</v>
      </c>
      <c r="ER52" s="161">
        <v>2.7765999999999999E-2</v>
      </c>
      <c r="ES52" s="163">
        <v>3.3399999999999999E-2</v>
      </c>
    </row>
    <row r="53" spans="2:149" x14ac:dyDescent="0.25">
      <c r="B53" s="167" t="s">
        <v>493</v>
      </c>
      <c r="C53" s="167" t="s">
        <v>391</v>
      </c>
      <c r="D53" s="167" t="s">
        <v>494</v>
      </c>
      <c r="E53" s="167" t="s">
        <v>393</v>
      </c>
      <c r="F53" s="169">
        <v>1.4957175925925926E-2</v>
      </c>
      <c r="G53" s="167">
        <v>22.946999999999999</v>
      </c>
      <c r="H53" s="167" t="s">
        <v>263</v>
      </c>
      <c r="I53" s="171">
        <v>11600000</v>
      </c>
      <c r="J53" s="171">
        <v>290000</v>
      </c>
      <c r="K53" s="161">
        <v>22.49</v>
      </c>
      <c r="L53" s="161">
        <v>0.91</v>
      </c>
      <c r="M53" s="161">
        <v>121.5</v>
      </c>
      <c r="N53" s="161">
        <v>7.6</v>
      </c>
      <c r="O53" s="161">
        <v>122930</v>
      </c>
      <c r="P53" s="161">
        <v>710</v>
      </c>
      <c r="Q53" s="161">
        <v>25750</v>
      </c>
      <c r="R53" s="161">
        <v>190</v>
      </c>
      <c r="S53" s="161">
        <v>13700</v>
      </c>
      <c r="T53" s="161">
        <v>160</v>
      </c>
      <c r="U53" s="161">
        <v>1115</v>
      </c>
      <c r="V53" s="161">
        <v>29</v>
      </c>
      <c r="W53" s="161">
        <v>28310</v>
      </c>
      <c r="X53" s="161">
        <v>310</v>
      </c>
      <c r="Y53" s="161">
        <v>56960</v>
      </c>
      <c r="Z53" s="161">
        <v>660</v>
      </c>
      <c r="AA53" s="161">
        <v>932</v>
      </c>
      <c r="AB53" s="161">
        <v>25</v>
      </c>
      <c r="AC53" s="161">
        <v>23.03</v>
      </c>
      <c r="AD53" s="161">
        <v>0.88</v>
      </c>
      <c r="AE53" s="161">
        <v>84.9</v>
      </c>
      <c r="AF53" s="161">
        <v>1.6</v>
      </c>
      <c r="AG53" s="161">
        <v>8580</v>
      </c>
      <c r="AH53" s="161">
        <v>110</v>
      </c>
      <c r="AI53" s="161">
        <v>17830</v>
      </c>
      <c r="AJ53" s="161">
        <v>210</v>
      </c>
      <c r="AK53" s="161">
        <v>164.6</v>
      </c>
      <c r="AL53" s="161">
        <v>2.2000000000000002</v>
      </c>
      <c r="AM53" s="161">
        <v>45.7</v>
      </c>
      <c r="AN53" s="161">
        <v>1.6</v>
      </c>
      <c r="AO53" s="161">
        <v>14520</v>
      </c>
      <c r="AP53" s="161">
        <v>170</v>
      </c>
      <c r="AQ53" s="161">
        <v>467.1</v>
      </c>
      <c r="AR53" s="161">
        <v>9</v>
      </c>
      <c r="AS53" s="161">
        <v>59.3</v>
      </c>
      <c r="AT53" s="161">
        <v>1.9</v>
      </c>
      <c r="AU53" s="161">
        <v>14.01</v>
      </c>
      <c r="AV53" s="161">
        <v>0.65</v>
      </c>
      <c r="AW53" s="161">
        <v>570.5</v>
      </c>
      <c r="AX53" s="161">
        <v>7.5</v>
      </c>
      <c r="AY53" s="161">
        <v>6.36</v>
      </c>
      <c r="AZ53" s="161">
        <v>0.24</v>
      </c>
      <c r="BA53" s="161">
        <v>132.6</v>
      </c>
      <c r="BB53" s="161">
        <v>2</v>
      </c>
      <c r="BC53" s="161">
        <v>2.82</v>
      </c>
      <c r="BD53" s="161">
        <v>0.13</v>
      </c>
      <c r="BE53" s="161">
        <v>3.35</v>
      </c>
      <c r="BF53" s="161">
        <v>0.34</v>
      </c>
      <c r="BG53" s="161">
        <v>956</v>
      </c>
      <c r="BH53" s="161">
        <v>14</v>
      </c>
      <c r="BI53" s="161">
        <v>35.200000000000003</v>
      </c>
      <c r="BJ53" s="161">
        <v>1.3</v>
      </c>
      <c r="BK53" s="161">
        <v>0.19700000000000001</v>
      </c>
      <c r="BL53" s="161">
        <v>5.1999999999999998E-2</v>
      </c>
      <c r="BM53" s="161">
        <v>260</v>
      </c>
      <c r="BN53" s="161">
        <v>4.3</v>
      </c>
      <c r="BO53" s="161">
        <v>7.68</v>
      </c>
      <c r="BP53" s="161">
        <v>0.28000000000000003</v>
      </c>
      <c r="BQ53" s="161">
        <v>15.14</v>
      </c>
      <c r="BR53" s="161">
        <v>0.43</v>
      </c>
      <c r="BS53" s="161">
        <v>1.71</v>
      </c>
      <c r="BT53" s="161">
        <v>7.2999999999999995E-2</v>
      </c>
      <c r="BU53" s="161">
        <v>7.14</v>
      </c>
      <c r="BV53" s="161">
        <v>0.49</v>
      </c>
      <c r="BW53" s="161">
        <v>1.1299999999999999</v>
      </c>
      <c r="BX53" s="161">
        <v>0.24</v>
      </c>
      <c r="BY53" s="161">
        <v>0.24199999999999999</v>
      </c>
      <c r="BZ53" s="161">
        <v>4.8000000000000001E-2</v>
      </c>
      <c r="CA53" s="161">
        <v>1.07</v>
      </c>
      <c r="CB53" s="161">
        <v>0.15</v>
      </c>
      <c r="CC53" s="161">
        <v>0.157</v>
      </c>
      <c r="CD53" s="161">
        <v>2.3E-2</v>
      </c>
      <c r="CE53" s="161">
        <v>1.1599999999999999</v>
      </c>
      <c r="CF53" s="161">
        <v>0.11</v>
      </c>
      <c r="CG53" s="161">
        <v>0.20899999999999999</v>
      </c>
      <c r="CH53" s="161">
        <v>3.5999999999999997E-2</v>
      </c>
      <c r="CI53" s="161">
        <v>0.68</v>
      </c>
      <c r="CJ53" s="161">
        <v>0.12</v>
      </c>
      <c r="CK53" s="161">
        <v>7.1999999999999995E-2</v>
      </c>
      <c r="CL53" s="161">
        <v>1.4E-2</v>
      </c>
      <c r="CM53" s="161">
        <v>0.55900000000000005</v>
      </c>
      <c r="CN53" s="161">
        <v>7.3999999999999996E-2</v>
      </c>
      <c r="CO53" s="161">
        <v>0.11600000000000001</v>
      </c>
      <c r="CP53" s="161">
        <v>2.1000000000000001E-2</v>
      </c>
      <c r="CQ53" s="161">
        <v>3.2749999999999999</v>
      </c>
      <c r="CR53" s="161">
        <v>9.8000000000000004E-2</v>
      </c>
      <c r="CS53" s="161">
        <v>2971</v>
      </c>
      <c r="CT53" s="161">
        <v>53</v>
      </c>
      <c r="CU53" s="161">
        <v>2.0299999999999998</v>
      </c>
      <c r="CV53" s="161">
        <v>0.11</v>
      </c>
      <c r="CW53" s="161">
        <v>0.83699999999999997</v>
      </c>
      <c r="CX53" s="161">
        <v>6.2E-2</v>
      </c>
      <c r="CY53" s="161">
        <v>0</v>
      </c>
      <c r="CZ53" s="161">
        <v>0.13622999999999999</v>
      </c>
      <c r="DA53" s="161">
        <v>0.77898000000000001</v>
      </c>
      <c r="DB53" s="161">
        <v>5.6673</v>
      </c>
      <c r="DC53" s="161">
        <v>0.34911999999999999</v>
      </c>
      <c r="DD53" s="161">
        <v>0.72179000000000004</v>
      </c>
      <c r="DE53" s="161">
        <v>9.6791</v>
      </c>
      <c r="DF53" s="161">
        <v>6.3047000000000004</v>
      </c>
      <c r="DG53" s="161">
        <v>65.927999999999997</v>
      </c>
      <c r="DH53" s="161">
        <v>0.35947000000000001</v>
      </c>
      <c r="DI53" s="161">
        <v>7.7346999999999999E-2</v>
      </c>
      <c r="DJ53" s="161">
        <v>0.23211999999999999</v>
      </c>
      <c r="DK53" s="161">
        <v>0.44080999999999998</v>
      </c>
      <c r="DL53" s="161">
        <v>0.40995999999999999</v>
      </c>
      <c r="DM53" s="161">
        <v>3.4660000000000003E-2</v>
      </c>
      <c r="DN53" s="161">
        <v>0.19253999999999999</v>
      </c>
      <c r="DO53" s="161">
        <v>0.19957</v>
      </c>
      <c r="DP53" s="161">
        <v>0.30269000000000001</v>
      </c>
      <c r="DQ53" s="161">
        <v>0.39128000000000002</v>
      </c>
      <c r="DR53" s="161">
        <v>8.3260000000000001E-2</v>
      </c>
      <c r="DS53" s="161">
        <v>3.2904999999999997E-2</v>
      </c>
      <c r="DT53" s="161">
        <v>4.0298E-2</v>
      </c>
      <c r="DU53" s="161">
        <v>2.8882000000000001E-2</v>
      </c>
      <c r="DV53" s="161">
        <v>4.4385000000000001E-2</v>
      </c>
      <c r="DW53" s="161">
        <v>4.0341000000000002E-2</v>
      </c>
      <c r="DX53" s="161">
        <v>0.29663</v>
      </c>
      <c r="DY53" s="161">
        <v>0.13805000000000001</v>
      </c>
      <c r="DZ53" s="161">
        <v>2.6332999999999999E-2</v>
      </c>
      <c r="EA53" s="161">
        <v>2.8246E-2</v>
      </c>
      <c r="EB53" s="161">
        <v>4.5464999999999998E-2</v>
      </c>
      <c r="EC53" s="161">
        <v>3.1502000000000002E-2</v>
      </c>
      <c r="ED53" s="161">
        <v>2.7851000000000001E-2</v>
      </c>
      <c r="EE53" s="161">
        <v>4.5104999999999999E-2</v>
      </c>
      <c r="EF53" s="161">
        <v>3.2855000000000002E-2</v>
      </c>
      <c r="EG53" s="161">
        <v>2.5874999999999999E-2</v>
      </c>
      <c r="EH53" s="161">
        <v>5.1907000000000002E-2</v>
      </c>
      <c r="EI53" s="161">
        <v>1.6369999999999999E-2</v>
      </c>
      <c r="EJ53" s="161">
        <v>3.7381999999999999E-2</v>
      </c>
      <c r="EK53" s="161">
        <v>3.1167E-2</v>
      </c>
      <c r="EL53" s="161">
        <v>3.4648999999999999E-2</v>
      </c>
      <c r="EM53" s="161">
        <v>2.2287000000000001E-2</v>
      </c>
      <c r="EN53" s="161">
        <v>3.9494000000000001E-2</v>
      </c>
      <c r="EO53" s="161">
        <v>2.7431000000000001E-2</v>
      </c>
      <c r="EP53" s="161">
        <v>3.0714000000000002E-2</v>
      </c>
      <c r="EQ53" s="161">
        <v>4.1118000000000002E-2</v>
      </c>
      <c r="ER53" s="161">
        <v>2.759E-2</v>
      </c>
      <c r="ES53" s="163">
        <v>3.3189000000000003E-2</v>
      </c>
    </row>
    <row r="54" spans="2:149" x14ac:dyDescent="0.25">
      <c r="B54" s="167" t="s">
        <v>495</v>
      </c>
      <c r="C54" s="167" t="s">
        <v>391</v>
      </c>
      <c r="D54" s="167" t="s">
        <v>496</v>
      </c>
      <c r="E54" s="167" t="s">
        <v>393</v>
      </c>
      <c r="F54" s="169">
        <v>1.5966435185185184E-2</v>
      </c>
      <c r="G54" s="167">
        <v>21.798999999999999</v>
      </c>
      <c r="H54" s="167" t="s">
        <v>264</v>
      </c>
      <c r="I54" s="171">
        <v>11700000</v>
      </c>
      <c r="J54" s="171">
        <v>170000</v>
      </c>
      <c r="K54" s="161">
        <v>21.87</v>
      </c>
      <c r="L54" s="161">
        <v>0.54</v>
      </c>
      <c r="M54" s="161">
        <v>123.2</v>
      </c>
      <c r="N54" s="161">
        <v>6</v>
      </c>
      <c r="O54" s="161">
        <v>120550</v>
      </c>
      <c r="P54" s="161">
        <v>870</v>
      </c>
      <c r="Q54" s="161">
        <v>25540</v>
      </c>
      <c r="R54" s="161">
        <v>240</v>
      </c>
      <c r="S54" s="161">
        <v>13720</v>
      </c>
      <c r="T54" s="161">
        <v>150</v>
      </c>
      <c r="U54" s="161">
        <v>1085</v>
      </c>
      <c r="V54" s="161">
        <v>28</v>
      </c>
      <c r="W54" s="161">
        <v>28320</v>
      </c>
      <c r="X54" s="161">
        <v>290</v>
      </c>
      <c r="Y54" s="162">
        <v>56900</v>
      </c>
      <c r="Z54" s="162">
        <v>1000</v>
      </c>
      <c r="AA54" s="161">
        <v>941</v>
      </c>
      <c r="AB54" s="161">
        <v>11</v>
      </c>
      <c r="AC54" s="161">
        <v>23.13</v>
      </c>
      <c r="AD54" s="161">
        <v>0.97</v>
      </c>
      <c r="AE54" s="161">
        <v>82.8</v>
      </c>
      <c r="AF54" s="161">
        <v>1.6</v>
      </c>
      <c r="AG54" s="161">
        <v>8516</v>
      </c>
      <c r="AH54" s="161">
        <v>86</v>
      </c>
      <c r="AI54" s="161">
        <v>18180</v>
      </c>
      <c r="AJ54" s="161">
        <v>200</v>
      </c>
      <c r="AK54" s="161">
        <v>162.80000000000001</v>
      </c>
      <c r="AL54" s="161">
        <v>1.6</v>
      </c>
      <c r="AM54" s="161">
        <v>46.1</v>
      </c>
      <c r="AN54" s="161">
        <v>1.5</v>
      </c>
      <c r="AO54" s="161">
        <v>15390</v>
      </c>
      <c r="AP54" s="161">
        <v>410</v>
      </c>
      <c r="AQ54" s="161">
        <v>463.2</v>
      </c>
      <c r="AR54" s="161">
        <v>8.3000000000000007</v>
      </c>
      <c r="AS54" s="161">
        <v>56.2</v>
      </c>
      <c r="AT54" s="161">
        <v>3</v>
      </c>
      <c r="AU54" s="161">
        <v>13.96</v>
      </c>
      <c r="AV54" s="161">
        <v>0.69</v>
      </c>
      <c r="AW54" s="161">
        <v>558</v>
      </c>
      <c r="AX54" s="161">
        <v>11</v>
      </c>
      <c r="AY54" s="161">
        <v>6.11</v>
      </c>
      <c r="AZ54" s="161">
        <v>0.25</v>
      </c>
      <c r="BA54" s="161">
        <v>134.30000000000001</v>
      </c>
      <c r="BB54" s="161">
        <v>2.5</v>
      </c>
      <c r="BC54" s="161">
        <v>2.72</v>
      </c>
      <c r="BD54" s="161">
        <v>0.13</v>
      </c>
      <c r="BE54" s="161">
        <v>3.85</v>
      </c>
      <c r="BF54" s="161">
        <v>0.42</v>
      </c>
      <c r="BG54" s="161">
        <v>928</v>
      </c>
      <c r="BH54" s="161">
        <v>13</v>
      </c>
      <c r="BI54" s="161">
        <v>34.200000000000003</v>
      </c>
      <c r="BJ54" s="161">
        <v>1.3</v>
      </c>
      <c r="BK54" s="161">
        <v>0.22500000000000001</v>
      </c>
      <c r="BL54" s="161">
        <v>4.7E-2</v>
      </c>
      <c r="BM54" s="161">
        <v>260.89999999999998</v>
      </c>
      <c r="BN54" s="161">
        <v>4.8</v>
      </c>
      <c r="BO54" s="161">
        <v>7.37</v>
      </c>
      <c r="BP54" s="161">
        <v>0.39</v>
      </c>
      <c r="BQ54" s="161">
        <v>14.88</v>
      </c>
      <c r="BR54" s="161">
        <v>0.45</v>
      </c>
      <c r="BS54" s="161">
        <v>1.84</v>
      </c>
      <c r="BT54" s="161">
        <v>0.1</v>
      </c>
      <c r="BU54" s="161">
        <v>6.27</v>
      </c>
      <c r="BV54" s="161">
        <v>0.43</v>
      </c>
      <c r="BW54" s="161">
        <v>1.17</v>
      </c>
      <c r="BX54" s="161">
        <v>0.18</v>
      </c>
      <c r="BY54" s="161">
        <v>0.27400000000000002</v>
      </c>
      <c r="BZ54" s="161">
        <v>3.6999999999999998E-2</v>
      </c>
      <c r="CA54" s="161">
        <v>1.1100000000000001</v>
      </c>
      <c r="CB54" s="161">
        <v>0.2</v>
      </c>
      <c r="CC54" s="161">
        <v>0.16900000000000001</v>
      </c>
      <c r="CD54" s="161">
        <v>1.2999999999999999E-2</v>
      </c>
      <c r="CE54" s="161">
        <v>1</v>
      </c>
      <c r="CF54" s="161">
        <v>0.15</v>
      </c>
      <c r="CG54" s="161">
        <v>0.191</v>
      </c>
      <c r="CH54" s="161">
        <v>2.8000000000000001E-2</v>
      </c>
      <c r="CI54" s="161">
        <v>0.79</v>
      </c>
      <c r="CJ54" s="161">
        <v>0.11</v>
      </c>
      <c r="CK54" s="161">
        <v>8.8999999999999996E-2</v>
      </c>
      <c r="CL54" s="161">
        <v>1.7999999999999999E-2</v>
      </c>
      <c r="CM54" s="161">
        <v>0.56000000000000005</v>
      </c>
      <c r="CN54" s="161">
        <v>0.15</v>
      </c>
      <c r="CO54" s="161">
        <v>0.115</v>
      </c>
      <c r="CP54" s="161">
        <v>2.5999999999999999E-2</v>
      </c>
      <c r="CQ54" s="161">
        <v>3.26</v>
      </c>
      <c r="CR54" s="161">
        <v>0.26</v>
      </c>
      <c r="CS54" s="161">
        <v>2949</v>
      </c>
      <c r="CT54" s="161">
        <v>52</v>
      </c>
      <c r="CU54" s="161">
        <v>1.98</v>
      </c>
      <c r="CV54" s="161">
        <v>0.12</v>
      </c>
      <c r="CW54" s="161">
        <v>0.88</v>
      </c>
      <c r="CX54" s="161">
        <v>6.0999999999999999E-2</v>
      </c>
      <c r="CY54" s="161">
        <v>0</v>
      </c>
      <c r="CZ54" s="161">
        <v>0.13313</v>
      </c>
      <c r="DA54" s="161">
        <v>0.76124999999999998</v>
      </c>
      <c r="DB54" s="161">
        <v>5.5382999999999996</v>
      </c>
      <c r="DC54" s="161">
        <v>0.34116999999999997</v>
      </c>
      <c r="DD54" s="161">
        <v>0.70535999999999999</v>
      </c>
      <c r="DE54" s="161">
        <v>9.4588000000000001</v>
      </c>
      <c r="DF54" s="161">
        <v>6.1611000000000002</v>
      </c>
      <c r="DG54" s="161">
        <v>64.427000000000007</v>
      </c>
      <c r="DH54" s="161">
        <v>0.35128999999999999</v>
      </c>
      <c r="DI54" s="161">
        <v>7.5586E-2</v>
      </c>
      <c r="DJ54" s="161">
        <v>0.22684000000000001</v>
      </c>
      <c r="DK54" s="161">
        <v>0.43076999999999999</v>
      </c>
      <c r="DL54" s="161">
        <v>0.40062999999999999</v>
      </c>
      <c r="DM54" s="161">
        <v>3.3870999999999998E-2</v>
      </c>
      <c r="DN54" s="161">
        <v>0.18815999999999999</v>
      </c>
      <c r="DO54" s="161">
        <v>0.19502</v>
      </c>
      <c r="DP54" s="161">
        <v>0.29580000000000001</v>
      </c>
      <c r="DQ54" s="161">
        <v>0.38238</v>
      </c>
      <c r="DR54" s="161">
        <v>8.1364000000000006E-2</v>
      </c>
      <c r="DS54" s="161">
        <v>3.2155999999999997E-2</v>
      </c>
      <c r="DT54" s="161">
        <v>3.9379999999999998E-2</v>
      </c>
      <c r="DU54" s="161">
        <v>2.8223999999999999E-2</v>
      </c>
      <c r="DV54" s="161">
        <v>4.3374000000000003E-2</v>
      </c>
      <c r="DW54" s="161">
        <v>3.9423E-2</v>
      </c>
      <c r="DX54" s="161">
        <v>0.28988000000000003</v>
      </c>
      <c r="DY54" s="161">
        <v>0.13491</v>
      </c>
      <c r="DZ54" s="161">
        <v>2.5734E-2</v>
      </c>
      <c r="EA54" s="161">
        <v>2.7602999999999999E-2</v>
      </c>
      <c r="EB54" s="161">
        <v>4.4429999999999997E-2</v>
      </c>
      <c r="EC54" s="161">
        <v>3.0783999999999999E-2</v>
      </c>
      <c r="ED54" s="161">
        <v>2.7217000000000002E-2</v>
      </c>
      <c r="EE54" s="161">
        <v>4.4077999999999999E-2</v>
      </c>
      <c r="EF54" s="161">
        <v>3.2106999999999997E-2</v>
      </c>
      <c r="EG54" s="161">
        <v>2.5285999999999999E-2</v>
      </c>
      <c r="EH54" s="161">
        <v>5.0724999999999999E-2</v>
      </c>
      <c r="EI54" s="161">
        <v>1.5997000000000001E-2</v>
      </c>
      <c r="EJ54" s="161">
        <v>3.6531000000000001E-2</v>
      </c>
      <c r="EK54" s="161">
        <v>3.0457999999999999E-2</v>
      </c>
      <c r="EL54" s="161">
        <v>3.3860000000000001E-2</v>
      </c>
      <c r="EM54" s="161">
        <v>2.1779E-2</v>
      </c>
      <c r="EN54" s="161">
        <v>3.8594999999999997E-2</v>
      </c>
      <c r="EO54" s="161">
        <v>2.6807000000000001E-2</v>
      </c>
      <c r="EP54" s="161">
        <v>3.0015E-2</v>
      </c>
      <c r="EQ54" s="161">
        <v>4.0182000000000002E-2</v>
      </c>
      <c r="ER54" s="161">
        <v>2.6962E-2</v>
      </c>
      <c r="ES54" s="163">
        <v>3.2432999999999997E-2</v>
      </c>
    </row>
    <row r="55" spans="2:149" x14ac:dyDescent="0.25">
      <c r="B55" s="167" t="s">
        <v>497</v>
      </c>
      <c r="C55" s="167" t="s">
        <v>391</v>
      </c>
      <c r="D55" s="167" t="s">
        <v>498</v>
      </c>
      <c r="E55" s="167" t="s">
        <v>393</v>
      </c>
      <c r="F55" s="169">
        <v>1.6975694444444446E-2</v>
      </c>
      <c r="G55" s="167">
        <v>24.667999999999999</v>
      </c>
      <c r="H55" s="167" t="s">
        <v>265</v>
      </c>
      <c r="I55" s="171">
        <v>11000000</v>
      </c>
      <c r="J55" s="171">
        <v>710000</v>
      </c>
      <c r="K55" s="161">
        <v>11.24</v>
      </c>
      <c r="L55" s="161">
        <v>0.52</v>
      </c>
      <c r="M55" s="161">
        <v>24.5</v>
      </c>
      <c r="N55" s="161">
        <v>1.7</v>
      </c>
      <c r="O55" s="162">
        <v>157000</v>
      </c>
      <c r="P55" s="162">
        <v>1300</v>
      </c>
      <c r="Q55" s="161">
        <v>1869</v>
      </c>
      <c r="R55" s="161">
        <v>12</v>
      </c>
      <c r="S55" s="161">
        <v>37580</v>
      </c>
      <c r="T55" s="161">
        <v>380</v>
      </c>
      <c r="U55" s="161">
        <v>209</v>
      </c>
      <c r="V55" s="161">
        <v>17</v>
      </c>
      <c r="W55" s="161">
        <v>13600</v>
      </c>
      <c r="X55" s="161">
        <v>160</v>
      </c>
      <c r="Y55" s="161">
        <v>14150</v>
      </c>
      <c r="Z55" s="161">
        <v>260</v>
      </c>
      <c r="AA55" s="161">
        <v>2472</v>
      </c>
      <c r="AB55" s="161">
        <v>39</v>
      </c>
      <c r="AC55" s="161">
        <v>71.900000000000006</v>
      </c>
      <c r="AD55" s="161">
        <v>1.8</v>
      </c>
      <c r="AE55" s="161">
        <v>23.54</v>
      </c>
      <c r="AF55" s="161">
        <v>0.61</v>
      </c>
      <c r="AG55" s="161">
        <v>474.6</v>
      </c>
      <c r="AH55" s="161">
        <v>5</v>
      </c>
      <c r="AI55" s="161">
        <v>9210</v>
      </c>
      <c r="AJ55" s="161">
        <v>65</v>
      </c>
      <c r="AK55" s="161">
        <v>21.96</v>
      </c>
      <c r="AL55" s="161">
        <v>0.45</v>
      </c>
      <c r="AM55" s="161">
        <v>24.34</v>
      </c>
      <c r="AN55" s="161">
        <v>0.93</v>
      </c>
      <c r="AO55" s="161">
        <v>10234</v>
      </c>
      <c r="AP55" s="161">
        <v>91</v>
      </c>
      <c r="AQ55" s="161">
        <v>20.100000000000001</v>
      </c>
      <c r="AR55" s="161">
        <v>1.3</v>
      </c>
      <c r="AS55" s="161">
        <v>7.37</v>
      </c>
      <c r="AT55" s="161">
        <v>0.76</v>
      </c>
      <c r="AU55" s="161">
        <v>33.840000000000003</v>
      </c>
      <c r="AV55" s="161">
        <v>0.92</v>
      </c>
      <c r="AW55" s="161">
        <v>251.1</v>
      </c>
      <c r="AX55" s="161">
        <v>3.6</v>
      </c>
      <c r="AY55" s="161">
        <v>15.16</v>
      </c>
      <c r="AZ55" s="161">
        <v>0.56999999999999995</v>
      </c>
      <c r="BA55" s="161">
        <v>390.8</v>
      </c>
      <c r="BB55" s="161">
        <v>5.3</v>
      </c>
      <c r="BC55" s="161">
        <v>4.6900000000000004</v>
      </c>
      <c r="BD55" s="161">
        <v>0.24</v>
      </c>
      <c r="BE55" s="161">
        <v>0.7</v>
      </c>
      <c r="BF55" s="161">
        <v>0.22</v>
      </c>
      <c r="BG55" s="161">
        <v>20.6</v>
      </c>
      <c r="BH55" s="161">
        <v>1.2</v>
      </c>
      <c r="BI55" s="161">
        <v>1.01</v>
      </c>
      <c r="BJ55" s="161">
        <v>0.22</v>
      </c>
      <c r="BK55" s="161">
        <v>0.44</v>
      </c>
      <c r="BL55" s="161">
        <v>6.9000000000000006E-2</v>
      </c>
      <c r="BM55" s="161">
        <v>603.5</v>
      </c>
      <c r="BN55" s="161">
        <v>5.9</v>
      </c>
      <c r="BO55" s="161">
        <v>21.37</v>
      </c>
      <c r="BP55" s="161">
        <v>0.51</v>
      </c>
      <c r="BQ55" s="161">
        <v>37.880000000000003</v>
      </c>
      <c r="BR55" s="161">
        <v>0.7</v>
      </c>
      <c r="BS55" s="161">
        <v>4.09</v>
      </c>
      <c r="BT55" s="161">
        <v>0.15</v>
      </c>
      <c r="BU55" s="161">
        <v>16.43</v>
      </c>
      <c r="BV55" s="161">
        <v>0.68</v>
      </c>
      <c r="BW55" s="161">
        <v>2.76</v>
      </c>
      <c r="BX55" s="161">
        <v>0.36</v>
      </c>
      <c r="BY55" s="161">
        <v>0.755</v>
      </c>
      <c r="BZ55" s="161">
        <v>8.4000000000000005E-2</v>
      </c>
      <c r="CA55" s="161">
        <v>2.61</v>
      </c>
      <c r="CB55" s="161">
        <v>0.39</v>
      </c>
      <c r="CC55" s="161">
        <v>0.36299999999999999</v>
      </c>
      <c r="CD55" s="161">
        <v>4.3999999999999997E-2</v>
      </c>
      <c r="CE55" s="161">
        <v>2.63</v>
      </c>
      <c r="CF55" s="161">
        <v>0.15</v>
      </c>
      <c r="CG55" s="161">
        <v>0.52500000000000002</v>
      </c>
      <c r="CH55" s="161">
        <v>4.1000000000000002E-2</v>
      </c>
      <c r="CI55" s="161">
        <v>1.63</v>
      </c>
      <c r="CJ55" s="161">
        <v>0.14000000000000001</v>
      </c>
      <c r="CK55" s="161">
        <v>0.22800000000000001</v>
      </c>
      <c r="CL55" s="161">
        <v>3.2000000000000001E-2</v>
      </c>
      <c r="CM55" s="161">
        <v>1.55</v>
      </c>
      <c r="CN55" s="161">
        <v>0.15</v>
      </c>
      <c r="CO55" s="161">
        <v>0.26</v>
      </c>
      <c r="CP55" s="161">
        <v>2.3E-2</v>
      </c>
      <c r="CQ55" s="161">
        <v>9.64</v>
      </c>
      <c r="CR55" s="161">
        <v>0.38</v>
      </c>
      <c r="CS55" s="161">
        <v>17.18</v>
      </c>
      <c r="CT55" s="161">
        <v>0.56000000000000005</v>
      </c>
      <c r="CU55" s="161">
        <v>5.77</v>
      </c>
      <c r="CV55" s="161">
        <v>0.24</v>
      </c>
      <c r="CW55" s="161">
        <v>6.01</v>
      </c>
      <c r="CX55" s="161">
        <v>0.25</v>
      </c>
      <c r="CY55" s="161">
        <v>0</v>
      </c>
      <c r="CZ55" s="161">
        <v>0.13757</v>
      </c>
      <c r="DA55" s="161">
        <v>0.78664999999999996</v>
      </c>
      <c r="DB55" s="161">
        <v>5.7230999999999996</v>
      </c>
      <c r="DC55" s="161">
        <v>0.35255999999999998</v>
      </c>
      <c r="DD55" s="161">
        <v>0.72889999999999999</v>
      </c>
      <c r="DE55" s="161">
        <v>9.7744</v>
      </c>
      <c r="DF55" s="161">
        <v>6.3666999999999998</v>
      </c>
      <c r="DG55" s="161">
        <v>66.576999999999998</v>
      </c>
      <c r="DH55" s="161">
        <v>0.36301</v>
      </c>
      <c r="DI55" s="161">
        <v>7.8107999999999997E-2</v>
      </c>
      <c r="DJ55" s="161">
        <v>0.23441000000000001</v>
      </c>
      <c r="DK55" s="161">
        <v>0.44514999999999999</v>
      </c>
      <c r="DL55" s="161">
        <v>0.41399000000000002</v>
      </c>
      <c r="DM55" s="161">
        <v>3.5000999999999997E-2</v>
      </c>
      <c r="DN55" s="161">
        <v>0.19442999999999999</v>
      </c>
      <c r="DO55" s="161">
        <v>0.20152999999999999</v>
      </c>
      <c r="DP55" s="161">
        <v>0.30567</v>
      </c>
      <c r="DQ55" s="161">
        <v>0.39513999999999999</v>
      </c>
      <c r="DR55" s="161">
        <v>8.4079000000000001E-2</v>
      </c>
      <c r="DS55" s="161">
        <v>3.3229000000000002E-2</v>
      </c>
      <c r="DT55" s="161">
        <v>4.0694000000000001E-2</v>
      </c>
      <c r="DU55" s="161">
        <v>2.9166000000000001E-2</v>
      </c>
      <c r="DV55" s="161">
        <v>4.4821E-2</v>
      </c>
      <c r="DW55" s="161">
        <v>4.0738000000000003E-2</v>
      </c>
      <c r="DX55" s="161">
        <v>0.29954999999999998</v>
      </c>
      <c r="DY55" s="161">
        <v>0.13941000000000001</v>
      </c>
      <c r="DZ55" s="161">
        <v>2.6592000000000001E-2</v>
      </c>
      <c r="EA55" s="161">
        <v>2.8524000000000001E-2</v>
      </c>
      <c r="EB55" s="161">
        <v>4.5913000000000002E-2</v>
      </c>
      <c r="EC55" s="161">
        <v>3.1812E-2</v>
      </c>
      <c r="ED55" s="161">
        <v>2.8125000000000001E-2</v>
      </c>
      <c r="EE55" s="161">
        <v>4.5548999999999999E-2</v>
      </c>
      <c r="EF55" s="161">
        <v>3.3177999999999999E-2</v>
      </c>
      <c r="EG55" s="161">
        <v>2.613E-2</v>
      </c>
      <c r="EH55" s="161">
        <v>5.2417999999999999E-2</v>
      </c>
      <c r="EI55" s="161">
        <v>1.6531000000000001E-2</v>
      </c>
      <c r="EJ55" s="161">
        <v>3.7749999999999999E-2</v>
      </c>
      <c r="EK55" s="161">
        <v>3.1474000000000002E-2</v>
      </c>
      <c r="EL55" s="161">
        <v>3.499E-2</v>
      </c>
      <c r="EM55" s="161">
        <v>2.2506000000000002E-2</v>
      </c>
      <c r="EN55" s="161">
        <v>3.9883000000000002E-2</v>
      </c>
      <c r="EO55" s="161">
        <v>2.7701E-2</v>
      </c>
      <c r="EP55" s="161">
        <v>3.1015999999999998E-2</v>
      </c>
      <c r="EQ55" s="161">
        <v>4.1522999999999997E-2</v>
      </c>
      <c r="ER55" s="161">
        <v>2.7862000000000001E-2</v>
      </c>
      <c r="ES55" s="163">
        <v>3.3515000000000003E-2</v>
      </c>
    </row>
    <row r="56" spans="2:149" x14ac:dyDescent="0.25">
      <c r="B56" s="167" t="s">
        <v>499</v>
      </c>
      <c r="C56" s="167" t="s">
        <v>391</v>
      </c>
      <c r="D56" s="167" t="s">
        <v>500</v>
      </c>
      <c r="E56" s="167" t="s">
        <v>393</v>
      </c>
      <c r="F56" s="169">
        <v>1.8004629629629627E-2</v>
      </c>
      <c r="G56" s="167">
        <v>22.946999999999999</v>
      </c>
      <c r="H56" s="167" t="s">
        <v>266</v>
      </c>
      <c r="I56" s="171">
        <v>11000000</v>
      </c>
      <c r="J56" s="171">
        <v>590000</v>
      </c>
      <c r="K56" s="161">
        <v>10.91</v>
      </c>
      <c r="L56" s="161">
        <v>0.69</v>
      </c>
      <c r="M56" s="161">
        <v>26.3</v>
      </c>
      <c r="N56" s="161">
        <v>2.4</v>
      </c>
      <c r="O56" s="162">
        <v>155000</v>
      </c>
      <c r="P56" s="162">
        <v>1400</v>
      </c>
      <c r="Q56" s="161">
        <v>1949</v>
      </c>
      <c r="R56" s="161">
        <v>20</v>
      </c>
      <c r="S56" s="161">
        <v>37660</v>
      </c>
      <c r="T56" s="161">
        <v>360</v>
      </c>
      <c r="U56" s="161">
        <v>222</v>
      </c>
      <c r="V56" s="161">
        <v>22</v>
      </c>
      <c r="W56" s="161">
        <v>13550</v>
      </c>
      <c r="X56" s="161">
        <v>180</v>
      </c>
      <c r="Y56" s="161">
        <v>14070</v>
      </c>
      <c r="Z56" s="161">
        <v>200</v>
      </c>
      <c r="AA56" s="161">
        <v>2513</v>
      </c>
      <c r="AB56" s="161">
        <v>39</v>
      </c>
      <c r="AC56" s="161">
        <v>73.599999999999994</v>
      </c>
      <c r="AD56" s="161">
        <v>1.3</v>
      </c>
      <c r="AE56" s="161">
        <v>22.68</v>
      </c>
      <c r="AF56" s="161">
        <v>0.78</v>
      </c>
      <c r="AG56" s="161">
        <v>475</v>
      </c>
      <c r="AH56" s="161">
        <v>10</v>
      </c>
      <c r="AI56" s="161">
        <v>9370</v>
      </c>
      <c r="AJ56" s="161">
        <v>150</v>
      </c>
      <c r="AK56" s="161">
        <v>22.62</v>
      </c>
      <c r="AL56" s="161">
        <v>0.69</v>
      </c>
      <c r="AM56" s="161">
        <v>24.2</v>
      </c>
      <c r="AN56" s="161">
        <v>1.1000000000000001</v>
      </c>
      <c r="AO56" s="161">
        <v>9950</v>
      </c>
      <c r="AP56" s="161">
        <v>120</v>
      </c>
      <c r="AQ56" s="161">
        <v>21.9</v>
      </c>
      <c r="AR56" s="161">
        <v>1.7</v>
      </c>
      <c r="AS56" s="161">
        <v>8.76</v>
      </c>
      <c r="AT56" s="161">
        <v>0.92</v>
      </c>
      <c r="AU56" s="161">
        <v>33.950000000000003</v>
      </c>
      <c r="AV56" s="161">
        <v>0.94</v>
      </c>
      <c r="AW56" s="161">
        <v>253.2</v>
      </c>
      <c r="AX56" s="161">
        <v>4.5</v>
      </c>
      <c r="AY56" s="161">
        <v>15.21</v>
      </c>
      <c r="AZ56" s="161">
        <v>0.32</v>
      </c>
      <c r="BA56" s="161">
        <v>394.3</v>
      </c>
      <c r="BB56" s="161">
        <v>8.1</v>
      </c>
      <c r="BC56" s="161">
        <v>4.5</v>
      </c>
      <c r="BD56" s="161">
        <v>0.26</v>
      </c>
      <c r="BE56" s="161">
        <v>0.72</v>
      </c>
      <c r="BF56" s="161">
        <v>0.21</v>
      </c>
      <c r="BG56" s="161">
        <v>20.8</v>
      </c>
      <c r="BH56" s="161">
        <v>1.2</v>
      </c>
      <c r="BI56" s="161">
        <v>0.72</v>
      </c>
      <c r="BJ56" s="161">
        <v>0.12</v>
      </c>
      <c r="BK56" s="161">
        <v>0.34899999999999998</v>
      </c>
      <c r="BL56" s="161">
        <v>3.3000000000000002E-2</v>
      </c>
      <c r="BM56" s="161">
        <v>595</v>
      </c>
      <c r="BN56" s="161">
        <v>16</v>
      </c>
      <c r="BO56" s="161">
        <v>21.81</v>
      </c>
      <c r="BP56" s="161">
        <v>0.64</v>
      </c>
      <c r="BQ56" s="161">
        <v>37.5</v>
      </c>
      <c r="BR56" s="161">
        <v>0.73</v>
      </c>
      <c r="BS56" s="161">
        <v>4.32</v>
      </c>
      <c r="BT56" s="161">
        <v>0.25</v>
      </c>
      <c r="BU56" s="161">
        <v>15.72</v>
      </c>
      <c r="BV56" s="161">
        <v>0.92</v>
      </c>
      <c r="BW56" s="161">
        <v>2.85</v>
      </c>
      <c r="BX56" s="161">
        <v>0.33</v>
      </c>
      <c r="BY56" s="161">
        <v>0.83799999999999997</v>
      </c>
      <c r="BZ56" s="161">
        <v>9.5000000000000001E-2</v>
      </c>
      <c r="CA56" s="161">
        <v>2.48</v>
      </c>
      <c r="CB56" s="161">
        <v>0.37</v>
      </c>
      <c r="CC56" s="161">
        <v>0.33800000000000002</v>
      </c>
      <c r="CD56" s="161">
        <v>3.3000000000000002E-2</v>
      </c>
      <c r="CE56" s="161">
        <v>2.5499999999999998</v>
      </c>
      <c r="CF56" s="161">
        <v>0.18</v>
      </c>
      <c r="CG56" s="161">
        <v>0.51900000000000002</v>
      </c>
      <c r="CH56" s="161">
        <v>6.2E-2</v>
      </c>
      <c r="CI56" s="161">
        <v>1.68</v>
      </c>
      <c r="CJ56" s="161">
        <v>0.19</v>
      </c>
      <c r="CK56" s="161">
        <v>0.221</v>
      </c>
      <c r="CL56" s="161">
        <v>2.8000000000000001E-2</v>
      </c>
      <c r="CM56" s="161">
        <v>1.65</v>
      </c>
      <c r="CN56" s="161">
        <v>0.13</v>
      </c>
      <c r="CO56" s="161">
        <v>0.23400000000000001</v>
      </c>
      <c r="CP56" s="161">
        <v>0.04</v>
      </c>
      <c r="CQ56" s="161">
        <v>9.8699999999999992</v>
      </c>
      <c r="CR56" s="161">
        <v>0.37</v>
      </c>
      <c r="CS56" s="161">
        <v>17</v>
      </c>
      <c r="CT56" s="161">
        <v>1</v>
      </c>
      <c r="CU56" s="161">
        <v>5.63</v>
      </c>
      <c r="CV56" s="161">
        <v>0.26</v>
      </c>
      <c r="CW56" s="161">
        <v>5.91</v>
      </c>
      <c r="CX56" s="161">
        <v>0.31</v>
      </c>
      <c r="CY56" s="161">
        <v>0</v>
      </c>
      <c r="CZ56" s="161">
        <v>0.14116000000000001</v>
      </c>
      <c r="DA56" s="161">
        <v>0.80715999999999999</v>
      </c>
      <c r="DB56" s="161">
        <v>5.8723000000000001</v>
      </c>
      <c r="DC56" s="161">
        <v>0.36175000000000002</v>
      </c>
      <c r="DD56" s="161">
        <v>0.74790999999999996</v>
      </c>
      <c r="DE56" s="161">
        <v>10.029</v>
      </c>
      <c r="DF56" s="161">
        <v>6.5327000000000002</v>
      </c>
      <c r="DG56" s="161">
        <v>68.313000000000002</v>
      </c>
      <c r="DH56" s="161">
        <v>0.37247999999999998</v>
      </c>
      <c r="DI56" s="161">
        <v>8.0144999999999994E-2</v>
      </c>
      <c r="DJ56" s="161">
        <v>0.24052000000000001</v>
      </c>
      <c r="DK56" s="161">
        <v>0.45676</v>
      </c>
      <c r="DL56" s="161">
        <v>0.42479</v>
      </c>
      <c r="DM56" s="161">
        <v>3.5914000000000001E-2</v>
      </c>
      <c r="DN56" s="161">
        <v>0.19950000000000001</v>
      </c>
      <c r="DO56" s="161">
        <v>0.20679</v>
      </c>
      <c r="DP56" s="161">
        <v>0.31363999999999997</v>
      </c>
      <c r="DQ56" s="161">
        <v>0.40544000000000002</v>
      </c>
      <c r="DR56" s="161">
        <v>8.6272000000000001E-2</v>
      </c>
      <c r="DS56" s="161">
        <v>3.4095E-2</v>
      </c>
      <c r="DT56" s="161">
        <v>4.1756000000000001E-2</v>
      </c>
      <c r="DU56" s="161">
        <v>2.9926999999999999E-2</v>
      </c>
      <c r="DV56" s="161">
        <v>4.5990000000000003E-2</v>
      </c>
      <c r="DW56" s="161">
        <v>4.1800999999999998E-2</v>
      </c>
      <c r="DX56" s="161">
        <v>0.30736000000000002</v>
      </c>
      <c r="DY56" s="161">
        <v>0.14305000000000001</v>
      </c>
      <c r="DZ56" s="161">
        <v>2.7286000000000001E-2</v>
      </c>
      <c r="EA56" s="161">
        <v>2.9267999999999999E-2</v>
      </c>
      <c r="EB56" s="161">
        <v>4.7109999999999999E-2</v>
      </c>
      <c r="EC56" s="161">
        <v>3.2641000000000003E-2</v>
      </c>
      <c r="ED56" s="161">
        <v>2.8858000000000002E-2</v>
      </c>
      <c r="EE56" s="161">
        <v>4.6736E-2</v>
      </c>
      <c r="EF56" s="161">
        <v>3.4042999999999997E-2</v>
      </c>
      <c r="EG56" s="161">
        <v>2.6811000000000001E-2</v>
      </c>
      <c r="EH56" s="161">
        <v>5.3784999999999999E-2</v>
      </c>
      <c r="EI56" s="161">
        <v>1.6962000000000001E-2</v>
      </c>
      <c r="EJ56" s="161">
        <v>3.8733999999999998E-2</v>
      </c>
      <c r="EK56" s="161">
        <v>3.2294999999999997E-2</v>
      </c>
      <c r="EL56" s="161">
        <v>3.5902000000000003E-2</v>
      </c>
      <c r="EM56" s="161">
        <v>2.3092999999999999E-2</v>
      </c>
      <c r="EN56" s="161">
        <v>4.0923000000000001E-2</v>
      </c>
      <c r="EO56" s="161">
        <v>2.8424000000000001E-2</v>
      </c>
      <c r="EP56" s="161">
        <v>3.1824999999999999E-2</v>
      </c>
      <c r="EQ56" s="161">
        <v>4.2605999999999998E-2</v>
      </c>
      <c r="ER56" s="161">
        <v>2.8587999999999999E-2</v>
      </c>
      <c r="ES56" s="163">
        <v>3.4389000000000003E-2</v>
      </c>
    </row>
    <row r="57" spans="2:149" x14ac:dyDescent="0.25">
      <c r="B57" s="168" t="s">
        <v>501</v>
      </c>
      <c r="C57" s="168" t="s">
        <v>391</v>
      </c>
      <c r="D57" s="168" t="s">
        <v>502</v>
      </c>
      <c r="E57" s="168" t="s">
        <v>393</v>
      </c>
      <c r="F57" s="170">
        <v>1.9E-2</v>
      </c>
      <c r="G57" s="168">
        <v>21.798999999999999</v>
      </c>
      <c r="H57" s="168" t="s">
        <v>267</v>
      </c>
      <c r="I57" s="172">
        <v>10900000</v>
      </c>
      <c r="J57" s="172">
        <v>450000</v>
      </c>
      <c r="K57" s="164">
        <v>10.19</v>
      </c>
      <c r="L57" s="164">
        <v>0.67</v>
      </c>
      <c r="M57" s="164">
        <v>28.4</v>
      </c>
      <c r="N57" s="164">
        <v>3.4</v>
      </c>
      <c r="O57" s="165">
        <v>157000</v>
      </c>
      <c r="P57" s="165">
        <v>1700</v>
      </c>
      <c r="Q57" s="164">
        <v>1858</v>
      </c>
      <c r="R57" s="164">
        <v>21</v>
      </c>
      <c r="S57" s="164">
        <v>37690</v>
      </c>
      <c r="T57" s="164">
        <v>520</v>
      </c>
      <c r="U57" s="164">
        <v>231</v>
      </c>
      <c r="V57" s="164">
        <v>17</v>
      </c>
      <c r="W57" s="164">
        <v>13610</v>
      </c>
      <c r="X57" s="164">
        <v>200</v>
      </c>
      <c r="Y57" s="164">
        <v>14450</v>
      </c>
      <c r="Z57" s="164">
        <v>310</v>
      </c>
      <c r="AA57" s="164">
        <v>2481</v>
      </c>
      <c r="AB57" s="164">
        <v>26</v>
      </c>
      <c r="AC57" s="164">
        <v>72.2</v>
      </c>
      <c r="AD57" s="164">
        <v>1.2</v>
      </c>
      <c r="AE57" s="164">
        <v>24.29</v>
      </c>
      <c r="AF57" s="164">
        <v>0.66</v>
      </c>
      <c r="AG57" s="164">
        <v>474.9</v>
      </c>
      <c r="AH57" s="164">
        <v>6.8</v>
      </c>
      <c r="AI57" s="164">
        <v>9290</v>
      </c>
      <c r="AJ57" s="164">
        <v>150</v>
      </c>
      <c r="AK57" s="164">
        <v>22.93</v>
      </c>
      <c r="AL57" s="164">
        <v>0.75</v>
      </c>
      <c r="AM57" s="164">
        <v>23.6</v>
      </c>
      <c r="AN57" s="164">
        <v>1.1000000000000001</v>
      </c>
      <c r="AO57" s="164">
        <v>10440</v>
      </c>
      <c r="AP57" s="164">
        <v>140</v>
      </c>
      <c r="AQ57" s="164">
        <v>22.1</v>
      </c>
      <c r="AR57" s="164">
        <v>1.5</v>
      </c>
      <c r="AS57" s="164">
        <v>8.7799999999999994</v>
      </c>
      <c r="AT57" s="164">
        <v>0.78</v>
      </c>
      <c r="AU57" s="164">
        <v>33.909999999999997</v>
      </c>
      <c r="AV57" s="164">
        <v>0.67</v>
      </c>
      <c r="AW57" s="164">
        <v>257.8</v>
      </c>
      <c r="AX57" s="164">
        <v>4.5999999999999996</v>
      </c>
      <c r="AY57" s="164">
        <v>15.01</v>
      </c>
      <c r="AZ57" s="164">
        <v>0.47</v>
      </c>
      <c r="BA57" s="164">
        <v>400.4</v>
      </c>
      <c r="BB57" s="164">
        <v>6.2</v>
      </c>
      <c r="BC57" s="164">
        <v>4.7</v>
      </c>
      <c r="BD57" s="164">
        <v>0.2</v>
      </c>
      <c r="BE57" s="164">
        <v>0.63</v>
      </c>
      <c r="BF57" s="164">
        <v>0.18</v>
      </c>
      <c r="BG57" s="164">
        <v>20.09</v>
      </c>
      <c r="BH57" s="164">
        <v>0.91</v>
      </c>
      <c r="BI57" s="164">
        <v>0.93</v>
      </c>
      <c r="BJ57" s="164">
        <v>0.18</v>
      </c>
      <c r="BK57" s="164">
        <v>0.38100000000000001</v>
      </c>
      <c r="BL57" s="164">
        <v>0.06</v>
      </c>
      <c r="BM57" s="164">
        <v>612.20000000000005</v>
      </c>
      <c r="BN57" s="164">
        <v>8.6999999999999993</v>
      </c>
      <c r="BO57" s="164">
        <v>21.02</v>
      </c>
      <c r="BP57" s="164">
        <v>0.57999999999999996</v>
      </c>
      <c r="BQ57" s="164">
        <v>38.21</v>
      </c>
      <c r="BR57" s="164">
        <v>0.73</v>
      </c>
      <c r="BS57" s="164">
        <v>4.3099999999999996</v>
      </c>
      <c r="BT57" s="164">
        <v>0.18</v>
      </c>
      <c r="BU57" s="164">
        <v>16.579999999999998</v>
      </c>
      <c r="BV57" s="164">
        <v>0.83</v>
      </c>
      <c r="BW57" s="164">
        <v>2.8</v>
      </c>
      <c r="BX57" s="164">
        <v>0.42</v>
      </c>
      <c r="BY57" s="164">
        <v>0.83899999999999997</v>
      </c>
      <c r="BZ57" s="164">
        <v>0.09</v>
      </c>
      <c r="CA57" s="164">
        <v>2.36</v>
      </c>
      <c r="CB57" s="164">
        <v>0.2</v>
      </c>
      <c r="CC57" s="164">
        <v>0.39500000000000002</v>
      </c>
      <c r="CD57" s="164">
        <v>2.7E-2</v>
      </c>
      <c r="CE57" s="164">
        <v>2.72</v>
      </c>
      <c r="CF57" s="164">
        <v>0.19</v>
      </c>
      <c r="CG57" s="164">
        <v>0.53200000000000003</v>
      </c>
      <c r="CH57" s="164">
        <v>6.7000000000000004E-2</v>
      </c>
      <c r="CI57" s="164">
        <v>1.73</v>
      </c>
      <c r="CJ57" s="164">
        <v>0.14000000000000001</v>
      </c>
      <c r="CK57" s="164">
        <v>0.21199999999999999</v>
      </c>
      <c r="CL57" s="164">
        <v>0.03</v>
      </c>
      <c r="CM57" s="164">
        <v>1.95</v>
      </c>
      <c r="CN57" s="164">
        <v>0.2</v>
      </c>
      <c r="CO57" s="164">
        <v>0.248</v>
      </c>
      <c r="CP57" s="164">
        <v>0.04</v>
      </c>
      <c r="CQ57" s="164">
        <v>9.8800000000000008</v>
      </c>
      <c r="CR57" s="164">
        <v>0.41</v>
      </c>
      <c r="CS57" s="164">
        <v>16.91</v>
      </c>
      <c r="CT57" s="164">
        <v>0.73</v>
      </c>
      <c r="CU57" s="164">
        <v>5.75</v>
      </c>
      <c r="CV57" s="164">
        <v>0.13</v>
      </c>
      <c r="CW57" s="164">
        <v>6.06</v>
      </c>
      <c r="CX57" s="164">
        <v>0.26</v>
      </c>
      <c r="CY57" s="164">
        <v>0</v>
      </c>
      <c r="CZ57" s="164">
        <v>0.14371999999999999</v>
      </c>
      <c r="DA57" s="164">
        <v>0.82179999999999997</v>
      </c>
      <c r="DB57" s="164">
        <v>5.9787999999999997</v>
      </c>
      <c r="DC57" s="164">
        <v>0.36831000000000003</v>
      </c>
      <c r="DD57" s="164">
        <v>0.76146999999999998</v>
      </c>
      <c r="DE57" s="164">
        <v>10.211</v>
      </c>
      <c r="DF57" s="164">
        <v>6.6512000000000002</v>
      </c>
      <c r="DG57" s="164">
        <v>69.552000000000007</v>
      </c>
      <c r="DH57" s="164">
        <v>0.37923000000000001</v>
      </c>
      <c r="DI57" s="164">
        <v>8.1599000000000005E-2</v>
      </c>
      <c r="DJ57" s="164">
        <v>0.24487999999999999</v>
      </c>
      <c r="DK57" s="164">
        <v>0.46504000000000001</v>
      </c>
      <c r="DL57" s="164">
        <v>0.43248999999999999</v>
      </c>
      <c r="DM57" s="164">
        <v>3.6566000000000001E-2</v>
      </c>
      <c r="DN57" s="164">
        <v>0.20311999999999999</v>
      </c>
      <c r="DO57" s="164">
        <v>0.21054</v>
      </c>
      <c r="DP57" s="164">
        <v>0.31931999999999999</v>
      </c>
      <c r="DQ57" s="164">
        <v>0.41278999999999999</v>
      </c>
      <c r="DR57" s="164">
        <v>8.7835999999999997E-2</v>
      </c>
      <c r="DS57" s="164">
        <v>3.4714000000000002E-2</v>
      </c>
      <c r="DT57" s="164">
        <v>4.2513000000000002E-2</v>
      </c>
      <c r="DU57" s="164">
        <v>3.0470000000000001E-2</v>
      </c>
      <c r="DV57" s="164">
        <v>4.6823999999999998E-2</v>
      </c>
      <c r="DW57" s="164">
        <v>4.2559E-2</v>
      </c>
      <c r="DX57" s="164">
        <v>0.31294</v>
      </c>
      <c r="DY57" s="164">
        <v>0.14563999999999999</v>
      </c>
      <c r="DZ57" s="164">
        <v>2.7781E-2</v>
      </c>
      <c r="EA57" s="164">
        <v>2.9798999999999999E-2</v>
      </c>
      <c r="EB57" s="164">
        <v>4.7964E-2</v>
      </c>
      <c r="EC57" s="164">
        <v>3.3232999999999999E-2</v>
      </c>
      <c r="ED57" s="164">
        <v>2.9381999999999998E-2</v>
      </c>
      <c r="EE57" s="164">
        <v>4.7584000000000001E-2</v>
      </c>
      <c r="EF57" s="164">
        <v>3.4660999999999997E-2</v>
      </c>
      <c r="EG57" s="164">
        <v>2.7296999999999998E-2</v>
      </c>
      <c r="EH57" s="164">
        <v>5.4760000000000003E-2</v>
      </c>
      <c r="EI57" s="164">
        <v>1.7269E-2</v>
      </c>
      <c r="EJ57" s="164">
        <v>3.9437E-2</v>
      </c>
      <c r="EK57" s="164">
        <v>3.2881000000000001E-2</v>
      </c>
      <c r="EL57" s="164">
        <v>3.6554000000000003E-2</v>
      </c>
      <c r="EM57" s="164">
        <v>2.3512000000000002E-2</v>
      </c>
      <c r="EN57" s="164">
        <v>4.1665000000000001E-2</v>
      </c>
      <c r="EO57" s="164">
        <v>2.8938999999999999E-2</v>
      </c>
      <c r="EP57" s="164">
        <v>3.2402E-2</v>
      </c>
      <c r="EQ57" s="164">
        <v>4.3379000000000001E-2</v>
      </c>
      <c r="ER57" s="164">
        <v>2.9107000000000001E-2</v>
      </c>
      <c r="ES57" s="166">
        <v>3.5013000000000002E-2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73DB5-7C36-4A65-A0E4-E74447EF48AD}">
  <dimension ref="B2:ES33"/>
  <sheetViews>
    <sheetView workbookViewId="0">
      <selection activeCell="E38" sqref="E38"/>
    </sheetView>
  </sheetViews>
  <sheetFormatPr defaultColWidth="8.85546875" defaultRowHeight="15" x14ac:dyDescent="0.25"/>
  <cols>
    <col min="2" max="2" width="14.140625" customWidth="1"/>
    <col min="3" max="3" width="11.42578125" customWidth="1"/>
    <col min="4" max="4" width="25.85546875" customWidth="1"/>
    <col min="5" max="5" width="14" customWidth="1"/>
    <col min="7" max="7" width="11.28515625" customWidth="1"/>
    <col min="8" max="8" width="10.42578125" customWidth="1"/>
    <col min="10" max="10" width="16.85546875" customWidth="1"/>
    <col min="11" max="149" width="20.85546875" customWidth="1"/>
  </cols>
  <sheetData>
    <row r="2" spans="2:149" x14ac:dyDescent="0.25">
      <c r="B2" s="173"/>
      <c r="C2" s="173" t="s">
        <v>534</v>
      </c>
      <c r="D2" s="173" t="s">
        <v>290</v>
      </c>
      <c r="E2" s="173" t="s">
        <v>291</v>
      </c>
      <c r="F2" s="173" t="s">
        <v>292</v>
      </c>
      <c r="G2" s="173" t="s">
        <v>293</v>
      </c>
      <c r="H2" s="173" t="s">
        <v>294</v>
      </c>
      <c r="I2" s="173" t="s">
        <v>295</v>
      </c>
      <c r="J2" s="173" t="s">
        <v>296</v>
      </c>
      <c r="K2" s="174" t="s">
        <v>180</v>
      </c>
      <c r="L2" s="174" t="s">
        <v>297</v>
      </c>
      <c r="M2" s="174" t="s">
        <v>181</v>
      </c>
      <c r="N2" s="174" t="s">
        <v>298</v>
      </c>
      <c r="O2" s="174" t="s">
        <v>182</v>
      </c>
      <c r="P2" s="174" t="s">
        <v>299</v>
      </c>
      <c r="Q2" s="174" t="s">
        <v>183</v>
      </c>
      <c r="R2" s="174" t="s">
        <v>300</v>
      </c>
      <c r="S2" s="174" t="s">
        <v>184</v>
      </c>
      <c r="T2" s="174" t="s">
        <v>301</v>
      </c>
      <c r="U2" s="174" t="s">
        <v>185</v>
      </c>
      <c r="V2" s="174" t="s">
        <v>302</v>
      </c>
      <c r="W2" s="174" t="s">
        <v>186</v>
      </c>
      <c r="X2" s="174" t="s">
        <v>303</v>
      </c>
      <c r="Y2" s="174" t="s">
        <v>187</v>
      </c>
      <c r="Z2" s="174" t="s">
        <v>304</v>
      </c>
      <c r="AA2" s="174" t="s">
        <v>188</v>
      </c>
      <c r="AB2" s="174" t="s">
        <v>305</v>
      </c>
      <c r="AC2" s="174" t="s">
        <v>189</v>
      </c>
      <c r="AD2" s="174" t="s">
        <v>306</v>
      </c>
      <c r="AE2" s="174" t="s">
        <v>190</v>
      </c>
      <c r="AF2" s="174" t="s">
        <v>307</v>
      </c>
      <c r="AG2" s="174" t="s">
        <v>191</v>
      </c>
      <c r="AH2" s="174" t="s">
        <v>308</v>
      </c>
      <c r="AI2" s="174" t="s">
        <v>192</v>
      </c>
      <c r="AJ2" s="174" t="s">
        <v>309</v>
      </c>
      <c r="AK2" s="174" t="s">
        <v>193</v>
      </c>
      <c r="AL2" s="174" t="s">
        <v>310</v>
      </c>
      <c r="AM2" s="174" t="s">
        <v>194</v>
      </c>
      <c r="AN2" s="174" t="s">
        <v>311</v>
      </c>
      <c r="AO2" s="174" t="s">
        <v>195</v>
      </c>
      <c r="AP2" s="174" t="s">
        <v>312</v>
      </c>
      <c r="AQ2" s="174" t="s">
        <v>196</v>
      </c>
      <c r="AR2" s="174" t="s">
        <v>313</v>
      </c>
      <c r="AS2" s="174" t="s">
        <v>197</v>
      </c>
      <c r="AT2" s="174" t="s">
        <v>314</v>
      </c>
      <c r="AU2" s="174" t="s">
        <v>198</v>
      </c>
      <c r="AV2" s="174" t="s">
        <v>315</v>
      </c>
      <c r="AW2" s="174" t="s">
        <v>199</v>
      </c>
      <c r="AX2" s="174" t="s">
        <v>316</v>
      </c>
      <c r="AY2" s="174" t="s">
        <v>200</v>
      </c>
      <c r="AZ2" s="174" t="s">
        <v>317</v>
      </c>
      <c r="BA2" s="174" t="s">
        <v>201</v>
      </c>
      <c r="BB2" s="174" t="s">
        <v>318</v>
      </c>
      <c r="BC2" s="174" t="s">
        <v>202</v>
      </c>
      <c r="BD2" s="174" t="s">
        <v>319</v>
      </c>
      <c r="BE2" s="174" t="s">
        <v>203</v>
      </c>
      <c r="BF2" s="174" t="s">
        <v>320</v>
      </c>
      <c r="BG2" s="174" t="s">
        <v>204</v>
      </c>
      <c r="BH2" s="174" t="s">
        <v>321</v>
      </c>
      <c r="BI2" s="174" t="s">
        <v>205</v>
      </c>
      <c r="BJ2" s="174" t="s">
        <v>322</v>
      </c>
      <c r="BK2" s="174" t="s">
        <v>206</v>
      </c>
      <c r="BL2" s="174" t="s">
        <v>323</v>
      </c>
      <c r="BM2" s="174" t="s">
        <v>207</v>
      </c>
      <c r="BN2" s="174" t="s">
        <v>324</v>
      </c>
      <c r="BO2" s="174" t="s">
        <v>208</v>
      </c>
      <c r="BP2" s="174" t="s">
        <v>325</v>
      </c>
      <c r="BQ2" s="174" t="s">
        <v>209</v>
      </c>
      <c r="BR2" s="174" t="s">
        <v>326</v>
      </c>
      <c r="BS2" s="174" t="s">
        <v>210</v>
      </c>
      <c r="BT2" s="174" t="s">
        <v>327</v>
      </c>
      <c r="BU2" s="174" t="s">
        <v>211</v>
      </c>
      <c r="BV2" s="174" t="s">
        <v>328</v>
      </c>
      <c r="BW2" s="174" t="s">
        <v>212</v>
      </c>
      <c r="BX2" s="174" t="s">
        <v>329</v>
      </c>
      <c r="BY2" s="174" t="s">
        <v>213</v>
      </c>
      <c r="BZ2" s="174" t="s">
        <v>330</v>
      </c>
      <c r="CA2" s="174" t="s">
        <v>214</v>
      </c>
      <c r="CB2" s="174" t="s">
        <v>331</v>
      </c>
      <c r="CC2" s="174" t="s">
        <v>215</v>
      </c>
      <c r="CD2" s="174" t="s">
        <v>332</v>
      </c>
      <c r="CE2" s="174" t="s">
        <v>216</v>
      </c>
      <c r="CF2" s="174" t="s">
        <v>333</v>
      </c>
      <c r="CG2" s="174" t="s">
        <v>217</v>
      </c>
      <c r="CH2" s="174" t="s">
        <v>334</v>
      </c>
      <c r="CI2" s="174" t="s">
        <v>218</v>
      </c>
      <c r="CJ2" s="174" t="s">
        <v>335</v>
      </c>
      <c r="CK2" s="174" t="s">
        <v>219</v>
      </c>
      <c r="CL2" s="174" t="s">
        <v>336</v>
      </c>
      <c r="CM2" s="174" t="s">
        <v>220</v>
      </c>
      <c r="CN2" s="174" t="s">
        <v>337</v>
      </c>
      <c r="CO2" s="174" t="s">
        <v>221</v>
      </c>
      <c r="CP2" s="174" t="s">
        <v>338</v>
      </c>
      <c r="CQ2" s="174" t="s">
        <v>222</v>
      </c>
      <c r="CR2" s="174" t="s">
        <v>339</v>
      </c>
      <c r="CS2" s="174" t="s">
        <v>223</v>
      </c>
      <c r="CT2" s="174" t="s">
        <v>340</v>
      </c>
      <c r="CU2" s="174" t="s">
        <v>224</v>
      </c>
      <c r="CV2" s="174" t="s">
        <v>341</v>
      </c>
      <c r="CW2" s="174" t="s">
        <v>225</v>
      </c>
      <c r="CX2" s="174" t="s">
        <v>342</v>
      </c>
      <c r="CY2" s="174" t="s">
        <v>343</v>
      </c>
      <c r="CZ2" s="174" t="s">
        <v>344</v>
      </c>
      <c r="DA2" s="174" t="s">
        <v>345</v>
      </c>
      <c r="DB2" s="174" t="s">
        <v>346</v>
      </c>
      <c r="DC2" s="174" t="s">
        <v>347</v>
      </c>
      <c r="DD2" s="174" t="s">
        <v>348</v>
      </c>
      <c r="DE2" s="174" t="s">
        <v>349</v>
      </c>
      <c r="DF2" s="174" t="s">
        <v>350</v>
      </c>
      <c r="DG2" s="174" t="s">
        <v>351</v>
      </c>
      <c r="DH2" s="174" t="s">
        <v>352</v>
      </c>
      <c r="DI2" s="174" t="s">
        <v>353</v>
      </c>
      <c r="DJ2" s="174" t="s">
        <v>354</v>
      </c>
      <c r="DK2" s="174" t="s">
        <v>355</v>
      </c>
      <c r="DL2" s="174" t="s">
        <v>356</v>
      </c>
      <c r="DM2" s="174" t="s">
        <v>357</v>
      </c>
      <c r="DN2" s="174" t="s">
        <v>358</v>
      </c>
      <c r="DO2" s="174" t="s">
        <v>359</v>
      </c>
      <c r="DP2" s="174" t="s">
        <v>360</v>
      </c>
      <c r="DQ2" s="174" t="s">
        <v>361</v>
      </c>
      <c r="DR2" s="174" t="s">
        <v>362</v>
      </c>
      <c r="DS2" s="174" t="s">
        <v>363</v>
      </c>
      <c r="DT2" s="174" t="s">
        <v>364</v>
      </c>
      <c r="DU2" s="174" t="s">
        <v>365</v>
      </c>
      <c r="DV2" s="174" t="s">
        <v>366</v>
      </c>
      <c r="DW2" s="174" t="s">
        <v>367</v>
      </c>
      <c r="DX2" s="174" t="s">
        <v>368</v>
      </c>
      <c r="DY2" s="174" t="s">
        <v>369</v>
      </c>
      <c r="DZ2" s="174" t="s">
        <v>370</v>
      </c>
      <c r="EA2" s="174" t="s">
        <v>371</v>
      </c>
      <c r="EB2" s="174" t="s">
        <v>372</v>
      </c>
      <c r="EC2" s="174" t="s">
        <v>373</v>
      </c>
      <c r="ED2" s="174" t="s">
        <v>374</v>
      </c>
      <c r="EE2" s="174" t="s">
        <v>375</v>
      </c>
      <c r="EF2" s="174" t="s">
        <v>376</v>
      </c>
      <c r="EG2" s="174" t="s">
        <v>377</v>
      </c>
      <c r="EH2" s="174" t="s">
        <v>378</v>
      </c>
      <c r="EI2" s="174" t="s">
        <v>379</v>
      </c>
      <c r="EJ2" s="174" t="s">
        <v>380</v>
      </c>
      <c r="EK2" s="174" t="s">
        <v>381</v>
      </c>
      <c r="EL2" s="174" t="s">
        <v>382</v>
      </c>
      <c r="EM2" s="174" t="s">
        <v>383</v>
      </c>
      <c r="EN2" s="174" t="s">
        <v>384</v>
      </c>
      <c r="EO2" s="174" t="s">
        <v>385</v>
      </c>
      <c r="EP2" s="174" t="s">
        <v>386</v>
      </c>
      <c r="EQ2" s="174" t="s">
        <v>387</v>
      </c>
      <c r="ER2" s="174" t="s">
        <v>388</v>
      </c>
      <c r="ES2" s="175" t="s">
        <v>389</v>
      </c>
    </row>
    <row r="3" spans="2:149" x14ac:dyDescent="0.25">
      <c r="B3" s="167" t="s">
        <v>390</v>
      </c>
      <c r="C3" s="167" t="s">
        <v>503</v>
      </c>
      <c r="D3" s="167" t="s">
        <v>504</v>
      </c>
      <c r="E3" s="167" t="s">
        <v>393</v>
      </c>
      <c r="F3" s="169">
        <v>3.4722222222222224E-2</v>
      </c>
      <c r="G3" s="167">
        <v>18.605</v>
      </c>
      <c r="H3" s="167"/>
      <c r="I3" s="171">
        <v>12400000</v>
      </c>
      <c r="J3" s="171">
        <v>440000</v>
      </c>
      <c r="K3" s="161">
        <v>479.1</v>
      </c>
      <c r="L3" s="161">
        <v>9.3000000000000007</v>
      </c>
      <c r="M3" s="161">
        <v>356</v>
      </c>
      <c r="N3" s="161">
        <v>12</v>
      </c>
      <c r="O3" s="162">
        <v>101000</v>
      </c>
      <c r="P3" s="162">
        <v>1200</v>
      </c>
      <c r="Q3" s="161">
        <v>433.3</v>
      </c>
      <c r="R3" s="161">
        <v>8.4</v>
      </c>
      <c r="S3" s="161">
        <v>10340</v>
      </c>
      <c r="T3" s="161">
        <v>210</v>
      </c>
      <c r="U3" s="161">
        <v>412</v>
      </c>
      <c r="V3" s="161">
        <v>18</v>
      </c>
      <c r="W3" s="161">
        <v>469</v>
      </c>
      <c r="X3" s="161">
        <v>11</v>
      </c>
      <c r="Y3" s="162">
        <v>80400</v>
      </c>
      <c r="Z3" s="162">
        <v>1400</v>
      </c>
      <c r="AA3" s="161">
        <v>470</v>
      </c>
      <c r="AB3" s="161">
        <v>19</v>
      </c>
      <c r="AC3" s="161">
        <v>453.1</v>
      </c>
      <c r="AD3" s="161">
        <v>6.6</v>
      </c>
      <c r="AE3" s="161">
        <v>409.3</v>
      </c>
      <c r="AF3" s="161">
        <v>6.1</v>
      </c>
      <c r="AG3" s="161">
        <v>444</v>
      </c>
      <c r="AH3" s="161">
        <v>5.5</v>
      </c>
      <c r="AI3" s="161">
        <v>462.8</v>
      </c>
      <c r="AJ3" s="161">
        <v>9</v>
      </c>
      <c r="AK3" s="161">
        <v>408.6</v>
      </c>
      <c r="AL3" s="161">
        <v>6.8</v>
      </c>
      <c r="AM3" s="161">
        <v>458.1</v>
      </c>
      <c r="AN3" s="161">
        <v>8.6999999999999993</v>
      </c>
      <c r="AO3" s="161">
        <v>438.8</v>
      </c>
      <c r="AP3" s="161">
        <v>8.5</v>
      </c>
      <c r="AQ3" s="161">
        <v>470</v>
      </c>
      <c r="AR3" s="161">
        <v>15</v>
      </c>
      <c r="AS3" s="161">
        <v>326.8</v>
      </c>
      <c r="AT3" s="161">
        <v>9.1999999999999993</v>
      </c>
      <c r="AU3" s="161">
        <v>429</v>
      </c>
      <c r="AV3" s="161">
        <v>9.8000000000000007</v>
      </c>
      <c r="AW3" s="161">
        <v>516</v>
      </c>
      <c r="AX3" s="161">
        <v>13</v>
      </c>
      <c r="AY3" s="161">
        <v>466.6</v>
      </c>
      <c r="AZ3" s="161">
        <v>8.9</v>
      </c>
      <c r="BA3" s="161">
        <v>448.3</v>
      </c>
      <c r="BB3" s="161">
        <v>9.9</v>
      </c>
      <c r="BC3" s="161">
        <v>474.1</v>
      </c>
      <c r="BD3" s="161">
        <v>9.8000000000000007</v>
      </c>
      <c r="BE3" s="161">
        <v>419.1</v>
      </c>
      <c r="BF3" s="161">
        <v>9.1999999999999993</v>
      </c>
      <c r="BG3" s="161">
        <v>428.3</v>
      </c>
      <c r="BH3" s="161">
        <v>8.8000000000000007</v>
      </c>
      <c r="BI3" s="161">
        <v>398.2</v>
      </c>
      <c r="BJ3" s="161">
        <v>9.1</v>
      </c>
      <c r="BK3" s="161">
        <v>365</v>
      </c>
      <c r="BL3" s="161">
        <v>9.5</v>
      </c>
      <c r="BM3" s="161">
        <v>453</v>
      </c>
      <c r="BN3" s="161">
        <v>12</v>
      </c>
      <c r="BO3" s="161">
        <v>448</v>
      </c>
      <c r="BP3" s="161">
        <v>11</v>
      </c>
      <c r="BQ3" s="161">
        <v>456</v>
      </c>
      <c r="BR3" s="161">
        <v>11</v>
      </c>
      <c r="BS3" s="161">
        <v>451</v>
      </c>
      <c r="BT3" s="161">
        <v>11</v>
      </c>
      <c r="BU3" s="161">
        <v>434</v>
      </c>
      <c r="BV3" s="161">
        <v>14</v>
      </c>
      <c r="BW3" s="161">
        <v>455</v>
      </c>
      <c r="BX3" s="161">
        <v>11</v>
      </c>
      <c r="BY3" s="161">
        <v>453</v>
      </c>
      <c r="BZ3" s="161">
        <v>18</v>
      </c>
      <c r="CA3" s="161">
        <v>455</v>
      </c>
      <c r="CB3" s="161">
        <v>14</v>
      </c>
      <c r="CC3" s="161">
        <v>445</v>
      </c>
      <c r="CD3" s="161">
        <v>17</v>
      </c>
      <c r="CE3" s="161">
        <v>441</v>
      </c>
      <c r="CF3" s="161">
        <v>13</v>
      </c>
      <c r="CG3" s="161">
        <v>454</v>
      </c>
      <c r="CH3" s="161">
        <v>17</v>
      </c>
      <c r="CI3" s="161">
        <v>460</v>
      </c>
      <c r="CJ3" s="161">
        <v>12</v>
      </c>
      <c r="CK3" s="161">
        <v>443</v>
      </c>
      <c r="CL3" s="161">
        <v>16</v>
      </c>
      <c r="CM3" s="161">
        <v>457</v>
      </c>
      <c r="CN3" s="161">
        <v>13</v>
      </c>
      <c r="CO3" s="161">
        <v>451</v>
      </c>
      <c r="CP3" s="161">
        <v>14</v>
      </c>
      <c r="CQ3" s="161">
        <v>446</v>
      </c>
      <c r="CR3" s="161">
        <v>13</v>
      </c>
      <c r="CS3" s="161">
        <v>437</v>
      </c>
      <c r="CT3" s="161">
        <v>12</v>
      </c>
      <c r="CU3" s="161">
        <v>464</v>
      </c>
      <c r="CV3" s="161">
        <v>12</v>
      </c>
      <c r="CW3" s="161">
        <v>467</v>
      </c>
      <c r="CX3" s="161">
        <v>15</v>
      </c>
      <c r="CY3" s="161"/>
      <c r="CZ3" s="161"/>
      <c r="DA3" s="161"/>
      <c r="DB3" s="161"/>
      <c r="DC3" s="161"/>
      <c r="DD3" s="161"/>
      <c r="DE3" s="161"/>
      <c r="DF3" s="161"/>
      <c r="DG3" s="161"/>
      <c r="DH3" s="161"/>
      <c r="DI3" s="161"/>
      <c r="DJ3" s="161"/>
      <c r="DK3" s="161"/>
      <c r="DL3" s="161"/>
      <c r="DM3" s="161"/>
      <c r="DN3" s="161"/>
      <c r="DO3" s="161"/>
      <c r="DP3" s="161"/>
      <c r="DQ3" s="161"/>
      <c r="DR3" s="161"/>
      <c r="DS3" s="161"/>
      <c r="DT3" s="161"/>
      <c r="DU3" s="161"/>
      <c r="DV3" s="161"/>
      <c r="DW3" s="161"/>
      <c r="DX3" s="161"/>
      <c r="DY3" s="161"/>
      <c r="DZ3" s="161"/>
      <c r="EA3" s="161"/>
      <c r="EB3" s="161"/>
      <c r="EC3" s="161"/>
      <c r="ED3" s="161"/>
      <c r="EE3" s="161"/>
      <c r="EF3" s="161"/>
      <c r="EG3" s="161"/>
      <c r="EH3" s="161"/>
      <c r="EI3" s="161"/>
      <c r="EJ3" s="161"/>
      <c r="EK3" s="161"/>
      <c r="EL3" s="161"/>
      <c r="EM3" s="161"/>
      <c r="EN3" s="161"/>
      <c r="EO3" s="161"/>
      <c r="EP3" s="161"/>
      <c r="EQ3" s="161"/>
      <c r="ER3" s="161"/>
      <c r="ES3" s="163"/>
    </row>
    <row r="4" spans="2:149" x14ac:dyDescent="0.25">
      <c r="B4" s="167" t="s">
        <v>394</v>
      </c>
      <c r="C4" s="167" t="s">
        <v>503</v>
      </c>
      <c r="D4" s="167" t="s">
        <v>505</v>
      </c>
      <c r="E4" s="167" t="s">
        <v>393</v>
      </c>
      <c r="F4" s="169">
        <v>3.571875E-2</v>
      </c>
      <c r="G4" s="167">
        <v>18.605</v>
      </c>
      <c r="H4" s="167"/>
      <c r="I4" s="171">
        <v>12600000</v>
      </c>
      <c r="J4" s="171">
        <v>520000</v>
      </c>
      <c r="K4" s="161">
        <v>463.7</v>
      </c>
      <c r="L4" s="161">
        <v>9.1999999999999993</v>
      </c>
      <c r="M4" s="161">
        <v>348.9</v>
      </c>
      <c r="N4" s="161">
        <v>8.6</v>
      </c>
      <c r="O4" s="162">
        <v>98800</v>
      </c>
      <c r="P4" s="162">
        <v>1200</v>
      </c>
      <c r="Q4" s="161">
        <v>428.3</v>
      </c>
      <c r="R4" s="161">
        <v>9.5</v>
      </c>
      <c r="S4" s="161">
        <v>10320</v>
      </c>
      <c r="T4" s="161">
        <v>110</v>
      </c>
      <c r="U4" s="161">
        <v>419</v>
      </c>
      <c r="V4" s="161">
        <v>19</v>
      </c>
      <c r="W4" s="161">
        <v>461.6</v>
      </c>
      <c r="X4" s="161">
        <v>7.6</v>
      </c>
      <c r="Y4" s="162">
        <v>82000</v>
      </c>
      <c r="Z4" s="162">
        <v>1000</v>
      </c>
      <c r="AA4" s="161">
        <v>446</v>
      </c>
      <c r="AB4" s="161">
        <v>14</v>
      </c>
      <c r="AC4" s="161">
        <v>445.3</v>
      </c>
      <c r="AD4" s="161">
        <v>8.5</v>
      </c>
      <c r="AE4" s="161">
        <v>404.3</v>
      </c>
      <c r="AF4" s="161">
        <v>7.6</v>
      </c>
      <c r="AG4" s="161">
        <v>443.9</v>
      </c>
      <c r="AH4" s="161">
        <v>8.1999999999999993</v>
      </c>
      <c r="AI4" s="161">
        <v>458</v>
      </c>
      <c r="AJ4" s="161">
        <v>9.3000000000000007</v>
      </c>
      <c r="AK4" s="161">
        <v>411.1</v>
      </c>
      <c r="AL4" s="161">
        <v>6.2</v>
      </c>
      <c r="AM4" s="161">
        <v>460</v>
      </c>
      <c r="AN4" s="161">
        <v>12</v>
      </c>
      <c r="AO4" s="161">
        <v>431.6</v>
      </c>
      <c r="AP4" s="161">
        <v>6.9</v>
      </c>
      <c r="AQ4" s="161">
        <v>462.3</v>
      </c>
      <c r="AR4" s="161">
        <v>8.4</v>
      </c>
      <c r="AS4" s="161">
        <v>324.5</v>
      </c>
      <c r="AT4" s="161">
        <v>7.3</v>
      </c>
      <c r="AU4" s="161">
        <v>424.8</v>
      </c>
      <c r="AV4" s="161">
        <v>4.9000000000000004</v>
      </c>
      <c r="AW4" s="161">
        <v>515</v>
      </c>
      <c r="AX4" s="161">
        <v>9.5</v>
      </c>
      <c r="AY4" s="161">
        <v>460.9</v>
      </c>
      <c r="AZ4" s="161">
        <v>5.2</v>
      </c>
      <c r="BA4" s="161">
        <v>443</v>
      </c>
      <c r="BB4" s="161">
        <v>11</v>
      </c>
      <c r="BC4" s="161">
        <v>460.4</v>
      </c>
      <c r="BD4" s="161">
        <v>6.4</v>
      </c>
      <c r="BE4" s="161">
        <v>411.2</v>
      </c>
      <c r="BF4" s="161">
        <v>6.5</v>
      </c>
      <c r="BG4" s="161">
        <v>430.5</v>
      </c>
      <c r="BH4" s="161">
        <v>7.5</v>
      </c>
      <c r="BI4" s="161">
        <v>396.3</v>
      </c>
      <c r="BJ4" s="161">
        <v>5.6</v>
      </c>
      <c r="BK4" s="161">
        <v>364</v>
      </c>
      <c r="BL4" s="161">
        <v>6.6</v>
      </c>
      <c r="BM4" s="161">
        <v>449.9</v>
      </c>
      <c r="BN4" s="161">
        <v>5.8</v>
      </c>
      <c r="BO4" s="161">
        <v>434.9</v>
      </c>
      <c r="BP4" s="161">
        <v>5.4</v>
      </c>
      <c r="BQ4" s="161">
        <v>448.7</v>
      </c>
      <c r="BR4" s="161">
        <v>7.9</v>
      </c>
      <c r="BS4" s="161">
        <v>438.7</v>
      </c>
      <c r="BT4" s="161">
        <v>7.4</v>
      </c>
      <c r="BU4" s="161">
        <v>428.6</v>
      </c>
      <c r="BV4" s="161">
        <v>4.7</v>
      </c>
      <c r="BW4" s="161">
        <v>450</v>
      </c>
      <c r="BX4" s="161">
        <v>9.6</v>
      </c>
      <c r="BY4" s="161">
        <v>440.8</v>
      </c>
      <c r="BZ4" s="161">
        <v>6.3</v>
      </c>
      <c r="CA4" s="161">
        <v>447.6</v>
      </c>
      <c r="CB4" s="161">
        <v>5.7</v>
      </c>
      <c r="CC4" s="161">
        <v>431.1</v>
      </c>
      <c r="CD4" s="161">
        <v>8.6999999999999993</v>
      </c>
      <c r="CE4" s="161">
        <v>429.3</v>
      </c>
      <c r="CF4" s="161">
        <v>9.9</v>
      </c>
      <c r="CG4" s="161">
        <v>445</v>
      </c>
      <c r="CH4" s="161">
        <v>15</v>
      </c>
      <c r="CI4" s="161">
        <v>452</v>
      </c>
      <c r="CJ4" s="161">
        <v>8.5</v>
      </c>
      <c r="CK4" s="161">
        <v>428.6</v>
      </c>
      <c r="CL4" s="161">
        <v>8.1999999999999993</v>
      </c>
      <c r="CM4" s="161">
        <v>446</v>
      </c>
      <c r="CN4" s="161">
        <v>10</v>
      </c>
      <c r="CO4" s="161">
        <v>434</v>
      </c>
      <c r="CP4" s="161">
        <v>10</v>
      </c>
      <c r="CQ4" s="161">
        <v>430.7</v>
      </c>
      <c r="CR4" s="161">
        <v>6.5</v>
      </c>
      <c r="CS4" s="161">
        <v>422.9</v>
      </c>
      <c r="CT4" s="161">
        <v>6.7</v>
      </c>
      <c r="CU4" s="161">
        <v>456.2</v>
      </c>
      <c r="CV4" s="161">
        <v>6.2</v>
      </c>
      <c r="CW4" s="161">
        <v>461.6</v>
      </c>
      <c r="CX4" s="161">
        <v>7.7</v>
      </c>
      <c r="CY4" s="161"/>
      <c r="CZ4" s="161"/>
      <c r="DA4" s="161"/>
      <c r="DB4" s="161"/>
      <c r="DC4" s="161"/>
      <c r="DD4" s="161"/>
      <c r="DE4" s="161"/>
      <c r="DF4" s="161"/>
      <c r="DG4" s="161"/>
      <c r="DH4" s="161"/>
      <c r="DI4" s="161"/>
      <c r="DJ4" s="161"/>
      <c r="DK4" s="161"/>
      <c r="DL4" s="161"/>
      <c r="DM4" s="161"/>
      <c r="DN4" s="161"/>
      <c r="DO4" s="161"/>
      <c r="DP4" s="161"/>
      <c r="DQ4" s="161"/>
      <c r="DR4" s="161"/>
      <c r="DS4" s="161"/>
      <c r="DT4" s="161"/>
      <c r="DU4" s="161"/>
      <c r="DV4" s="161"/>
      <c r="DW4" s="161"/>
      <c r="DX4" s="161"/>
      <c r="DY4" s="161"/>
      <c r="DZ4" s="161"/>
      <c r="EA4" s="161"/>
      <c r="EB4" s="161"/>
      <c r="EC4" s="161"/>
      <c r="ED4" s="161"/>
      <c r="EE4" s="161"/>
      <c r="EF4" s="161"/>
      <c r="EG4" s="161"/>
      <c r="EH4" s="161"/>
      <c r="EI4" s="161"/>
      <c r="EJ4" s="161"/>
      <c r="EK4" s="161"/>
      <c r="EL4" s="161"/>
      <c r="EM4" s="161"/>
      <c r="EN4" s="161"/>
      <c r="EO4" s="161"/>
      <c r="EP4" s="161"/>
      <c r="EQ4" s="161"/>
      <c r="ER4" s="161"/>
      <c r="ES4" s="163"/>
    </row>
    <row r="5" spans="2:149" x14ac:dyDescent="0.25">
      <c r="B5" s="167" t="s">
        <v>396</v>
      </c>
      <c r="C5" s="167" t="s">
        <v>503</v>
      </c>
      <c r="D5" s="167" t="s">
        <v>506</v>
      </c>
      <c r="E5" s="167" t="s">
        <v>393</v>
      </c>
      <c r="F5" s="169">
        <v>3.6719907407407409E-2</v>
      </c>
      <c r="G5" s="167">
        <v>20.731000000000002</v>
      </c>
      <c r="H5" s="167"/>
      <c r="I5" s="171">
        <v>12300000</v>
      </c>
      <c r="J5" s="171">
        <v>480000</v>
      </c>
      <c r="K5" s="161">
        <v>470.4</v>
      </c>
      <c r="L5" s="161">
        <v>6.3</v>
      </c>
      <c r="M5" s="161">
        <v>349.8</v>
      </c>
      <c r="N5" s="161">
        <v>9.9</v>
      </c>
      <c r="O5" s="161">
        <v>98970</v>
      </c>
      <c r="P5" s="161">
        <v>950</v>
      </c>
      <c r="Q5" s="161">
        <v>432.3</v>
      </c>
      <c r="R5" s="161">
        <v>5.3</v>
      </c>
      <c r="S5" s="161">
        <v>10316</v>
      </c>
      <c r="T5" s="161">
        <v>88</v>
      </c>
      <c r="U5" s="161">
        <v>405</v>
      </c>
      <c r="V5" s="161">
        <v>22</v>
      </c>
      <c r="W5" s="161">
        <v>464</v>
      </c>
      <c r="X5" s="161">
        <v>11</v>
      </c>
      <c r="Y5" s="161">
        <v>81600</v>
      </c>
      <c r="Z5" s="161">
        <v>950</v>
      </c>
      <c r="AA5" s="161">
        <v>447</v>
      </c>
      <c r="AB5" s="161">
        <v>14</v>
      </c>
      <c r="AC5" s="161">
        <v>447</v>
      </c>
      <c r="AD5" s="161">
        <v>7.8</v>
      </c>
      <c r="AE5" s="161">
        <v>408.5</v>
      </c>
      <c r="AF5" s="161">
        <v>7.1</v>
      </c>
      <c r="AG5" s="161">
        <v>444.7</v>
      </c>
      <c r="AH5" s="161">
        <v>5.0999999999999996</v>
      </c>
      <c r="AI5" s="161">
        <v>455</v>
      </c>
      <c r="AJ5" s="161">
        <v>7.9</v>
      </c>
      <c r="AK5" s="161">
        <v>408.9</v>
      </c>
      <c r="AL5" s="161">
        <v>7.5</v>
      </c>
      <c r="AM5" s="161">
        <v>462.2</v>
      </c>
      <c r="AN5" s="161">
        <v>7.1</v>
      </c>
      <c r="AO5" s="161">
        <v>448.8</v>
      </c>
      <c r="AP5" s="161">
        <v>6.8</v>
      </c>
      <c r="AQ5" s="161">
        <v>449</v>
      </c>
      <c r="AR5" s="161">
        <v>10</v>
      </c>
      <c r="AS5" s="161">
        <v>326</v>
      </c>
      <c r="AT5" s="161">
        <v>5.5</v>
      </c>
      <c r="AU5" s="161">
        <v>425</v>
      </c>
      <c r="AV5" s="161">
        <v>11</v>
      </c>
      <c r="AW5" s="161">
        <v>515</v>
      </c>
      <c r="AX5" s="161">
        <v>11</v>
      </c>
      <c r="AY5" s="161">
        <v>460</v>
      </c>
      <c r="AZ5" s="161">
        <v>8.4</v>
      </c>
      <c r="BA5" s="161">
        <v>449.2</v>
      </c>
      <c r="BB5" s="161">
        <v>8</v>
      </c>
      <c r="BC5" s="161">
        <v>467</v>
      </c>
      <c r="BD5" s="161">
        <v>11</v>
      </c>
      <c r="BE5" s="161">
        <v>422.3</v>
      </c>
      <c r="BF5" s="161">
        <v>5.8</v>
      </c>
      <c r="BG5" s="161">
        <v>429.4</v>
      </c>
      <c r="BH5" s="161">
        <v>4.8</v>
      </c>
      <c r="BI5" s="161">
        <v>399</v>
      </c>
      <c r="BJ5" s="161">
        <v>10</v>
      </c>
      <c r="BK5" s="161">
        <v>368.5</v>
      </c>
      <c r="BL5" s="161">
        <v>6.1</v>
      </c>
      <c r="BM5" s="161">
        <v>453.1</v>
      </c>
      <c r="BN5" s="161">
        <v>4.5</v>
      </c>
      <c r="BO5" s="161">
        <v>445.6</v>
      </c>
      <c r="BP5" s="161">
        <v>8.1</v>
      </c>
      <c r="BQ5" s="161">
        <v>456.1</v>
      </c>
      <c r="BR5" s="161">
        <v>7.6</v>
      </c>
      <c r="BS5" s="161">
        <v>454</v>
      </c>
      <c r="BT5" s="161">
        <v>5.9</v>
      </c>
      <c r="BU5" s="161">
        <v>430.7</v>
      </c>
      <c r="BV5" s="161">
        <v>7.6</v>
      </c>
      <c r="BW5" s="161">
        <v>452.4</v>
      </c>
      <c r="BX5" s="161">
        <v>7.8</v>
      </c>
      <c r="BY5" s="161">
        <v>451.2</v>
      </c>
      <c r="BZ5" s="161">
        <v>5.7</v>
      </c>
      <c r="CA5" s="161">
        <v>449.4</v>
      </c>
      <c r="CB5" s="161">
        <v>8.5</v>
      </c>
      <c r="CC5" s="161">
        <v>445</v>
      </c>
      <c r="CD5" s="161">
        <v>12</v>
      </c>
      <c r="CE5" s="161">
        <v>440.5</v>
      </c>
      <c r="CF5" s="161">
        <v>6.9</v>
      </c>
      <c r="CG5" s="161">
        <v>448.1</v>
      </c>
      <c r="CH5" s="161">
        <v>9.1</v>
      </c>
      <c r="CI5" s="161">
        <v>454.2</v>
      </c>
      <c r="CJ5" s="161">
        <v>8.9</v>
      </c>
      <c r="CK5" s="161">
        <v>445</v>
      </c>
      <c r="CL5" s="161">
        <v>12</v>
      </c>
      <c r="CM5" s="161">
        <v>449</v>
      </c>
      <c r="CN5" s="161">
        <v>10</v>
      </c>
      <c r="CO5" s="161">
        <v>437.4</v>
      </c>
      <c r="CP5" s="161">
        <v>6.1</v>
      </c>
      <c r="CQ5" s="161">
        <v>437.8</v>
      </c>
      <c r="CR5" s="161">
        <v>6.5</v>
      </c>
      <c r="CS5" s="161">
        <v>424.8</v>
      </c>
      <c r="CT5" s="161">
        <v>6.6</v>
      </c>
      <c r="CU5" s="161">
        <v>455</v>
      </c>
      <c r="CV5" s="161">
        <v>11</v>
      </c>
      <c r="CW5" s="161">
        <v>462</v>
      </c>
      <c r="CX5" s="161">
        <v>10</v>
      </c>
      <c r="CY5" s="161"/>
      <c r="CZ5" s="161"/>
      <c r="DA5" s="161"/>
      <c r="DB5" s="161"/>
      <c r="DC5" s="161"/>
      <c r="DD5" s="161"/>
      <c r="DE5" s="161"/>
      <c r="DF5" s="161"/>
      <c r="DG5" s="161"/>
      <c r="DH5" s="161"/>
      <c r="DI5" s="161"/>
      <c r="DJ5" s="161"/>
      <c r="DK5" s="161"/>
      <c r="DL5" s="161"/>
      <c r="DM5" s="161"/>
      <c r="DN5" s="161"/>
      <c r="DO5" s="161"/>
      <c r="DP5" s="161"/>
      <c r="DQ5" s="161"/>
      <c r="DR5" s="161"/>
      <c r="DS5" s="161"/>
      <c r="DT5" s="161"/>
      <c r="DU5" s="161"/>
      <c r="DV5" s="161"/>
      <c r="DW5" s="161"/>
      <c r="DX5" s="161"/>
      <c r="DY5" s="161"/>
      <c r="DZ5" s="161"/>
      <c r="EA5" s="161"/>
      <c r="EB5" s="161"/>
      <c r="EC5" s="161"/>
      <c r="ED5" s="161"/>
      <c r="EE5" s="161"/>
      <c r="EF5" s="161"/>
      <c r="EG5" s="161"/>
      <c r="EH5" s="161"/>
      <c r="EI5" s="161"/>
      <c r="EJ5" s="161"/>
      <c r="EK5" s="161"/>
      <c r="EL5" s="161"/>
      <c r="EM5" s="161"/>
      <c r="EN5" s="161"/>
      <c r="EO5" s="161"/>
      <c r="EP5" s="161"/>
      <c r="EQ5" s="161"/>
      <c r="ER5" s="161"/>
      <c r="ES5" s="163"/>
    </row>
    <row r="6" spans="2:149" x14ac:dyDescent="0.25">
      <c r="B6" s="167" t="s">
        <v>398</v>
      </c>
      <c r="C6" s="167" t="s">
        <v>503</v>
      </c>
      <c r="D6" s="167" t="s">
        <v>507</v>
      </c>
      <c r="E6" s="167" t="s">
        <v>393</v>
      </c>
      <c r="F6" s="169">
        <v>2.1010416666666667E-2</v>
      </c>
      <c r="G6" s="167">
        <v>19.667999999999999</v>
      </c>
      <c r="H6" s="167"/>
      <c r="I6" s="171">
        <v>13500000</v>
      </c>
      <c r="J6" s="171">
        <v>350000</v>
      </c>
      <c r="K6" s="161">
        <v>470</v>
      </c>
      <c r="L6" s="161">
        <v>11</v>
      </c>
      <c r="M6" s="161">
        <v>353.2</v>
      </c>
      <c r="N6" s="161">
        <v>8.9</v>
      </c>
      <c r="O6" s="161">
        <v>98650</v>
      </c>
      <c r="P6" s="161">
        <v>850</v>
      </c>
      <c r="Q6" s="161">
        <v>430.6</v>
      </c>
      <c r="R6" s="161">
        <v>9.3000000000000007</v>
      </c>
      <c r="S6" s="161">
        <v>10320</v>
      </c>
      <c r="T6" s="161">
        <v>190</v>
      </c>
      <c r="U6" s="161">
        <v>392</v>
      </c>
      <c r="V6" s="161">
        <v>18</v>
      </c>
      <c r="W6" s="161">
        <v>463.1</v>
      </c>
      <c r="X6" s="161">
        <v>7.4</v>
      </c>
      <c r="Y6" s="162">
        <v>80500</v>
      </c>
      <c r="Z6" s="162">
        <v>1100</v>
      </c>
      <c r="AA6" s="161">
        <v>452</v>
      </c>
      <c r="AB6" s="161">
        <v>17</v>
      </c>
      <c r="AC6" s="161">
        <v>445.2</v>
      </c>
      <c r="AD6" s="161">
        <v>7.8</v>
      </c>
      <c r="AE6" s="161">
        <v>406.9</v>
      </c>
      <c r="AF6" s="161">
        <v>4.5</v>
      </c>
      <c r="AG6" s="161">
        <v>438</v>
      </c>
      <c r="AH6" s="161">
        <v>6.1</v>
      </c>
      <c r="AI6" s="161">
        <v>453.3</v>
      </c>
      <c r="AJ6" s="161">
        <v>8.4</v>
      </c>
      <c r="AK6" s="161">
        <v>406.2</v>
      </c>
      <c r="AL6" s="161">
        <v>6</v>
      </c>
      <c r="AM6" s="161">
        <v>455.1</v>
      </c>
      <c r="AN6" s="161">
        <v>9.3000000000000007</v>
      </c>
      <c r="AO6" s="161">
        <v>436</v>
      </c>
      <c r="AP6" s="161">
        <v>7.1</v>
      </c>
      <c r="AQ6" s="161">
        <v>455</v>
      </c>
      <c r="AR6" s="161">
        <v>6.6</v>
      </c>
      <c r="AS6" s="161">
        <v>322.5</v>
      </c>
      <c r="AT6" s="161">
        <v>7</v>
      </c>
      <c r="AU6" s="161">
        <v>425</v>
      </c>
      <c r="AV6" s="161">
        <v>8.5</v>
      </c>
      <c r="AW6" s="161">
        <v>515.6</v>
      </c>
      <c r="AX6" s="161">
        <v>5.7</v>
      </c>
      <c r="AY6" s="161">
        <v>461.8</v>
      </c>
      <c r="AZ6" s="161">
        <v>7.1</v>
      </c>
      <c r="BA6" s="161">
        <v>447.5</v>
      </c>
      <c r="BB6" s="161">
        <v>7.8</v>
      </c>
      <c r="BC6" s="161">
        <v>468.1</v>
      </c>
      <c r="BD6" s="161">
        <v>4.2</v>
      </c>
      <c r="BE6" s="161">
        <v>417.3</v>
      </c>
      <c r="BF6" s="161">
        <v>8.1</v>
      </c>
      <c r="BG6" s="161">
        <v>427.2</v>
      </c>
      <c r="BH6" s="161">
        <v>5.4</v>
      </c>
      <c r="BI6" s="161">
        <v>396.8</v>
      </c>
      <c r="BJ6" s="161">
        <v>5.5</v>
      </c>
      <c r="BK6" s="161">
        <v>363</v>
      </c>
      <c r="BL6" s="161">
        <v>5.7</v>
      </c>
      <c r="BM6" s="161">
        <v>451.8</v>
      </c>
      <c r="BN6" s="161">
        <v>7.6</v>
      </c>
      <c r="BO6" s="161">
        <v>442</v>
      </c>
      <c r="BP6" s="161">
        <v>7.3</v>
      </c>
      <c r="BQ6" s="161">
        <v>452.7</v>
      </c>
      <c r="BR6" s="161">
        <v>7.9</v>
      </c>
      <c r="BS6" s="161">
        <v>449.4</v>
      </c>
      <c r="BT6" s="161">
        <v>6.9</v>
      </c>
      <c r="BU6" s="161">
        <v>431.2</v>
      </c>
      <c r="BV6" s="161">
        <v>7.4</v>
      </c>
      <c r="BW6" s="161">
        <v>452</v>
      </c>
      <c r="BX6" s="161">
        <v>13</v>
      </c>
      <c r="BY6" s="161">
        <v>447</v>
      </c>
      <c r="BZ6" s="161">
        <v>12</v>
      </c>
      <c r="CA6" s="161">
        <v>450</v>
      </c>
      <c r="CB6" s="161">
        <v>8.4</v>
      </c>
      <c r="CC6" s="161">
        <v>438</v>
      </c>
      <c r="CD6" s="161">
        <v>10</v>
      </c>
      <c r="CE6" s="161">
        <v>438</v>
      </c>
      <c r="CF6" s="161">
        <v>9</v>
      </c>
      <c r="CG6" s="161">
        <v>457.1</v>
      </c>
      <c r="CH6" s="161">
        <v>9.5</v>
      </c>
      <c r="CI6" s="161">
        <v>459.2</v>
      </c>
      <c r="CJ6" s="161">
        <v>7</v>
      </c>
      <c r="CK6" s="161">
        <v>433</v>
      </c>
      <c r="CL6" s="161">
        <v>11</v>
      </c>
      <c r="CM6" s="161">
        <v>451.8</v>
      </c>
      <c r="CN6" s="161">
        <v>7.8</v>
      </c>
      <c r="CO6" s="161">
        <v>443</v>
      </c>
      <c r="CP6" s="161">
        <v>6.1</v>
      </c>
      <c r="CQ6" s="161">
        <v>433.3</v>
      </c>
      <c r="CR6" s="161">
        <v>7.3</v>
      </c>
      <c r="CS6" s="161">
        <v>422</v>
      </c>
      <c r="CT6" s="161">
        <v>6.8</v>
      </c>
      <c r="CU6" s="161">
        <v>460.3</v>
      </c>
      <c r="CV6" s="161">
        <v>7.7</v>
      </c>
      <c r="CW6" s="161">
        <v>458.6</v>
      </c>
      <c r="CX6" s="161">
        <v>8.9</v>
      </c>
      <c r="CY6" s="161"/>
      <c r="CZ6" s="161"/>
      <c r="DA6" s="161"/>
      <c r="DB6" s="161"/>
      <c r="DC6" s="161"/>
      <c r="DD6" s="161"/>
      <c r="DE6" s="161"/>
      <c r="DF6" s="161"/>
      <c r="DG6" s="161"/>
      <c r="DH6" s="161"/>
      <c r="DI6" s="161"/>
      <c r="DJ6" s="161"/>
      <c r="DK6" s="161"/>
      <c r="DL6" s="161"/>
      <c r="DM6" s="161"/>
      <c r="DN6" s="161"/>
      <c r="DO6" s="161"/>
      <c r="DP6" s="161"/>
      <c r="DQ6" s="161"/>
      <c r="DR6" s="161"/>
      <c r="DS6" s="161"/>
      <c r="DT6" s="161"/>
      <c r="DU6" s="161"/>
      <c r="DV6" s="161"/>
      <c r="DW6" s="161"/>
      <c r="DX6" s="161"/>
      <c r="DY6" s="161"/>
      <c r="DZ6" s="161"/>
      <c r="EA6" s="161"/>
      <c r="EB6" s="161"/>
      <c r="EC6" s="161"/>
      <c r="ED6" s="161"/>
      <c r="EE6" s="161"/>
      <c r="EF6" s="161"/>
      <c r="EG6" s="161"/>
      <c r="EH6" s="161"/>
      <c r="EI6" s="161"/>
      <c r="EJ6" s="161"/>
      <c r="EK6" s="161"/>
      <c r="EL6" s="161"/>
      <c r="EM6" s="161"/>
      <c r="EN6" s="161"/>
      <c r="EO6" s="161"/>
      <c r="EP6" s="161"/>
      <c r="EQ6" s="161"/>
      <c r="ER6" s="161"/>
      <c r="ES6" s="163"/>
    </row>
    <row r="7" spans="2:149" x14ac:dyDescent="0.25">
      <c r="B7" s="167" t="s">
        <v>400</v>
      </c>
      <c r="C7" s="167" t="s">
        <v>503</v>
      </c>
      <c r="D7" s="167" t="s">
        <v>508</v>
      </c>
      <c r="E7" s="167" t="s">
        <v>393</v>
      </c>
      <c r="F7" s="169">
        <v>2.2018518518518521E-2</v>
      </c>
      <c r="G7" s="167">
        <v>20.199000000000002</v>
      </c>
      <c r="H7" s="167"/>
      <c r="I7" s="171">
        <v>13400000</v>
      </c>
      <c r="J7" s="171">
        <v>480000</v>
      </c>
      <c r="K7" s="161">
        <v>474.6</v>
      </c>
      <c r="L7" s="161">
        <v>7.9</v>
      </c>
      <c r="M7" s="161">
        <v>361.5</v>
      </c>
      <c r="N7" s="161">
        <v>9.5</v>
      </c>
      <c r="O7" s="161">
        <v>100490</v>
      </c>
      <c r="P7" s="161">
        <v>920</v>
      </c>
      <c r="Q7" s="161">
        <v>433.6</v>
      </c>
      <c r="R7" s="161">
        <v>7.4</v>
      </c>
      <c r="S7" s="161">
        <v>10310</v>
      </c>
      <c r="T7" s="161">
        <v>140</v>
      </c>
      <c r="U7" s="161">
        <v>420</v>
      </c>
      <c r="V7" s="161">
        <v>13</v>
      </c>
      <c r="W7" s="161">
        <v>467.3</v>
      </c>
      <c r="X7" s="161">
        <v>9.3000000000000007</v>
      </c>
      <c r="Y7" s="161">
        <v>81480</v>
      </c>
      <c r="Z7" s="161">
        <v>960</v>
      </c>
      <c r="AA7" s="161">
        <v>469</v>
      </c>
      <c r="AB7" s="161">
        <v>15</v>
      </c>
      <c r="AC7" s="161">
        <v>451.9</v>
      </c>
      <c r="AD7" s="161">
        <v>6.7</v>
      </c>
      <c r="AE7" s="161">
        <v>407.7</v>
      </c>
      <c r="AF7" s="161">
        <v>5.2</v>
      </c>
      <c r="AG7" s="161">
        <v>451</v>
      </c>
      <c r="AH7" s="161">
        <v>10</v>
      </c>
      <c r="AI7" s="161">
        <v>462.4</v>
      </c>
      <c r="AJ7" s="161">
        <v>8.6999999999999993</v>
      </c>
      <c r="AK7" s="161">
        <v>415.9</v>
      </c>
      <c r="AL7" s="161">
        <v>5.7</v>
      </c>
      <c r="AM7" s="161">
        <v>466.2</v>
      </c>
      <c r="AN7" s="161">
        <v>9.4</v>
      </c>
      <c r="AO7" s="161">
        <v>444.4</v>
      </c>
      <c r="AP7" s="161">
        <v>6.5</v>
      </c>
      <c r="AQ7" s="161">
        <v>462</v>
      </c>
      <c r="AR7" s="161">
        <v>10</v>
      </c>
      <c r="AS7" s="161">
        <v>327</v>
      </c>
      <c r="AT7" s="161">
        <v>8.5</v>
      </c>
      <c r="AU7" s="161">
        <v>430.3</v>
      </c>
      <c r="AV7" s="161">
        <v>6.5</v>
      </c>
      <c r="AW7" s="161">
        <v>513</v>
      </c>
      <c r="AX7" s="161">
        <v>8.9</v>
      </c>
      <c r="AY7" s="161">
        <v>466.5</v>
      </c>
      <c r="AZ7" s="161">
        <v>6.2</v>
      </c>
      <c r="BA7" s="161">
        <v>452</v>
      </c>
      <c r="BB7" s="161">
        <v>8.4</v>
      </c>
      <c r="BC7" s="161">
        <v>462</v>
      </c>
      <c r="BD7" s="161">
        <v>7</v>
      </c>
      <c r="BE7" s="161">
        <v>416</v>
      </c>
      <c r="BF7" s="161">
        <v>10</v>
      </c>
      <c r="BG7" s="161">
        <v>432.4</v>
      </c>
      <c r="BH7" s="161">
        <v>6.6</v>
      </c>
      <c r="BI7" s="161">
        <v>400.5</v>
      </c>
      <c r="BJ7" s="161">
        <v>6.1</v>
      </c>
      <c r="BK7" s="161">
        <v>368.5</v>
      </c>
      <c r="BL7" s="161">
        <v>8.8000000000000007</v>
      </c>
      <c r="BM7" s="161">
        <v>453.2</v>
      </c>
      <c r="BN7" s="161">
        <v>7.4</v>
      </c>
      <c r="BO7" s="161">
        <v>440.5</v>
      </c>
      <c r="BP7" s="161">
        <v>5.6</v>
      </c>
      <c r="BQ7" s="161">
        <v>457.2</v>
      </c>
      <c r="BR7" s="161">
        <v>8.5</v>
      </c>
      <c r="BS7" s="161">
        <v>449.9</v>
      </c>
      <c r="BT7" s="161">
        <v>6.7</v>
      </c>
      <c r="BU7" s="161">
        <v>427.9</v>
      </c>
      <c r="BV7" s="161">
        <v>5.5</v>
      </c>
      <c r="BW7" s="161">
        <v>453</v>
      </c>
      <c r="BX7" s="161">
        <v>10</v>
      </c>
      <c r="BY7" s="161">
        <v>451.3</v>
      </c>
      <c r="BZ7" s="161">
        <v>7.5</v>
      </c>
      <c r="CA7" s="161">
        <v>451.8</v>
      </c>
      <c r="CB7" s="161">
        <v>6.6</v>
      </c>
      <c r="CC7" s="161">
        <v>435.7</v>
      </c>
      <c r="CD7" s="161">
        <v>9.8000000000000007</v>
      </c>
      <c r="CE7" s="161">
        <v>439.3</v>
      </c>
      <c r="CF7" s="161">
        <v>9.1</v>
      </c>
      <c r="CG7" s="161">
        <v>449.1</v>
      </c>
      <c r="CH7" s="161">
        <v>8.9</v>
      </c>
      <c r="CI7" s="161">
        <v>458.5</v>
      </c>
      <c r="CJ7" s="161">
        <v>9.5</v>
      </c>
      <c r="CK7" s="161">
        <v>436.5</v>
      </c>
      <c r="CL7" s="161">
        <v>6.6</v>
      </c>
      <c r="CM7" s="161">
        <v>450.5</v>
      </c>
      <c r="CN7" s="161">
        <v>8.3000000000000007</v>
      </c>
      <c r="CO7" s="161">
        <v>438.2</v>
      </c>
      <c r="CP7" s="161">
        <v>8</v>
      </c>
      <c r="CQ7" s="161">
        <v>435.9</v>
      </c>
      <c r="CR7" s="161">
        <v>6.6</v>
      </c>
      <c r="CS7" s="161">
        <v>424.9</v>
      </c>
      <c r="CT7" s="161">
        <v>8.5</v>
      </c>
      <c r="CU7" s="161">
        <v>463</v>
      </c>
      <c r="CV7" s="161">
        <v>11</v>
      </c>
      <c r="CW7" s="161">
        <v>465.5</v>
      </c>
      <c r="CX7" s="161">
        <v>8.9</v>
      </c>
      <c r="CY7" s="161"/>
      <c r="CZ7" s="161"/>
      <c r="DA7" s="161"/>
      <c r="DB7" s="161"/>
      <c r="DC7" s="161"/>
      <c r="DD7" s="161"/>
      <c r="DE7" s="161"/>
      <c r="DF7" s="161"/>
      <c r="DG7" s="161"/>
      <c r="DH7" s="161"/>
      <c r="DI7" s="161"/>
      <c r="DJ7" s="161"/>
      <c r="DK7" s="161"/>
      <c r="DL7" s="161"/>
      <c r="DM7" s="161"/>
      <c r="DN7" s="161"/>
      <c r="DO7" s="161"/>
      <c r="DP7" s="161"/>
      <c r="DQ7" s="161"/>
      <c r="DR7" s="161"/>
      <c r="DS7" s="161"/>
      <c r="DT7" s="161"/>
      <c r="DU7" s="161"/>
      <c r="DV7" s="161"/>
      <c r="DW7" s="161"/>
      <c r="DX7" s="161"/>
      <c r="DY7" s="161"/>
      <c r="DZ7" s="161"/>
      <c r="EA7" s="161"/>
      <c r="EB7" s="161"/>
      <c r="EC7" s="161"/>
      <c r="ED7" s="161"/>
      <c r="EE7" s="161"/>
      <c r="EF7" s="161"/>
      <c r="EG7" s="161"/>
      <c r="EH7" s="161"/>
      <c r="EI7" s="161"/>
      <c r="EJ7" s="161"/>
      <c r="EK7" s="161"/>
      <c r="EL7" s="161"/>
      <c r="EM7" s="161"/>
      <c r="EN7" s="161"/>
      <c r="EO7" s="161"/>
      <c r="EP7" s="161"/>
      <c r="EQ7" s="161"/>
      <c r="ER7" s="161"/>
      <c r="ES7" s="163"/>
    </row>
    <row r="8" spans="2:149" x14ac:dyDescent="0.25">
      <c r="B8" s="167" t="s">
        <v>402</v>
      </c>
      <c r="C8" s="167" t="s">
        <v>503</v>
      </c>
      <c r="D8" s="167" t="s">
        <v>509</v>
      </c>
      <c r="E8" s="167" t="s">
        <v>393</v>
      </c>
      <c r="F8" s="169">
        <v>2.3034722222222224E-2</v>
      </c>
      <c r="G8" s="167">
        <v>20.731000000000002</v>
      </c>
      <c r="H8" s="167"/>
      <c r="I8" s="171">
        <v>13300000</v>
      </c>
      <c r="J8" s="171">
        <v>540000</v>
      </c>
      <c r="K8" s="161">
        <v>469.5</v>
      </c>
      <c r="L8" s="161">
        <v>6.8</v>
      </c>
      <c r="M8" s="161">
        <v>343.3</v>
      </c>
      <c r="N8" s="161">
        <v>7.6</v>
      </c>
      <c r="O8" s="162">
        <v>98900</v>
      </c>
      <c r="P8" s="162">
        <v>1100</v>
      </c>
      <c r="Q8" s="161">
        <v>431.4</v>
      </c>
      <c r="R8" s="161">
        <v>4.3</v>
      </c>
      <c r="S8" s="161">
        <v>10320</v>
      </c>
      <c r="T8" s="161">
        <v>110</v>
      </c>
      <c r="U8" s="161">
        <v>417</v>
      </c>
      <c r="V8" s="161">
        <v>22</v>
      </c>
      <c r="W8" s="161">
        <v>462.9</v>
      </c>
      <c r="X8" s="161">
        <v>8.1999999999999993</v>
      </c>
      <c r="Y8" s="162">
        <v>82700</v>
      </c>
      <c r="Z8" s="162">
        <v>1300</v>
      </c>
      <c r="AA8" s="161">
        <v>437</v>
      </c>
      <c r="AB8" s="161">
        <v>14</v>
      </c>
      <c r="AC8" s="161">
        <v>449.3</v>
      </c>
      <c r="AD8" s="161">
        <v>5.6</v>
      </c>
      <c r="AE8" s="161">
        <v>409</v>
      </c>
      <c r="AF8" s="161">
        <v>5.7</v>
      </c>
      <c r="AG8" s="161">
        <v>446.9</v>
      </c>
      <c r="AH8" s="161">
        <v>5.4</v>
      </c>
      <c r="AI8" s="161">
        <v>459.1</v>
      </c>
      <c r="AJ8" s="161">
        <v>6.9</v>
      </c>
      <c r="AK8" s="161">
        <v>405.9</v>
      </c>
      <c r="AL8" s="161">
        <v>5.4</v>
      </c>
      <c r="AM8" s="161">
        <v>460</v>
      </c>
      <c r="AN8" s="161">
        <v>11</v>
      </c>
      <c r="AO8" s="161">
        <v>437.9</v>
      </c>
      <c r="AP8" s="161">
        <v>6.6</v>
      </c>
      <c r="AQ8" s="161">
        <v>468</v>
      </c>
      <c r="AR8" s="161">
        <v>13</v>
      </c>
      <c r="AS8" s="161">
        <v>327.7</v>
      </c>
      <c r="AT8" s="161">
        <v>7.1</v>
      </c>
      <c r="AU8" s="161">
        <v>422.8</v>
      </c>
      <c r="AV8" s="161">
        <v>5.5</v>
      </c>
      <c r="AW8" s="161">
        <v>515.79999999999995</v>
      </c>
      <c r="AX8" s="161">
        <v>6.7</v>
      </c>
      <c r="AY8" s="161">
        <v>457</v>
      </c>
      <c r="AZ8" s="161">
        <v>6.7</v>
      </c>
      <c r="BA8" s="161">
        <v>444.7</v>
      </c>
      <c r="BB8" s="161">
        <v>6.4</v>
      </c>
      <c r="BC8" s="161">
        <v>461.1</v>
      </c>
      <c r="BD8" s="161">
        <v>7</v>
      </c>
      <c r="BE8" s="161">
        <v>418</v>
      </c>
      <c r="BF8" s="161">
        <v>5.0999999999999996</v>
      </c>
      <c r="BG8" s="161">
        <v>429.5</v>
      </c>
      <c r="BH8" s="161">
        <v>7.5</v>
      </c>
      <c r="BI8" s="161">
        <v>394.2</v>
      </c>
      <c r="BJ8" s="161">
        <v>7.1</v>
      </c>
      <c r="BK8" s="161">
        <v>367.6</v>
      </c>
      <c r="BL8" s="161">
        <v>5.6</v>
      </c>
      <c r="BM8" s="161">
        <v>451.2</v>
      </c>
      <c r="BN8" s="161">
        <v>6.6</v>
      </c>
      <c r="BO8" s="161">
        <v>437.3</v>
      </c>
      <c r="BP8" s="161">
        <v>6.1</v>
      </c>
      <c r="BQ8" s="161">
        <v>451.3</v>
      </c>
      <c r="BR8" s="161">
        <v>6.5</v>
      </c>
      <c r="BS8" s="161">
        <v>446.5</v>
      </c>
      <c r="BT8" s="161">
        <v>6</v>
      </c>
      <c r="BU8" s="161">
        <v>431.7</v>
      </c>
      <c r="BV8" s="161">
        <v>9.3000000000000007</v>
      </c>
      <c r="BW8" s="161">
        <v>452</v>
      </c>
      <c r="BX8" s="161">
        <v>10</v>
      </c>
      <c r="BY8" s="161">
        <v>445.5</v>
      </c>
      <c r="BZ8" s="161">
        <v>4.2</v>
      </c>
      <c r="CA8" s="161">
        <v>444.1</v>
      </c>
      <c r="CB8" s="161">
        <v>8.1</v>
      </c>
      <c r="CC8" s="161">
        <v>437.7</v>
      </c>
      <c r="CD8" s="161">
        <v>9.9</v>
      </c>
      <c r="CE8" s="161">
        <v>436.4</v>
      </c>
      <c r="CF8" s="161">
        <v>6.1</v>
      </c>
      <c r="CG8" s="161">
        <v>438</v>
      </c>
      <c r="CH8" s="161">
        <v>12</v>
      </c>
      <c r="CI8" s="161">
        <v>451.2</v>
      </c>
      <c r="CJ8" s="161">
        <v>5.6</v>
      </c>
      <c r="CK8" s="161">
        <v>433</v>
      </c>
      <c r="CL8" s="161">
        <v>10</v>
      </c>
      <c r="CM8" s="161">
        <v>447.8</v>
      </c>
      <c r="CN8" s="161">
        <v>7.8</v>
      </c>
      <c r="CO8" s="161">
        <v>434.9</v>
      </c>
      <c r="CP8" s="161">
        <v>6</v>
      </c>
      <c r="CQ8" s="161">
        <v>437.2</v>
      </c>
      <c r="CR8" s="161">
        <v>6.9</v>
      </c>
      <c r="CS8" s="161">
        <v>428</v>
      </c>
      <c r="CT8" s="161">
        <v>5.0999999999999996</v>
      </c>
      <c r="CU8" s="161">
        <v>454.6</v>
      </c>
      <c r="CV8" s="161">
        <v>5.9</v>
      </c>
      <c r="CW8" s="161">
        <v>465</v>
      </c>
      <c r="CX8" s="161">
        <v>15</v>
      </c>
      <c r="CY8" s="161"/>
      <c r="CZ8" s="161"/>
      <c r="DA8" s="161"/>
      <c r="DB8" s="161"/>
      <c r="DC8" s="161"/>
      <c r="DD8" s="161"/>
      <c r="DE8" s="161"/>
      <c r="DF8" s="161"/>
      <c r="DG8" s="161"/>
      <c r="DH8" s="161"/>
      <c r="DI8" s="161"/>
      <c r="DJ8" s="161"/>
      <c r="DK8" s="161"/>
      <c r="DL8" s="161"/>
      <c r="DM8" s="161"/>
      <c r="DN8" s="161"/>
      <c r="DO8" s="161"/>
      <c r="DP8" s="161"/>
      <c r="DQ8" s="161"/>
      <c r="DR8" s="161"/>
      <c r="DS8" s="161"/>
      <c r="DT8" s="161"/>
      <c r="DU8" s="161"/>
      <c r="DV8" s="161"/>
      <c r="DW8" s="161"/>
      <c r="DX8" s="161"/>
      <c r="DY8" s="161"/>
      <c r="DZ8" s="161"/>
      <c r="EA8" s="161"/>
      <c r="EB8" s="161"/>
      <c r="EC8" s="161"/>
      <c r="ED8" s="161"/>
      <c r="EE8" s="161"/>
      <c r="EF8" s="161"/>
      <c r="EG8" s="161"/>
      <c r="EH8" s="161"/>
      <c r="EI8" s="161"/>
      <c r="EJ8" s="161"/>
      <c r="EK8" s="161"/>
      <c r="EL8" s="161"/>
      <c r="EM8" s="161"/>
      <c r="EN8" s="161"/>
      <c r="EO8" s="161"/>
      <c r="EP8" s="161"/>
      <c r="EQ8" s="161"/>
      <c r="ER8" s="161"/>
      <c r="ES8" s="163"/>
    </row>
    <row r="9" spans="2:149" x14ac:dyDescent="0.25">
      <c r="B9" s="167"/>
      <c r="C9" s="167"/>
      <c r="D9" s="167"/>
      <c r="E9" s="167"/>
      <c r="F9" s="167"/>
      <c r="G9" s="167"/>
      <c r="H9" s="167"/>
      <c r="I9" s="167"/>
      <c r="J9" s="167"/>
      <c r="K9" s="161"/>
      <c r="L9" s="161"/>
      <c r="M9" s="161"/>
      <c r="N9" s="161"/>
      <c r="O9" s="161"/>
      <c r="P9" s="161"/>
      <c r="Q9" s="161"/>
      <c r="R9" s="161"/>
      <c r="S9" s="161"/>
      <c r="T9" s="161"/>
      <c r="U9" s="161"/>
      <c r="V9" s="161"/>
      <c r="W9" s="161"/>
      <c r="X9" s="161"/>
      <c r="Y9" s="161"/>
      <c r="Z9" s="161"/>
      <c r="AA9" s="161"/>
      <c r="AB9" s="161"/>
      <c r="AC9" s="161"/>
      <c r="AD9" s="161"/>
      <c r="AE9" s="161"/>
      <c r="AF9" s="161"/>
      <c r="AG9" s="161"/>
      <c r="AH9" s="161"/>
      <c r="AI9" s="161"/>
      <c r="AJ9" s="161"/>
      <c r="AK9" s="161"/>
      <c r="AL9" s="161"/>
      <c r="AM9" s="161"/>
      <c r="AN9" s="161"/>
      <c r="AO9" s="161"/>
      <c r="AP9" s="161"/>
      <c r="AQ9" s="161"/>
      <c r="AR9" s="161"/>
      <c r="AS9" s="161"/>
      <c r="AT9" s="161"/>
      <c r="AU9" s="161"/>
      <c r="AV9" s="161"/>
      <c r="AW9" s="161"/>
      <c r="AX9" s="161"/>
      <c r="AY9" s="161"/>
      <c r="AZ9" s="161"/>
      <c r="BA9" s="161"/>
      <c r="BB9" s="161"/>
      <c r="BC9" s="161"/>
      <c r="BD9" s="161"/>
      <c r="BE9" s="161"/>
      <c r="BF9" s="161"/>
      <c r="BG9" s="161"/>
      <c r="BH9" s="161"/>
      <c r="BI9" s="161"/>
      <c r="BJ9" s="161"/>
      <c r="BK9" s="161"/>
      <c r="BL9" s="161"/>
      <c r="BM9" s="161"/>
      <c r="BN9" s="161"/>
      <c r="BO9" s="161"/>
      <c r="BP9" s="161"/>
      <c r="BQ9" s="161"/>
      <c r="BR9" s="161"/>
      <c r="BS9" s="161"/>
      <c r="BT9" s="161"/>
      <c r="BU9" s="161"/>
      <c r="BV9" s="161"/>
      <c r="BW9" s="161"/>
      <c r="BX9" s="161"/>
      <c r="BY9" s="161"/>
      <c r="BZ9" s="161"/>
      <c r="CA9" s="161"/>
      <c r="CB9" s="161"/>
      <c r="CC9" s="161"/>
      <c r="CD9" s="161"/>
      <c r="CE9" s="161"/>
      <c r="CF9" s="161"/>
      <c r="CG9" s="161"/>
      <c r="CH9" s="161"/>
      <c r="CI9" s="161"/>
      <c r="CJ9" s="161"/>
      <c r="CK9" s="161"/>
      <c r="CL9" s="161"/>
      <c r="CM9" s="161"/>
      <c r="CN9" s="161"/>
      <c r="CO9" s="161"/>
      <c r="CP9" s="161"/>
      <c r="CQ9" s="161"/>
      <c r="CR9" s="161"/>
      <c r="CS9" s="161"/>
      <c r="CT9" s="161"/>
      <c r="CU9" s="161"/>
      <c r="CV9" s="161"/>
      <c r="CW9" s="161"/>
      <c r="CX9" s="161"/>
      <c r="CY9" s="161"/>
      <c r="CZ9" s="161"/>
      <c r="DA9" s="161"/>
      <c r="DB9" s="161"/>
      <c r="DC9" s="161"/>
      <c r="DD9" s="161"/>
      <c r="DE9" s="161"/>
      <c r="DF9" s="161"/>
      <c r="DG9" s="161"/>
      <c r="DH9" s="161"/>
      <c r="DI9" s="161"/>
      <c r="DJ9" s="161"/>
      <c r="DK9" s="161"/>
      <c r="DL9" s="161"/>
      <c r="DM9" s="161"/>
      <c r="DN9" s="161"/>
      <c r="DO9" s="161"/>
      <c r="DP9" s="161"/>
      <c r="DQ9" s="161"/>
      <c r="DR9" s="161"/>
      <c r="DS9" s="161"/>
      <c r="DT9" s="161"/>
      <c r="DU9" s="161"/>
      <c r="DV9" s="161"/>
      <c r="DW9" s="161"/>
      <c r="DX9" s="161"/>
      <c r="DY9" s="161"/>
      <c r="DZ9" s="161"/>
      <c r="EA9" s="161"/>
      <c r="EB9" s="161"/>
      <c r="EC9" s="161"/>
      <c r="ED9" s="161"/>
      <c r="EE9" s="161"/>
      <c r="EF9" s="161"/>
      <c r="EG9" s="161"/>
      <c r="EH9" s="161"/>
      <c r="EI9" s="161"/>
      <c r="EJ9" s="161"/>
      <c r="EK9" s="161"/>
      <c r="EL9" s="161"/>
      <c r="EM9" s="161"/>
      <c r="EN9" s="161"/>
      <c r="EO9" s="161"/>
      <c r="EP9" s="161"/>
      <c r="EQ9" s="161"/>
      <c r="ER9" s="161"/>
      <c r="ES9" s="163"/>
    </row>
    <row r="10" spans="2:149" x14ac:dyDescent="0.25">
      <c r="B10" s="167" t="s">
        <v>410</v>
      </c>
      <c r="C10" s="167" t="s">
        <v>503</v>
      </c>
      <c r="D10" s="167" t="s">
        <v>510</v>
      </c>
      <c r="E10" s="167" t="s">
        <v>393</v>
      </c>
      <c r="F10" s="169">
        <v>3.7869212962962966E-2</v>
      </c>
      <c r="G10" s="167">
        <v>19.135999999999999</v>
      </c>
      <c r="H10" s="167" t="s">
        <v>412</v>
      </c>
      <c r="I10" s="171">
        <v>11600000</v>
      </c>
      <c r="J10" s="171">
        <v>330000</v>
      </c>
      <c r="K10" s="161">
        <v>40.5</v>
      </c>
      <c r="L10" s="161">
        <v>1.2</v>
      </c>
      <c r="M10" s="161">
        <v>36.6</v>
      </c>
      <c r="N10" s="161">
        <v>4.7</v>
      </c>
      <c r="O10" s="161">
        <v>101730</v>
      </c>
      <c r="P10" s="161">
        <v>760</v>
      </c>
      <c r="Q10" s="161">
        <v>59.9</v>
      </c>
      <c r="R10" s="161">
        <v>2</v>
      </c>
      <c r="S10" s="161">
        <v>10760</v>
      </c>
      <c r="T10" s="161">
        <v>160</v>
      </c>
      <c r="U10" s="161">
        <v>98.5</v>
      </c>
      <c r="V10" s="161">
        <v>5.6</v>
      </c>
      <c r="W10" s="161">
        <v>55</v>
      </c>
      <c r="X10" s="161">
        <v>4.0999999999999996</v>
      </c>
      <c r="Y10" s="162">
        <v>85500</v>
      </c>
      <c r="Z10" s="162">
        <v>1000</v>
      </c>
      <c r="AA10" s="161">
        <v>39.799999999999997</v>
      </c>
      <c r="AB10" s="161">
        <v>4</v>
      </c>
      <c r="AC10" s="161">
        <v>38.299999999999997</v>
      </c>
      <c r="AD10" s="161">
        <v>1.1000000000000001</v>
      </c>
      <c r="AE10" s="161">
        <v>36.1</v>
      </c>
      <c r="AF10" s="161">
        <v>1.4</v>
      </c>
      <c r="AG10" s="161">
        <v>37.950000000000003</v>
      </c>
      <c r="AH10" s="161">
        <v>0.74</v>
      </c>
      <c r="AI10" s="161">
        <v>48.5</v>
      </c>
      <c r="AJ10" s="161">
        <v>1.3</v>
      </c>
      <c r="AK10" s="161">
        <v>34.61</v>
      </c>
      <c r="AL10" s="161">
        <v>0.83</v>
      </c>
      <c r="AM10" s="161">
        <v>40.299999999999997</v>
      </c>
      <c r="AN10" s="161">
        <v>1.3</v>
      </c>
      <c r="AO10" s="161">
        <v>38.729999999999997</v>
      </c>
      <c r="AP10" s="161">
        <v>0.97</v>
      </c>
      <c r="AQ10" s="161">
        <v>38</v>
      </c>
      <c r="AR10" s="161">
        <v>1.8</v>
      </c>
      <c r="AS10" s="161">
        <v>34.4</v>
      </c>
      <c r="AT10" s="161">
        <v>2.1</v>
      </c>
      <c r="AU10" s="161">
        <v>32.1</v>
      </c>
      <c r="AV10" s="161">
        <v>1.1000000000000001</v>
      </c>
      <c r="AW10" s="161">
        <v>79.599999999999994</v>
      </c>
      <c r="AX10" s="161">
        <v>1.9</v>
      </c>
      <c r="AY10" s="161">
        <v>39.090000000000003</v>
      </c>
      <c r="AZ10" s="161">
        <v>0.98</v>
      </c>
      <c r="BA10" s="161">
        <v>38.1</v>
      </c>
      <c r="BB10" s="161">
        <v>1</v>
      </c>
      <c r="BC10" s="161">
        <v>38.6</v>
      </c>
      <c r="BD10" s="161">
        <v>1.2</v>
      </c>
      <c r="BE10" s="161">
        <v>36</v>
      </c>
      <c r="BF10" s="161">
        <v>1.5</v>
      </c>
      <c r="BG10" s="161">
        <v>57.2</v>
      </c>
      <c r="BH10" s="161">
        <v>1.9</v>
      </c>
      <c r="BI10" s="161">
        <v>34.5</v>
      </c>
      <c r="BJ10" s="161">
        <v>1.1000000000000001</v>
      </c>
      <c r="BK10" s="161">
        <v>41.42</v>
      </c>
      <c r="BL10" s="161">
        <v>0.68</v>
      </c>
      <c r="BM10" s="161">
        <v>39.76</v>
      </c>
      <c r="BN10" s="161">
        <v>0.75</v>
      </c>
      <c r="BO10" s="161">
        <v>36.26</v>
      </c>
      <c r="BP10" s="161">
        <v>0.76</v>
      </c>
      <c r="BQ10" s="161">
        <v>37.97</v>
      </c>
      <c r="BR10" s="161">
        <v>0.71</v>
      </c>
      <c r="BS10" s="161">
        <v>37.799999999999997</v>
      </c>
      <c r="BT10" s="161">
        <v>1.1000000000000001</v>
      </c>
      <c r="BU10" s="161">
        <v>36</v>
      </c>
      <c r="BV10" s="161">
        <v>1.2</v>
      </c>
      <c r="BW10" s="161">
        <v>37.5</v>
      </c>
      <c r="BX10" s="161">
        <v>1</v>
      </c>
      <c r="BY10" s="161">
        <v>36.64</v>
      </c>
      <c r="BZ10" s="161">
        <v>0.95</v>
      </c>
      <c r="CA10" s="161">
        <v>37.69</v>
      </c>
      <c r="CB10" s="161">
        <v>0.88</v>
      </c>
      <c r="CC10" s="161">
        <v>37.03</v>
      </c>
      <c r="CD10" s="161">
        <v>0.59</v>
      </c>
      <c r="CE10" s="161">
        <v>35.450000000000003</v>
      </c>
      <c r="CF10" s="161">
        <v>0.99</v>
      </c>
      <c r="CG10" s="161">
        <v>37.86</v>
      </c>
      <c r="CH10" s="161">
        <v>0.99</v>
      </c>
      <c r="CI10" s="161">
        <v>39.299999999999997</v>
      </c>
      <c r="CJ10" s="161">
        <v>1.4</v>
      </c>
      <c r="CK10" s="161">
        <v>36.76</v>
      </c>
      <c r="CL10" s="161">
        <v>0.62</v>
      </c>
      <c r="CM10" s="161">
        <v>38.6</v>
      </c>
      <c r="CN10" s="161">
        <v>0.72</v>
      </c>
      <c r="CO10" s="161">
        <v>37.29</v>
      </c>
      <c r="CP10" s="161">
        <v>0.57999999999999996</v>
      </c>
      <c r="CQ10" s="161">
        <v>37.799999999999997</v>
      </c>
      <c r="CR10" s="161">
        <v>1.1000000000000001</v>
      </c>
      <c r="CS10" s="161">
        <v>37.799999999999997</v>
      </c>
      <c r="CT10" s="161">
        <v>1.3</v>
      </c>
      <c r="CU10" s="161">
        <v>38.58</v>
      </c>
      <c r="CV10" s="161">
        <v>0.85</v>
      </c>
      <c r="CW10" s="161">
        <v>37.28</v>
      </c>
      <c r="CX10" s="161">
        <v>0.78</v>
      </c>
      <c r="CY10" s="161">
        <v>0</v>
      </c>
      <c r="CZ10" s="161">
        <v>0.14197000000000001</v>
      </c>
      <c r="DA10" s="161">
        <v>0.33468999999999999</v>
      </c>
      <c r="DB10" s="161">
        <v>19.052</v>
      </c>
      <c r="DC10" s="161">
        <v>0.42731999999999998</v>
      </c>
      <c r="DD10" s="161">
        <v>2.1669</v>
      </c>
      <c r="DE10" s="161">
        <v>10.75</v>
      </c>
      <c r="DF10" s="161">
        <v>7.1211000000000002</v>
      </c>
      <c r="DG10" s="161">
        <v>92.837000000000003</v>
      </c>
      <c r="DH10" s="161">
        <v>0.46988000000000002</v>
      </c>
      <c r="DI10" s="161">
        <v>8.7594000000000005E-2</v>
      </c>
      <c r="DJ10" s="161">
        <v>0.45101000000000002</v>
      </c>
      <c r="DK10" s="161">
        <v>0.54118999999999995</v>
      </c>
      <c r="DL10" s="161">
        <v>0.63380999999999998</v>
      </c>
      <c r="DM10" s="161">
        <v>6.9735000000000005E-2</v>
      </c>
      <c r="DN10" s="161">
        <v>0.53034999999999999</v>
      </c>
      <c r="DO10" s="161">
        <v>0.14928</v>
      </c>
      <c r="DP10" s="161">
        <v>0.31420999999999999</v>
      </c>
      <c r="DQ10" s="161">
        <v>0.66815000000000002</v>
      </c>
      <c r="DR10" s="161">
        <v>0.14152999999999999</v>
      </c>
      <c r="DS10" s="161">
        <v>0.16819000000000001</v>
      </c>
      <c r="DT10" s="161">
        <v>4.1982999999999999E-2</v>
      </c>
      <c r="DU10" s="161">
        <v>7.0663000000000004E-2</v>
      </c>
      <c r="DV10" s="161">
        <v>0.17857000000000001</v>
      </c>
      <c r="DW10" s="161">
        <v>0.11033999999999999</v>
      </c>
      <c r="DX10" s="161">
        <v>0.41502</v>
      </c>
      <c r="DY10" s="161">
        <v>0.18304999999999999</v>
      </c>
      <c r="DZ10" s="161">
        <v>6.0900999999999997E-2</v>
      </c>
      <c r="EA10" s="161">
        <v>8.2364999999999994E-2</v>
      </c>
      <c r="EB10" s="161">
        <v>4.9498E-2</v>
      </c>
      <c r="EC10" s="161">
        <v>7.3243000000000003E-2</v>
      </c>
      <c r="ED10" s="161">
        <v>6.1364000000000002E-2</v>
      </c>
      <c r="EE10" s="161">
        <v>5.9943000000000003E-2</v>
      </c>
      <c r="EF10" s="161">
        <v>8.9357000000000006E-2</v>
      </c>
      <c r="EG10" s="161">
        <v>0.10816000000000001</v>
      </c>
      <c r="EH10" s="161">
        <v>4.0710999999999997E-2</v>
      </c>
      <c r="EI10" s="161">
        <v>3.7692999999999997E-2</v>
      </c>
      <c r="EJ10" s="161">
        <v>8.1476000000000007E-2</v>
      </c>
      <c r="EK10" s="161">
        <v>3.4688999999999998E-2</v>
      </c>
      <c r="EL10" s="161">
        <v>0.12655</v>
      </c>
      <c r="EM10" s="161">
        <v>4.9651000000000001E-2</v>
      </c>
      <c r="EN10" s="161">
        <v>0.10277</v>
      </c>
      <c r="EO10" s="161">
        <v>5.4094999999999997E-2</v>
      </c>
      <c r="EP10" s="161">
        <v>8.4861000000000006E-2</v>
      </c>
      <c r="EQ10" s="161">
        <v>0.11332</v>
      </c>
      <c r="ER10" s="161">
        <v>3.5803000000000001E-2</v>
      </c>
      <c r="ES10" s="163">
        <v>4.1343999999999999E-2</v>
      </c>
    </row>
    <row r="11" spans="2:149" x14ac:dyDescent="0.25">
      <c r="B11" s="167" t="s">
        <v>413</v>
      </c>
      <c r="C11" s="167" t="s">
        <v>503</v>
      </c>
      <c r="D11" s="167" t="s">
        <v>511</v>
      </c>
      <c r="E11" s="167" t="s">
        <v>393</v>
      </c>
      <c r="F11" s="169">
        <v>3.8865740740740742E-2</v>
      </c>
      <c r="G11" s="167">
        <v>20.731000000000002</v>
      </c>
      <c r="H11" s="167" t="s">
        <v>415</v>
      </c>
      <c r="I11" s="171">
        <v>11200000</v>
      </c>
      <c r="J11" s="171">
        <v>210000</v>
      </c>
      <c r="K11" s="161">
        <v>40.770000000000003</v>
      </c>
      <c r="L11" s="161">
        <v>0.9</v>
      </c>
      <c r="M11" s="161">
        <v>36.299999999999997</v>
      </c>
      <c r="N11" s="161">
        <v>3.8</v>
      </c>
      <c r="O11" s="161">
        <v>102030</v>
      </c>
      <c r="P11" s="161">
        <v>870</v>
      </c>
      <c r="Q11" s="161">
        <v>57.5</v>
      </c>
      <c r="R11" s="161">
        <v>1.3</v>
      </c>
      <c r="S11" s="161">
        <v>10740</v>
      </c>
      <c r="T11" s="161">
        <v>170</v>
      </c>
      <c r="U11" s="161">
        <v>98</v>
      </c>
      <c r="V11" s="161">
        <v>12</v>
      </c>
      <c r="W11" s="161">
        <v>58.6</v>
      </c>
      <c r="X11" s="161">
        <v>4.7</v>
      </c>
      <c r="Y11" s="161">
        <v>85400</v>
      </c>
      <c r="Z11" s="161">
        <v>880</v>
      </c>
      <c r="AA11" s="161">
        <v>41.3</v>
      </c>
      <c r="AB11" s="161">
        <v>4.9000000000000004</v>
      </c>
      <c r="AC11" s="161">
        <v>39.4</v>
      </c>
      <c r="AD11" s="161">
        <v>1.1000000000000001</v>
      </c>
      <c r="AE11" s="161">
        <v>36.299999999999997</v>
      </c>
      <c r="AF11" s="161">
        <v>1.4</v>
      </c>
      <c r="AG11" s="161">
        <v>38</v>
      </c>
      <c r="AH11" s="161">
        <v>1.4</v>
      </c>
      <c r="AI11" s="161">
        <v>48.2</v>
      </c>
      <c r="AJ11" s="161">
        <v>1.3</v>
      </c>
      <c r="AK11" s="161">
        <v>34.4</v>
      </c>
      <c r="AL11" s="161">
        <v>1.1000000000000001</v>
      </c>
      <c r="AM11" s="161">
        <v>39.6</v>
      </c>
      <c r="AN11" s="161">
        <v>1.4</v>
      </c>
      <c r="AO11" s="161">
        <v>39.5</v>
      </c>
      <c r="AP11" s="161">
        <v>1.5</v>
      </c>
      <c r="AQ11" s="161">
        <v>36.299999999999997</v>
      </c>
      <c r="AR11" s="161">
        <v>2.5</v>
      </c>
      <c r="AS11" s="161">
        <v>32.799999999999997</v>
      </c>
      <c r="AT11" s="161">
        <v>1.6</v>
      </c>
      <c r="AU11" s="161">
        <v>32.6</v>
      </c>
      <c r="AV11" s="161">
        <v>1</v>
      </c>
      <c r="AW11" s="161">
        <v>80.2</v>
      </c>
      <c r="AX11" s="161">
        <v>1.9</v>
      </c>
      <c r="AY11" s="161">
        <v>39.15</v>
      </c>
      <c r="AZ11" s="161">
        <v>0.74</v>
      </c>
      <c r="BA11" s="161">
        <v>39.1</v>
      </c>
      <c r="BB11" s="161">
        <v>1.1000000000000001</v>
      </c>
      <c r="BC11" s="161">
        <v>38.24</v>
      </c>
      <c r="BD11" s="161">
        <v>0.64</v>
      </c>
      <c r="BE11" s="161">
        <v>36.1</v>
      </c>
      <c r="BF11" s="161">
        <v>1.5</v>
      </c>
      <c r="BG11" s="161">
        <v>56.1</v>
      </c>
      <c r="BH11" s="161">
        <v>1.1000000000000001</v>
      </c>
      <c r="BI11" s="161">
        <v>34.03</v>
      </c>
      <c r="BJ11" s="161">
        <v>0.89</v>
      </c>
      <c r="BK11" s="161">
        <v>41.42</v>
      </c>
      <c r="BL11" s="161">
        <v>0.92</v>
      </c>
      <c r="BM11" s="161">
        <v>40</v>
      </c>
      <c r="BN11" s="161">
        <v>1.2</v>
      </c>
      <c r="BO11" s="161">
        <v>36.07</v>
      </c>
      <c r="BP11" s="161">
        <v>0.74</v>
      </c>
      <c r="BQ11" s="161">
        <v>38.78</v>
      </c>
      <c r="BR11" s="161">
        <v>0.79</v>
      </c>
      <c r="BS11" s="161">
        <v>37.57</v>
      </c>
      <c r="BT11" s="161">
        <v>0.91</v>
      </c>
      <c r="BU11" s="161">
        <v>35.6</v>
      </c>
      <c r="BV11" s="161">
        <v>1.2</v>
      </c>
      <c r="BW11" s="161">
        <v>38.299999999999997</v>
      </c>
      <c r="BX11" s="161">
        <v>2.1</v>
      </c>
      <c r="BY11" s="161">
        <v>35.5</v>
      </c>
      <c r="BZ11" s="161">
        <v>1.1000000000000001</v>
      </c>
      <c r="CA11" s="161">
        <v>36.9</v>
      </c>
      <c r="CB11" s="161">
        <v>1.2</v>
      </c>
      <c r="CC11" s="161">
        <v>37.36</v>
      </c>
      <c r="CD11" s="161">
        <v>0.8</v>
      </c>
      <c r="CE11" s="161">
        <v>35.9</v>
      </c>
      <c r="CF11" s="161">
        <v>1.4</v>
      </c>
      <c r="CG11" s="161">
        <v>38.46</v>
      </c>
      <c r="CH11" s="161">
        <v>0.71</v>
      </c>
      <c r="CI11" s="161">
        <v>38.9</v>
      </c>
      <c r="CJ11" s="161">
        <v>1.3</v>
      </c>
      <c r="CK11" s="161">
        <v>36.6</v>
      </c>
      <c r="CL11" s="161">
        <v>0.63</v>
      </c>
      <c r="CM11" s="161">
        <v>38.44</v>
      </c>
      <c r="CN11" s="161">
        <v>0.98</v>
      </c>
      <c r="CO11" s="161">
        <v>37.159999999999997</v>
      </c>
      <c r="CP11" s="161">
        <v>0.78</v>
      </c>
      <c r="CQ11" s="161">
        <v>37.29</v>
      </c>
      <c r="CR11" s="161">
        <v>0.91</v>
      </c>
      <c r="CS11" s="161">
        <v>38.299999999999997</v>
      </c>
      <c r="CT11" s="161">
        <v>1.1000000000000001</v>
      </c>
      <c r="CU11" s="161">
        <v>38.5</v>
      </c>
      <c r="CV11" s="161">
        <v>1.2</v>
      </c>
      <c r="CW11" s="161">
        <v>37.5</v>
      </c>
      <c r="CX11" s="161">
        <v>1.2</v>
      </c>
      <c r="CY11" s="161">
        <v>0</v>
      </c>
      <c r="CZ11" s="161">
        <v>0.14562</v>
      </c>
      <c r="DA11" s="161">
        <v>0.34328999999999998</v>
      </c>
      <c r="DB11" s="161">
        <v>19.541</v>
      </c>
      <c r="DC11" s="161">
        <v>0.43830000000000002</v>
      </c>
      <c r="DD11" s="161">
        <v>2.2225999999999999</v>
      </c>
      <c r="DE11" s="161">
        <v>11.026</v>
      </c>
      <c r="DF11" s="161">
        <v>7.3041</v>
      </c>
      <c r="DG11" s="161">
        <v>95.222999999999999</v>
      </c>
      <c r="DH11" s="161">
        <v>0.48194999999999999</v>
      </c>
      <c r="DI11" s="161">
        <v>8.9844999999999994E-2</v>
      </c>
      <c r="DJ11" s="161">
        <v>0.46260000000000001</v>
      </c>
      <c r="DK11" s="161">
        <v>0.55508999999999997</v>
      </c>
      <c r="DL11" s="161">
        <v>0.65008999999999995</v>
      </c>
      <c r="DM11" s="161">
        <v>7.1526999999999993E-2</v>
      </c>
      <c r="DN11" s="161">
        <v>0.54396999999999995</v>
      </c>
      <c r="DO11" s="161">
        <v>0.15311</v>
      </c>
      <c r="DP11" s="161">
        <v>0.32229000000000002</v>
      </c>
      <c r="DQ11" s="161">
        <v>0.68532000000000004</v>
      </c>
      <c r="DR11" s="161">
        <v>0.14516999999999999</v>
      </c>
      <c r="DS11" s="161">
        <v>0.17251</v>
      </c>
      <c r="DT11" s="161">
        <v>4.3062000000000003E-2</v>
      </c>
      <c r="DU11" s="161">
        <v>7.2478000000000001E-2</v>
      </c>
      <c r="DV11" s="161">
        <v>0.18315999999999999</v>
      </c>
      <c r="DW11" s="161">
        <v>0.11317000000000001</v>
      </c>
      <c r="DX11" s="161">
        <v>0.42569000000000001</v>
      </c>
      <c r="DY11" s="161">
        <v>0.18776000000000001</v>
      </c>
      <c r="DZ11" s="161">
        <v>6.2466000000000001E-2</v>
      </c>
      <c r="EA11" s="161">
        <v>8.4481000000000001E-2</v>
      </c>
      <c r="EB11" s="161">
        <v>5.0770000000000003E-2</v>
      </c>
      <c r="EC11" s="161">
        <v>7.5124999999999997E-2</v>
      </c>
      <c r="ED11" s="161">
        <v>6.2940999999999997E-2</v>
      </c>
      <c r="EE11" s="161">
        <v>6.1483000000000003E-2</v>
      </c>
      <c r="EF11" s="161">
        <v>9.1652999999999998E-2</v>
      </c>
      <c r="EG11" s="161">
        <v>0.11094</v>
      </c>
      <c r="EH11" s="161">
        <v>4.1757000000000002E-2</v>
      </c>
      <c r="EI11" s="161">
        <v>3.8661000000000001E-2</v>
      </c>
      <c r="EJ11" s="161">
        <v>8.3569000000000004E-2</v>
      </c>
      <c r="EK11" s="161">
        <v>3.5581000000000002E-2</v>
      </c>
      <c r="EL11" s="161">
        <v>0.1298</v>
      </c>
      <c r="EM11" s="161">
        <v>5.0927E-2</v>
      </c>
      <c r="EN11" s="161">
        <v>0.10541</v>
      </c>
      <c r="EO11" s="161">
        <v>5.5485E-2</v>
      </c>
      <c r="EP11" s="161">
        <v>8.7041999999999994E-2</v>
      </c>
      <c r="EQ11" s="161">
        <v>0.11623</v>
      </c>
      <c r="ER11" s="161">
        <v>3.6722999999999999E-2</v>
      </c>
      <c r="ES11" s="163">
        <v>4.2405999999999999E-2</v>
      </c>
    </row>
    <row r="12" spans="2:149" x14ac:dyDescent="0.25">
      <c r="B12" s="167" t="s">
        <v>416</v>
      </c>
      <c r="C12" s="167" t="s">
        <v>503</v>
      </c>
      <c r="D12" s="167" t="s">
        <v>512</v>
      </c>
      <c r="E12" s="167" t="s">
        <v>393</v>
      </c>
      <c r="F12" s="169">
        <v>3.9837962962962964E-2</v>
      </c>
      <c r="G12" s="167">
        <v>22.856999999999999</v>
      </c>
      <c r="H12" s="167" t="s">
        <v>418</v>
      </c>
      <c r="I12" s="171">
        <v>10700000</v>
      </c>
      <c r="J12" s="171">
        <v>140000</v>
      </c>
      <c r="K12" s="161">
        <v>39.299999999999997</v>
      </c>
      <c r="L12" s="161">
        <v>1.7</v>
      </c>
      <c r="M12" s="161">
        <v>33.299999999999997</v>
      </c>
      <c r="N12" s="161">
        <v>3.2</v>
      </c>
      <c r="O12" s="161">
        <v>101550</v>
      </c>
      <c r="P12" s="161">
        <v>880</v>
      </c>
      <c r="Q12" s="161">
        <v>60.6</v>
      </c>
      <c r="R12" s="161">
        <v>2.8</v>
      </c>
      <c r="S12" s="161">
        <v>10770</v>
      </c>
      <c r="T12" s="161">
        <v>110</v>
      </c>
      <c r="U12" s="161">
        <v>88.4</v>
      </c>
      <c r="V12" s="161">
        <v>9</v>
      </c>
      <c r="W12" s="161">
        <v>56.4</v>
      </c>
      <c r="X12" s="161">
        <v>6.8</v>
      </c>
      <c r="Y12" s="162">
        <v>85700</v>
      </c>
      <c r="Z12" s="162">
        <v>1600</v>
      </c>
      <c r="AA12" s="161">
        <v>43.6</v>
      </c>
      <c r="AB12" s="161">
        <v>7.4</v>
      </c>
      <c r="AC12" s="161">
        <v>38.799999999999997</v>
      </c>
      <c r="AD12" s="161">
        <v>1</v>
      </c>
      <c r="AE12" s="161">
        <v>36.67</v>
      </c>
      <c r="AF12" s="161">
        <v>0.91</v>
      </c>
      <c r="AG12" s="161">
        <v>38.9</v>
      </c>
      <c r="AH12" s="161">
        <v>1.4</v>
      </c>
      <c r="AI12" s="161">
        <v>48.3</v>
      </c>
      <c r="AJ12" s="161">
        <v>1.1000000000000001</v>
      </c>
      <c r="AK12" s="161">
        <v>34.33</v>
      </c>
      <c r="AL12" s="161">
        <v>0.81</v>
      </c>
      <c r="AM12" s="161">
        <v>40.1</v>
      </c>
      <c r="AN12" s="161">
        <v>1.7</v>
      </c>
      <c r="AO12" s="161">
        <v>37.4</v>
      </c>
      <c r="AP12" s="161">
        <v>1.1000000000000001</v>
      </c>
      <c r="AQ12" s="161">
        <v>38.700000000000003</v>
      </c>
      <c r="AR12" s="161">
        <v>1.8</v>
      </c>
      <c r="AS12" s="161">
        <v>34.799999999999997</v>
      </c>
      <c r="AT12" s="161">
        <v>1.9</v>
      </c>
      <c r="AU12" s="161">
        <v>32.090000000000003</v>
      </c>
      <c r="AV12" s="161">
        <v>0.89</v>
      </c>
      <c r="AW12" s="161">
        <v>80.3</v>
      </c>
      <c r="AX12" s="161">
        <v>1.9</v>
      </c>
      <c r="AY12" s="161">
        <v>38.700000000000003</v>
      </c>
      <c r="AZ12" s="161">
        <v>1.1000000000000001</v>
      </c>
      <c r="BA12" s="161">
        <v>38.799999999999997</v>
      </c>
      <c r="BB12" s="161">
        <v>1</v>
      </c>
      <c r="BC12" s="161">
        <v>38.49</v>
      </c>
      <c r="BD12" s="161">
        <v>0.81</v>
      </c>
      <c r="BE12" s="161">
        <v>36.1</v>
      </c>
      <c r="BF12" s="161">
        <v>1.3</v>
      </c>
      <c r="BG12" s="161">
        <v>57.21</v>
      </c>
      <c r="BH12" s="161">
        <v>0.88</v>
      </c>
      <c r="BI12" s="161">
        <v>34.700000000000003</v>
      </c>
      <c r="BJ12" s="161">
        <v>1</v>
      </c>
      <c r="BK12" s="161">
        <v>40.99</v>
      </c>
      <c r="BL12" s="161">
        <v>0.88</v>
      </c>
      <c r="BM12" s="161">
        <v>40.549999999999997</v>
      </c>
      <c r="BN12" s="161">
        <v>0.8</v>
      </c>
      <c r="BO12" s="161">
        <v>36.36</v>
      </c>
      <c r="BP12" s="161">
        <v>0.88</v>
      </c>
      <c r="BQ12" s="161">
        <v>37.979999999999997</v>
      </c>
      <c r="BR12" s="161">
        <v>0.6</v>
      </c>
      <c r="BS12" s="161">
        <v>37.700000000000003</v>
      </c>
      <c r="BT12" s="161">
        <v>0.53</v>
      </c>
      <c r="BU12" s="161">
        <v>34.07</v>
      </c>
      <c r="BV12" s="161">
        <v>0.88</v>
      </c>
      <c r="BW12" s="161">
        <v>36.799999999999997</v>
      </c>
      <c r="BX12" s="161">
        <v>1.2</v>
      </c>
      <c r="BY12" s="161">
        <v>36.18</v>
      </c>
      <c r="BZ12" s="161">
        <v>0.61</v>
      </c>
      <c r="CA12" s="161">
        <v>39.1</v>
      </c>
      <c r="CB12" s="161">
        <v>1.4</v>
      </c>
      <c r="CC12" s="161">
        <v>36.71</v>
      </c>
      <c r="CD12" s="161">
        <v>0.76</v>
      </c>
      <c r="CE12" s="161">
        <v>36.6</v>
      </c>
      <c r="CF12" s="161">
        <v>1.3</v>
      </c>
      <c r="CG12" s="161">
        <v>37.6</v>
      </c>
      <c r="CH12" s="161">
        <v>0.86</v>
      </c>
      <c r="CI12" s="161">
        <v>38.21</v>
      </c>
      <c r="CJ12" s="161">
        <v>0.83</v>
      </c>
      <c r="CK12" s="161">
        <v>36.61</v>
      </c>
      <c r="CL12" s="161">
        <v>0.52</v>
      </c>
      <c r="CM12" s="161">
        <v>39.1</v>
      </c>
      <c r="CN12" s="161">
        <v>1.1000000000000001</v>
      </c>
      <c r="CO12" s="161">
        <v>36.79</v>
      </c>
      <c r="CP12" s="161">
        <v>0.77</v>
      </c>
      <c r="CQ12" s="161">
        <v>36.06</v>
      </c>
      <c r="CR12" s="161">
        <v>0.83</v>
      </c>
      <c r="CS12" s="161">
        <v>38.299999999999997</v>
      </c>
      <c r="CT12" s="161">
        <v>1.4</v>
      </c>
      <c r="CU12" s="161">
        <v>38.15</v>
      </c>
      <c r="CV12" s="161">
        <v>0.75</v>
      </c>
      <c r="CW12" s="161">
        <v>37.700000000000003</v>
      </c>
      <c r="CX12" s="161">
        <v>0.6</v>
      </c>
      <c r="CY12" s="161">
        <v>0</v>
      </c>
      <c r="CZ12" s="161">
        <v>0.20658000000000001</v>
      </c>
      <c r="DA12" s="161">
        <v>0.84350000000000003</v>
      </c>
      <c r="DB12" s="161">
        <v>17.114999999999998</v>
      </c>
      <c r="DC12" s="161">
        <v>1.3076000000000001</v>
      </c>
      <c r="DD12" s="161">
        <v>2.8696000000000002</v>
      </c>
      <c r="DE12" s="161">
        <v>17.204999999999998</v>
      </c>
      <c r="DF12" s="161">
        <v>13.666</v>
      </c>
      <c r="DG12" s="161">
        <v>150.1</v>
      </c>
      <c r="DH12" s="161">
        <v>0</v>
      </c>
      <c r="DI12" s="161">
        <v>9.0759000000000006E-2</v>
      </c>
      <c r="DJ12" s="161">
        <v>0.42649999999999999</v>
      </c>
      <c r="DK12" s="161">
        <v>1.1155999999999999</v>
      </c>
      <c r="DL12" s="161">
        <v>1.3774999999999999</v>
      </c>
      <c r="DM12" s="161">
        <v>0</v>
      </c>
      <c r="DN12" s="161">
        <v>0.39191999999999999</v>
      </c>
      <c r="DO12" s="161">
        <v>0.28116999999999998</v>
      </c>
      <c r="DP12" s="161">
        <v>0.66532000000000002</v>
      </c>
      <c r="DQ12" s="161">
        <v>1.1207</v>
      </c>
      <c r="DR12" s="161">
        <v>0.11549</v>
      </c>
      <c r="DS12" s="161">
        <v>0.12180000000000001</v>
      </c>
      <c r="DT12" s="161">
        <v>0</v>
      </c>
      <c r="DU12" s="161">
        <v>5.1836E-2</v>
      </c>
      <c r="DV12" s="161">
        <v>4.3753E-2</v>
      </c>
      <c r="DW12" s="161">
        <v>0.11352</v>
      </c>
      <c r="DX12" s="161">
        <v>0.55237999999999998</v>
      </c>
      <c r="DY12" s="161">
        <v>0.18401000000000001</v>
      </c>
      <c r="DZ12" s="161">
        <v>3.4842999999999999E-2</v>
      </c>
      <c r="EA12" s="161">
        <v>8.6130999999999999E-2</v>
      </c>
      <c r="EB12" s="161">
        <v>1.8193999999999998E-2</v>
      </c>
      <c r="EC12" s="161">
        <v>0</v>
      </c>
      <c r="ED12" s="161">
        <v>0</v>
      </c>
      <c r="EE12" s="161">
        <v>0</v>
      </c>
      <c r="EF12" s="161">
        <v>0</v>
      </c>
      <c r="EG12" s="161">
        <v>0</v>
      </c>
      <c r="EH12" s="161">
        <v>0</v>
      </c>
      <c r="EI12" s="161">
        <v>0</v>
      </c>
      <c r="EJ12" s="161">
        <v>4.7104E-2</v>
      </c>
      <c r="EK12" s="161">
        <v>0</v>
      </c>
      <c r="EL12" s="161">
        <v>3.3803E-2</v>
      </c>
      <c r="EM12" s="161">
        <v>1.0366999999999999E-2</v>
      </c>
      <c r="EN12" s="161">
        <v>0</v>
      </c>
      <c r="EO12" s="161">
        <v>1.2461E-2</v>
      </c>
      <c r="EP12" s="161">
        <v>3.6673999999999998E-2</v>
      </c>
      <c r="EQ12" s="161">
        <v>2.7226E-2</v>
      </c>
      <c r="ER12" s="161">
        <v>1.3302E-2</v>
      </c>
      <c r="ES12" s="163">
        <v>1.2194E-2</v>
      </c>
    </row>
    <row r="13" spans="2:149" x14ac:dyDescent="0.25">
      <c r="B13" s="167" t="s">
        <v>419</v>
      </c>
      <c r="C13" s="167" t="s">
        <v>503</v>
      </c>
      <c r="D13" s="167" t="s">
        <v>513</v>
      </c>
      <c r="E13" s="167" t="s">
        <v>393</v>
      </c>
      <c r="F13" s="169">
        <v>4.1000000000000002E-2</v>
      </c>
      <c r="G13" s="167">
        <v>18.605</v>
      </c>
      <c r="H13" s="167" t="s">
        <v>268</v>
      </c>
      <c r="I13" s="171">
        <v>8760000</v>
      </c>
      <c r="J13" s="171">
        <v>340000</v>
      </c>
      <c r="K13" s="161">
        <v>21.71</v>
      </c>
      <c r="L13" s="161">
        <v>0.95</v>
      </c>
      <c r="M13" s="161">
        <v>152.9</v>
      </c>
      <c r="N13" s="161">
        <v>5.2</v>
      </c>
      <c r="O13" s="162">
        <v>122000</v>
      </c>
      <c r="P13" s="162">
        <v>1300</v>
      </c>
      <c r="Q13" s="161">
        <v>31710</v>
      </c>
      <c r="R13" s="161">
        <v>320</v>
      </c>
      <c r="S13" s="161">
        <v>30550</v>
      </c>
      <c r="T13" s="161">
        <v>420</v>
      </c>
      <c r="U13" s="161">
        <v>1933</v>
      </c>
      <c r="V13" s="161">
        <v>47</v>
      </c>
      <c r="W13" s="161">
        <v>22590</v>
      </c>
      <c r="X13" s="161">
        <v>220</v>
      </c>
      <c r="Y13" s="162">
        <v>89100</v>
      </c>
      <c r="Z13" s="162">
        <v>1500</v>
      </c>
      <c r="AA13" s="161">
        <v>1872</v>
      </c>
      <c r="AB13" s="161">
        <v>40</v>
      </c>
      <c r="AC13" s="161">
        <v>32.97</v>
      </c>
      <c r="AD13" s="161">
        <v>0.79</v>
      </c>
      <c r="AE13" s="161">
        <v>237.1</v>
      </c>
      <c r="AF13" s="161">
        <v>1.6</v>
      </c>
      <c r="AG13" s="161">
        <v>490</v>
      </c>
      <c r="AH13" s="161">
        <v>8.3000000000000007</v>
      </c>
      <c r="AI13" s="161">
        <v>14980</v>
      </c>
      <c r="AJ13" s="161">
        <v>110</v>
      </c>
      <c r="AK13" s="161">
        <v>8.3000000000000007</v>
      </c>
      <c r="AL13" s="161">
        <v>0.44</v>
      </c>
      <c r="AM13" s="161">
        <v>63.5</v>
      </c>
      <c r="AN13" s="161">
        <v>2</v>
      </c>
      <c r="AO13" s="161">
        <v>17.03</v>
      </c>
      <c r="AP13" s="161">
        <v>0.9</v>
      </c>
      <c r="AQ13" s="161">
        <v>44.4</v>
      </c>
      <c r="AR13" s="161">
        <v>1.4</v>
      </c>
      <c r="AS13" s="161">
        <v>1.77</v>
      </c>
      <c r="AT13" s="161">
        <v>0.4</v>
      </c>
      <c r="AU13" s="161">
        <v>18.62</v>
      </c>
      <c r="AV13" s="161">
        <v>0.71</v>
      </c>
      <c r="AW13" s="161">
        <v>598.29999999999995</v>
      </c>
      <c r="AX13" s="161">
        <v>7</v>
      </c>
      <c r="AY13" s="161">
        <v>10.4</v>
      </c>
      <c r="AZ13" s="161">
        <v>0.45</v>
      </c>
      <c r="BA13" s="161">
        <v>100.8</v>
      </c>
      <c r="BB13" s="161">
        <v>2.2000000000000002</v>
      </c>
      <c r="BC13" s="161">
        <v>5.16</v>
      </c>
      <c r="BD13" s="161">
        <v>0.2</v>
      </c>
      <c r="BE13" s="161">
        <v>1.61</v>
      </c>
      <c r="BF13" s="161">
        <v>0.28000000000000003</v>
      </c>
      <c r="BG13" s="161">
        <v>22.89</v>
      </c>
      <c r="BH13" s="161">
        <v>0.77</v>
      </c>
      <c r="BI13" s="161">
        <v>0.27</v>
      </c>
      <c r="BJ13" s="161">
        <v>0.12</v>
      </c>
      <c r="BK13" s="161">
        <v>0.35299999999999998</v>
      </c>
      <c r="BL13" s="161">
        <v>9.1999999999999998E-2</v>
      </c>
      <c r="BM13" s="161">
        <v>226.9</v>
      </c>
      <c r="BN13" s="161">
        <v>4</v>
      </c>
      <c r="BO13" s="161">
        <v>10.38</v>
      </c>
      <c r="BP13" s="161">
        <v>0.38</v>
      </c>
      <c r="BQ13" s="161">
        <v>20.78</v>
      </c>
      <c r="BR13" s="161">
        <v>0.5</v>
      </c>
      <c r="BS13" s="161">
        <v>2.46</v>
      </c>
      <c r="BT13" s="161">
        <v>0.14000000000000001</v>
      </c>
      <c r="BU13" s="161">
        <v>9.9</v>
      </c>
      <c r="BV13" s="161">
        <v>0.83</v>
      </c>
      <c r="BW13" s="161">
        <v>2.02</v>
      </c>
      <c r="BX13" s="161">
        <v>0.22</v>
      </c>
      <c r="BY13" s="161">
        <v>0.47899999999999998</v>
      </c>
      <c r="BZ13" s="161">
        <v>9.0999999999999998E-2</v>
      </c>
      <c r="CA13" s="161">
        <v>1.81</v>
      </c>
      <c r="CB13" s="161">
        <v>0.28000000000000003</v>
      </c>
      <c r="CC13" s="161">
        <v>0.25900000000000001</v>
      </c>
      <c r="CD13" s="161">
        <v>4.1000000000000002E-2</v>
      </c>
      <c r="CE13" s="161">
        <v>2.08</v>
      </c>
      <c r="CF13" s="161">
        <v>0.14000000000000001</v>
      </c>
      <c r="CG13" s="161">
        <v>0.34300000000000003</v>
      </c>
      <c r="CH13" s="161">
        <v>6.3E-2</v>
      </c>
      <c r="CI13" s="161">
        <v>1.05</v>
      </c>
      <c r="CJ13" s="161">
        <v>0.14000000000000001</v>
      </c>
      <c r="CK13" s="161">
        <v>0.13200000000000001</v>
      </c>
      <c r="CL13" s="161">
        <v>2.7E-2</v>
      </c>
      <c r="CM13" s="161">
        <v>0.9</v>
      </c>
      <c r="CN13" s="161">
        <v>0.16</v>
      </c>
      <c r="CO13" s="161">
        <v>0.154</v>
      </c>
      <c r="CP13" s="161">
        <v>0.05</v>
      </c>
      <c r="CQ13" s="161">
        <v>2.54</v>
      </c>
      <c r="CR13" s="161">
        <v>0.18</v>
      </c>
      <c r="CS13" s="161">
        <v>4.8899999999999997</v>
      </c>
      <c r="CT13" s="161">
        <v>0.44</v>
      </c>
      <c r="CU13" s="161">
        <v>2.81</v>
      </c>
      <c r="CV13" s="161">
        <v>0.18</v>
      </c>
      <c r="CW13" s="161">
        <v>1.08</v>
      </c>
      <c r="CX13" s="161">
        <v>0.11</v>
      </c>
      <c r="CY13" s="161">
        <v>0</v>
      </c>
      <c r="CZ13" s="161">
        <v>0.23954</v>
      </c>
      <c r="DA13" s="161">
        <v>0.97811000000000003</v>
      </c>
      <c r="DB13" s="161">
        <v>19.846</v>
      </c>
      <c r="DC13" s="161">
        <v>1.5162</v>
      </c>
      <c r="DD13" s="161">
        <v>3.3275999999999999</v>
      </c>
      <c r="DE13" s="161">
        <v>19.951000000000001</v>
      </c>
      <c r="DF13" s="161">
        <v>15.847</v>
      </c>
      <c r="DG13" s="161">
        <v>174.06</v>
      </c>
      <c r="DH13" s="161">
        <v>0</v>
      </c>
      <c r="DI13" s="161">
        <v>0.10524</v>
      </c>
      <c r="DJ13" s="161">
        <v>0.49456</v>
      </c>
      <c r="DK13" s="161">
        <v>1.2937000000000001</v>
      </c>
      <c r="DL13" s="161">
        <v>1.5973999999999999</v>
      </c>
      <c r="DM13" s="161">
        <v>0</v>
      </c>
      <c r="DN13" s="161">
        <v>0.45445999999999998</v>
      </c>
      <c r="DO13" s="161">
        <v>0.32604</v>
      </c>
      <c r="DP13" s="161">
        <v>0.77149999999999996</v>
      </c>
      <c r="DQ13" s="161">
        <v>1.2995000000000001</v>
      </c>
      <c r="DR13" s="161">
        <v>0.13392000000000001</v>
      </c>
      <c r="DS13" s="161">
        <v>0.14122999999999999</v>
      </c>
      <c r="DT13" s="161">
        <v>0</v>
      </c>
      <c r="DU13" s="161">
        <v>6.0108000000000002E-2</v>
      </c>
      <c r="DV13" s="161">
        <v>5.0736000000000003E-2</v>
      </c>
      <c r="DW13" s="161">
        <v>0.13164000000000001</v>
      </c>
      <c r="DX13" s="161">
        <v>0.64054</v>
      </c>
      <c r="DY13" s="161">
        <v>0.21337</v>
      </c>
      <c r="DZ13" s="161">
        <v>4.0404000000000002E-2</v>
      </c>
      <c r="EA13" s="161">
        <v>9.9876999999999994E-2</v>
      </c>
      <c r="EB13" s="161">
        <v>2.1097999999999999E-2</v>
      </c>
      <c r="EC13" s="161">
        <v>0</v>
      </c>
      <c r="ED13" s="161">
        <v>0</v>
      </c>
      <c r="EE13" s="161">
        <v>0</v>
      </c>
      <c r="EF13" s="161">
        <v>0</v>
      </c>
      <c r="EG13" s="161">
        <v>0</v>
      </c>
      <c r="EH13" s="161">
        <v>0</v>
      </c>
      <c r="EI13" s="161">
        <v>0</v>
      </c>
      <c r="EJ13" s="161">
        <v>5.4621000000000003E-2</v>
      </c>
      <c r="EK13" s="161">
        <v>0</v>
      </c>
      <c r="EL13" s="161">
        <v>3.9197000000000003E-2</v>
      </c>
      <c r="EM13" s="161">
        <v>1.2021E-2</v>
      </c>
      <c r="EN13" s="161">
        <v>0</v>
      </c>
      <c r="EO13" s="161">
        <v>1.4449999999999999E-2</v>
      </c>
      <c r="EP13" s="161">
        <v>4.2527000000000002E-2</v>
      </c>
      <c r="EQ13" s="161">
        <v>3.1571000000000002E-2</v>
      </c>
      <c r="ER13" s="161">
        <v>1.5424999999999999E-2</v>
      </c>
      <c r="ES13" s="163">
        <v>1.414E-2</v>
      </c>
    </row>
    <row r="14" spans="2:149" x14ac:dyDescent="0.25">
      <c r="B14" s="167" t="s">
        <v>421</v>
      </c>
      <c r="C14" s="167" t="s">
        <v>503</v>
      </c>
      <c r="D14" s="167" t="s">
        <v>514</v>
      </c>
      <c r="E14" s="167" t="s">
        <v>393</v>
      </c>
      <c r="F14" s="169">
        <v>3.0555555555555555E-4</v>
      </c>
      <c r="G14" s="167">
        <v>21.794</v>
      </c>
      <c r="H14" s="167" t="s">
        <v>269</v>
      </c>
      <c r="I14" s="171">
        <v>8240000</v>
      </c>
      <c r="J14" s="171">
        <v>170000</v>
      </c>
      <c r="K14" s="161">
        <v>20.94</v>
      </c>
      <c r="L14" s="161">
        <v>0.99</v>
      </c>
      <c r="M14" s="161">
        <v>150.5</v>
      </c>
      <c r="N14" s="161">
        <v>8.9</v>
      </c>
      <c r="O14" s="162">
        <v>120000</v>
      </c>
      <c r="P14" s="162">
        <v>1500</v>
      </c>
      <c r="Q14" s="161">
        <v>31040</v>
      </c>
      <c r="R14" s="161">
        <v>210</v>
      </c>
      <c r="S14" s="161">
        <v>30180</v>
      </c>
      <c r="T14" s="161">
        <v>450</v>
      </c>
      <c r="U14" s="161">
        <v>1914</v>
      </c>
      <c r="V14" s="161">
        <v>37</v>
      </c>
      <c r="W14" s="161">
        <v>22560</v>
      </c>
      <c r="X14" s="161">
        <v>450</v>
      </c>
      <c r="Y14" s="161">
        <v>88400</v>
      </c>
      <c r="Z14" s="161">
        <v>910</v>
      </c>
      <c r="AA14" s="161">
        <v>1834</v>
      </c>
      <c r="AB14" s="161">
        <v>36</v>
      </c>
      <c r="AC14" s="161">
        <v>34.270000000000003</v>
      </c>
      <c r="AD14" s="161">
        <v>0.71</v>
      </c>
      <c r="AE14" s="161">
        <v>228.3</v>
      </c>
      <c r="AF14" s="161">
        <v>3.7</v>
      </c>
      <c r="AG14" s="161">
        <v>489.4</v>
      </c>
      <c r="AH14" s="161">
        <v>5.9</v>
      </c>
      <c r="AI14" s="161">
        <v>14800</v>
      </c>
      <c r="AJ14" s="161">
        <v>170</v>
      </c>
      <c r="AK14" s="161">
        <v>8.34</v>
      </c>
      <c r="AL14" s="161">
        <v>0.4</v>
      </c>
      <c r="AM14" s="161">
        <v>61.9</v>
      </c>
      <c r="AN14" s="161">
        <v>2.6</v>
      </c>
      <c r="AO14" s="161">
        <v>16.16</v>
      </c>
      <c r="AP14" s="161">
        <v>0.63</v>
      </c>
      <c r="AQ14" s="161">
        <v>45.3</v>
      </c>
      <c r="AR14" s="161">
        <v>2.5</v>
      </c>
      <c r="AS14" s="161">
        <v>1.03</v>
      </c>
      <c r="AT14" s="161">
        <v>0.4</v>
      </c>
      <c r="AU14" s="161">
        <v>18.149999999999999</v>
      </c>
      <c r="AV14" s="161">
        <v>0.64</v>
      </c>
      <c r="AW14" s="161">
        <v>586.4</v>
      </c>
      <c r="AX14" s="161">
        <v>6.5</v>
      </c>
      <c r="AY14" s="161">
        <v>10</v>
      </c>
      <c r="AZ14" s="161">
        <v>0.26</v>
      </c>
      <c r="BA14" s="161">
        <v>99</v>
      </c>
      <c r="BB14" s="161">
        <v>1.9</v>
      </c>
      <c r="BC14" s="161">
        <v>4.58</v>
      </c>
      <c r="BD14" s="161">
        <v>0.25</v>
      </c>
      <c r="BE14" s="161">
        <v>1.21</v>
      </c>
      <c r="BF14" s="161">
        <v>0.26</v>
      </c>
      <c r="BG14" s="161">
        <v>23.3</v>
      </c>
      <c r="BH14" s="161">
        <v>1.2</v>
      </c>
      <c r="BI14" s="161">
        <v>0.31</v>
      </c>
      <c r="BJ14" s="161">
        <v>0.1</v>
      </c>
      <c r="BK14" s="161">
        <v>0.36399999999999999</v>
      </c>
      <c r="BL14" s="161">
        <v>8.6999999999999994E-2</v>
      </c>
      <c r="BM14" s="161">
        <v>221.2</v>
      </c>
      <c r="BN14" s="161">
        <v>2.9</v>
      </c>
      <c r="BO14" s="161">
        <v>11.01</v>
      </c>
      <c r="BP14" s="161">
        <v>0.33</v>
      </c>
      <c r="BQ14" s="161">
        <v>20.81</v>
      </c>
      <c r="BR14" s="161">
        <v>0.47</v>
      </c>
      <c r="BS14" s="161">
        <v>2.468</v>
      </c>
      <c r="BT14" s="161">
        <v>9.5000000000000001E-2</v>
      </c>
      <c r="BU14" s="161">
        <v>9.15</v>
      </c>
      <c r="BV14" s="161">
        <v>0.66</v>
      </c>
      <c r="BW14" s="161">
        <v>1.92</v>
      </c>
      <c r="BX14" s="161">
        <v>0.35</v>
      </c>
      <c r="BY14" s="161">
        <v>0.49099999999999999</v>
      </c>
      <c r="BZ14" s="161">
        <v>9.9000000000000005E-2</v>
      </c>
      <c r="CA14" s="161">
        <v>2.13</v>
      </c>
      <c r="CB14" s="161">
        <v>0.26</v>
      </c>
      <c r="CC14" s="161">
        <v>0.27900000000000003</v>
      </c>
      <c r="CD14" s="161">
        <v>4.7E-2</v>
      </c>
      <c r="CE14" s="161">
        <v>1.75</v>
      </c>
      <c r="CF14" s="161">
        <v>0.3</v>
      </c>
      <c r="CG14" s="161">
        <v>0.39400000000000002</v>
      </c>
      <c r="CH14" s="161">
        <v>0.05</v>
      </c>
      <c r="CI14" s="161">
        <v>1.1100000000000001</v>
      </c>
      <c r="CJ14" s="161">
        <v>0.15</v>
      </c>
      <c r="CK14" s="161">
        <v>0.13</v>
      </c>
      <c r="CL14" s="161">
        <v>2.5000000000000001E-2</v>
      </c>
      <c r="CM14" s="161">
        <v>1.0469999999999999</v>
      </c>
      <c r="CN14" s="161">
        <v>7.2999999999999995E-2</v>
      </c>
      <c r="CO14" s="161">
        <v>0.13</v>
      </c>
      <c r="CP14" s="161">
        <v>3.4000000000000002E-2</v>
      </c>
      <c r="CQ14" s="161">
        <v>2.5299999999999998</v>
      </c>
      <c r="CR14" s="161">
        <v>0.18</v>
      </c>
      <c r="CS14" s="161">
        <v>4.82</v>
      </c>
      <c r="CT14" s="161">
        <v>0.34</v>
      </c>
      <c r="CU14" s="161">
        <v>2.94</v>
      </c>
      <c r="CV14" s="161">
        <v>0.19</v>
      </c>
      <c r="CW14" s="161">
        <v>1.08</v>
      </c>
      <c r="CX14" s="161">
        <v>7.3999999999999996E-2</v>
      </c>
      <c r="CY14" s="161">
        <v>0</v>
      </c>
      <c r="CZ14" s="161">
        <v>0.24154999999999999</v>
      </c>
      <c r="DA14" s="161">
        <v>0.98629</v>
      </c>
      <c r="DB14" s="161">
        <v>20.012</v>
      </c>
      <c r="DC14" s="161">
        <v>1.5288999999999999</v>
      </c>
      <c r="DD14" s="161">
        <v>3.3553999999999999</v>
      </c>
      <c r="DE14" s="161">
        <v>20.117999999999999</v>
      </c>
      <c r="DF14" s="161">
        <v>15.98</v>
      </c>
      <c r="DG14" s="161">
        <v>175.51</v>
      </c>
      <c r="DH14" s="161">
        <v>0</v>
      </c>
      <c r="DI14" s="161">
        <v>0.10612000000000001</v>
      </c>
      <c r="DJ14" s="161">
        <v>0.49869999999999998</v>
      </c>
      <c r="DK14" s="161">
        <v>1.3045</v>
      </c>
      <c r="DL14" s="161">
        <v>1.6107</v>
      </c>
      <c r="DM14" s="161">
        <v>0</v>
      </c>
      <c r="DN14" s="161">
        <v>0.45826</v>
      </c>
      <c r="DO14" s="161">
        <v>0.32877000000000001</v>
      </c>
      <c r="DP14" s="161">
        <v>0.77795000000000003</v>
      </c>
      <c r="DQ14" s="161">
        <v>1.3104</v>
      </c>
      <c r="DR14" s="161">
        <v>0.13503999999999999</v>
      </c>
      <c r="DS14" s="161">
        <v>0.14241000000000001</v>
      </c>
      <c r="DT14" s="161">
        <v>0</v>
      </c>
      <c r="DU14" s="161">
        <v>6.0610999999999998E-2</v>
      </c>
      <c r="DV14" s="161">
        <v>5.1159999999999997E-2</v>
      </c>
      <c r="DW14" s="161">
        <v>0.13274</v>
      </c>
      <c r="DX14" s="161">
        <v>0.64590000000000003</v>
      </c>
      <c r="DY14" s="161">
        <v>0.21515999999999999</v>
      </c>
      <c r="DZ14" s="161">
        <v>4.0740999999999999E-2</v>
      </c>
      <c r="EA14" s="161">
        <v>0.10070999999999999</v>
      </c>
      <c r="EB14" s="161">
        <v>2.1274000000000001E-2</v>
      </c>
      <c r="EC14" s="161">
        <v>0</v>
      </c>
      <c r="ED14" s="161">
        <v>0</v>
      </c>
      <c r="EE14" s="161">
        <v>0</v>
      </c>
      <c r="EF14" s="161">
        <v>0</v>
      </c>
      <c r="EG14" s="161">
        <v>0</v>
      </c>
      <c r="EH14" s="161">
        <v>0</v>
      </c>
      <c r="EI14" s="161">
        <v>0</v>
      </c>
      <c r="EJ14" s="161">
        <v>5.5078000000000002E-2</v>
      </c>
      <c r="EK14" s="161">
        <v>0</v>
      </c>
      <c r="EL14" s="161">
        <v>3.9524999999999998E-2</v>
      </c>
      <c r="EM14" s="161">
        <v>1.2122000000000001E-2</v>
      </c>
      <c r="EN14" s="161">
        <v>0</v>
      </c>
      <c r="EO14" s="161">
        <v>1.4571000000000001E-2</v>
      </c>
      <c r="EP14" s="161">
        <v>4.2882999999999998E-2</v>
      </c>
      <c r="EQ14" s="161">
        <v>3.1835000000000002E-2</v>
      </c>
      <c r="ER14" s="161">
        <v>1.5554E-2</v>
      </c>
      <c r="ES14" s="163">
        <v>1.4258E-2</v>
      </c>
    </row>
    <row r="15" spans="2:149" x14ac:dyDescent="0.25">
      <c r="B15" s="167" t="s">
        <v>423</v>
      </c>
      <c r="C15" s="167" t="s">
        <v>503</v>
      </c>
      <c r="D15" s="167" t="s">
        <v>515</v>
      </c>
      <c r="E15" s="167" t="s">
        <v>393</v>
      </c>
      <c r="F15" s="169">
        <v>1.3379629629629629E-3</v>
      </c>
      <c r="G15" s="167">
        <v>19.667999999999999</v>
      </c>
      <c r="H15" s="167" t="s">
        <v>270</v>
      </c>
      <c r="I15" s="171">
        <v>9120000</v>
      </c>
      <c r="J15" s="171">
        <v>320000</v>
      </c>
      <c r="K15" s="161">
        <v>20.14</v>
      </c>
      <c r="L15" s="161">
        <v>0.86</v>
      </c>
      <c r="M15" s="161">
        <v>161.6</v>
      </c>
      <c r="N15" s="161">
        <v>8.1</v>
      </c>
      <c r="O15" s="161">
        <v>119610</v>
      </c>
      <c r="P15" s="161">
        <v>820</v>
      </c>
      <c r="Q15" s="161">
        <v>31240</v>
      </c>
      <c r="R15" s="161">
        <v>480</v>
      </c>
      <c r="S15" s="161">
        <v>30280</v>
      </c>
      <c r="T15" s="161">
        <v>460</v>
      </c>
      <c r="U15" s="161">
        <v>1837</v>
      </c>
      <c r="V15" s="161">
        <v>60</v>
      </c>
      <c r="W15" s="161">
        <v>22460</v>
      </c>
      <c r="X15" s="161">
        <v>440</v>
      </c>
      <c r="Y15" s="162">
        <v>89000</v>
      </c>
      <c r="Z15" s="162">
        <v>1100</v>
      </c>
      <c r="AA15" s="161">
        <v>1847</v>
      </c>
      <c r="AB15" s="161">
        <v>20</v>
      </c>
      <c r="AC15" s="161">
        <v>34</v>
      </c>
      <c r="AD15" s="161">
        <v>0.75</v>
      </c>
      <c r="AE15" s="161">
        <v>230.3</v>
      </c>
      <c r="AF15" s="161">
        <v>1.7</v>
      </c>
      <c r="AG15" s="161">
        <v>488.7</v>
      </c>
      <c r="AH15" s="161">
        <v>4.7</v>
      </c>
      <c r="AI15" s="161">
        <v>14880</v>
      </c>
      <c r="AJ15" s="161">
        <v>150</v>
      </c>
      <c r="AK15" s="161">
        <v>8.6199999999999992</v>
      </c>
      <c r="AL15" s="161">
        <v>0.43</v>
      </c>
      <c r="AM15" s="161">
        <v>62.3</v>
      </c>
      <c r="AN15" s="161">
        <v>2.7</v>
      </c>
      <c r="AO15" s="161">
        <v>16.46</v>
      </c>
      <c r="AP15" s="161">
        <v>0.89</v>
      </c>
      <c r="AQ15" s="161">
        <v>42.2</v>
      </c>
      <c r="AR15" s="161">
        <v>3.4</v>
      </c>
      <c r="AS15" s="161">
        <v>1.21</v>
      </c>
      <c r="AT15" s="161">
        <v>0.34</v>
      </c>
      <c r="AU15" s="161">
        <v>18.399999999999999</v>
      </c>
      <c r="AV15" s="161">
        <v>1.1000000000000001</v>
      </c>
      <c r="AW15" s="161">
        <v>598</v>
      </c>
      <c r="AX15" s="161">
        <v>10</v>
      </c>
      <c r="AY15" s="161">
        <v>10.57</v>
      </c>
      <c r="AZ15" s="161">
        <v>0.47</v>
      </c>
      <c r="BA15" s="161">
        <v>99.6</v>
      </c>
      <c r="BB15" s="161">
        <v>1.4</v>
      </c>
      <c r="BC15" s="161">
        <v>4.83</v>
      </c>
      <c r="BD15" s="161">
        <v>0.27</v>
      </c>
      <c r="BE15" s="161">
        <v>1.23</v>
      </c>
      <c r="BF15" s="161">
        <v>0.28000000000000003</v>
      </c>
      <c r="BG15" s="161">
        <v>21.2</v>
      </c>
      <c r="BH15" s="161">
        <v>0.7</v>
      </c>
      <c r="BI15" s="161">
        <v>0.35</v>
      </c>
      <c r="BJ15" s="161">
        <v>0.14000000000000001</v>
      </c>
      <c r="BK15" s="161">
        <v>0.373</v>
      </c>
      <c r="BL15" s="161">
        <v>6.8000000000000005E-2</v>
      </c>
      <c r="BM15" s="161">
        <v>221.1</v>
      </c>
      <c r="BN15" s="161">
        <v>5.0999999999999996</v>
      </c>
      <c r="BO15" s="161">
        <v>10.37</v>
      </c>
      <c r="BP15" s="161">
        <v>0.27</v>
      </c>
      <c r="BQ15" s="161">
        <v>20.56</v>
      </c>
      <c r="BR15" s="161">
        <v>0.31</v>
      </c>
      <c r="BS15" s="161">
        <v>2.5099999999999998</v>
      </c>
      <c r="BT15" s="161">
        <v>0.11</v>
      </c>
      <c r="BU15" s="161">
        <v>9.23</v>
      </c>
      <c r="BV15" s="161">
        <v>0.44</v>
      </c>
      <c r="BW15" s="161">
        <v>2.09</v>
      </c>
      <c r="BX15" s="161">
        <v>0.28999999999999998</v>
      </c>
      <c r="BY15" s="161">
        <v>0.55000000000000004</v>
      </c>
      <c r="BZ15" s="161">
        <v>0.1</v>
      </c>
      <c r="CA15" s="161">
        <v>1.47</v>
      </c>
      <c r="CB15" s="161">
        <v>0.23</v>
      </c>
      <c r="CC15" s="161">
        <v>0.32200000000000001</v>
      </c>
      <c r="CD15" s="161">
        <v>6.2E-2</v>
      </c>
      <c r="CE15" s="161">
        <v>1.9</v>
      </c>
      <c r="CF15" s="161">
        <v>0.21</v>
      </c>
      <c r="CG15" s="161">
        <v>0.38100000000000001</v>
      </c>
      <c r="CH15" s="161">
        <v>4.1000000000000002E-2</v>
      </c>
      <c r="CI15" s="161">
        <v>1.1599999999999999</v>
      </c>
      <c r="CJ15" s="161">
        <v>0.14000000000000001</v>
      </c>
      <c r="CK15" s="161">
        <v>0.158</v>
      </c>
      <c r="CL15" s="161">
        <v>4.2000000000000003E-2</v>
      </c>
      <c r="CM15" s="161">
        <v>1.06</v>
      </c>
      <c r="CN15" s="161">
        <v>0.18</v>
      </c>
      <c r="CO15" s="161">
        <v>0.187</v>
      </c>
      <c r="CP15" s="161">
        <v>2.4E-2</v>
      </c>
      <c r="CQ15" s="161">
        <v>2.7</v>
      </c>
      <c r="CR15" s="161">
        <v>0.16</v>
      </c>
      <c r="CS15" s="161">
        <v>4.5599999999999996</v>
      </c>
      <c r="CT15" s="161">
        <v>0.31</v>
      </c>
      <c r="CU15" s="161">
        <v>2.77</v>
      </c>
      <c r="CV15" s="161">
        <v>0.2</v>
      </c>
      <c r="CW15" s="161">
        <v>1.0780000000000001</v>
      </c>
      <c r="CX15" s="161">
        <v>8.1000000000000003E-2</v>
      </c>
      <c r="CY15" s="161">
        <v>0</v>
      </c>
      <c r="CZ15" s="161">
        <v>0.23050999999999999</v>
      </c>
      <c r="DA15" s="161">
        <v>0.94123000000000001</v>
      </c>
      <c r="DB15" s="161">
        <v>19.097000000000001</v>
      </c>
      <c r="DC15" s="161">
        <v>1.4591000000000001</v>
      </c>
      <c r="DD15" s="161">
        <v>3.2021000000000002</v>
      </c>
      <c r="DE15" s="161">
        <v>19.199000000000002</v>
      </c>
      <c r="DF15" s="161">
        <v>15.25</v>
      </c>
      <c r="DG15" s="161">
        <v>167.49</v>
      </c>
      <c r="DH15" s="161">
        <v>0</v>
      </c>
      <c r="DI15" s="161">
        <v>0.10127</v>
      </c>
      <c r="DJ15" s="161">
        <v>0.47591</v>
      </c>
      <c r="DK15" s="161">
        <v>1.2448999999999999</v>
      </c>
      <c r="DL15" s="161">
        <v>1.5370999999999999</v>
      </c>
      <c r="DM15" s="161">
        <v>0</v>
      </c>
      <c r="DN15" s="161">
        <v>0.43733</v>
      </c>
      <c r="DO15" s="161">
        <v>0.31374999999999997</v>
      </c>
      <c r="DP15" s="161">
        <v>0.74239999999999995</v>
      </c>
      <c r="DQ15" s="161">
        <v>1.2504999999999999</v>
      </c>
      <c r="DR15" s="161">
        <v>0.12887000000000001</v>
      </c>
      <c r="DS15" s="161">
        <v>0.13591</v>
      </c>
      <c r="DT15" s="161">
        <v>0</v>
      </c>
      <c r="DU15" s="161">
        <v>5.7840999999999997E-2</v>
      </c>
      <c r="DV15" s="161">
        <v>4.8822999999999998E-2</v>
      </c>
      <c r="DW15" s="161">
        <v>0.12667999999999999</v>
      </c>
      <c r="DX15" s="161">
        <v>0.61638000000000004</v>
      </c>
      <c r="DY15" s="161">
        <v>0.20533000000000001</v>
      </c>
      <c r="DZ15" s="161">
        <v>3.8879999999999998E-2</v>
      </c>
      <c r="EA15" s="161">
        <v>9.6110000000000001E-2</v>
      </c>
      <c r="EB15" s="161">
        <v>2.0302000000000001E-2</v>
      </c>
      <c r="EC15" s="161">
        <v>0</v>
      </c>
      <c r="ED15" s="161">
        <v>0</v>
      </c>
      <c r="EE15" s="161">
        <v>0</v>
      </c>
      <c r="EF15" s="161">
        <v>0</v>
      </c>
      <c r="EG15" s="161">
        <v>0</v>
      </c>
      <c r="EH15" s="161">
        <v>0</v>
      </c>
      <c r="EI15" s="161">
        <v>0</v>
      </c>
      <c r="EJ15" s="161">
        <v>5.2560999999999997E-2</v>
      </c>
      <c r="EK15" s="161">
        <v>0</v>
      </c>
      <c r="EL15" s="161">
        <v>3.7719000000000003E-2</v>
      </c>
      <c r="EM15" s="161">
        <v>1.1568E-2</v>
      </c>
      <c r="EN15" s="161">
        <v>0</v>
      </c>
      <c r="EO15" s="161">
        <v>1.3905000000000001E-2</v>
      </c>
      <c r="EP15" s="161">
        <v>4.0923000000000001E-2</v>
      </c>
      <c r="EQ15" s="161">
        <v>3.0380000000000001E-2</v>
      </c>
      <c r="ER15" s="161">
        <v>1.4844E-2</v>
      </c>
      <c r="ES15" s="163">
        <v>1.3606999999999999E-2</v>
      </c>
    </row>
    <row r="16" spans="2:149" x14ac:dyDescent="0.25">
      <c r="B16" s="167" t="s">
        <v>425</v>
      </c>
      <c r="C16" s="167" t="s">
        <v>503</v>
      </c>
      <c r="D16" s="167" t="s">
        <v>516</v>
      </c>
      <c r="E16" s="167" t="s">
        <v>393</v>
      </c>
      <c r="F16" s="169">
        <v>2.4942129629629628E-3</v>
      </c>
      <c r="G16" s="167">
        <v>11.694000000000001</v>
      </c>
      <c r="H16" s="167" t="s">
        <v>271</v>
      </c>
      <c r="I16" s="171">
        <v>11300000</v>
      </c>
      <c r="J16" s="171">
        <v>530000</v>
      </c>
      <c r="K16" s="161">
        <v>34.9</v>
      </c>
      <c r="L16" s="161">
        <v>1.4</v>
      </c>
      <c r="M16" s="161">
        <v>218.8</v>
      </c>
      <c r="N16" s="161">
        <v>6.9</v>
      </c>
      <c r="O16" s="162">
        <v>125000</v>
      </c>
      <c r="P16" s="162">
        <v>1500</v>
      </c>
      <c r="Q16" s="161">
        <v>18080</v>
      </c>
      <c r="R16" s="161">
        <v>160</v>
      </c>
      <c r="S16" s="161">
        <v>10830</v>
      </c>
      <c r="T16" s="161">
        <v>210</v>
      </c>
      <c r="U16" s="161">
        <v>1055</v>
      </c>
      <c r="V16" s="161">
        <v>61</v>
      </c>
      <c r="W16" s="161">
        <v>20350</v>
      </c>
      <c r="X16" s="161">
        <v>440</v>
      </c>
      <c r="Y16" s="161">
        <v>58140</v>
      </c>
      <c r="Z16" s="161">
        <v>430</v>
      </c>
      <c r="AA16" s="161">
        <v>875</v>
      </c>
      <c r="AB16" s="161">
        <v>37</v>
      </c>
      <c r="AC16" s="161">
        <v>19.64</v>
      </c>
      <c r="AD16" s="161">
        <v>0.68</v>
      </c>
      <c r="AE16" s="161">
        <v>107.4</v>
      </c>
      <c r="AF16" s="161">
        <v>1.6</v>
      </c>
      <c r="AG16" s="161">
        <v>7430</v>
      </c>
      <c r="AH16" s="161">
        <v>150</v>
      </c>
      <c r="AI16" s="161">
        <v>18090</v>
      </c>
      <c r="AJ16" s="161">
        <v>370</v>
      </c>
      <c r="AK16" s="161">
        <v>2125</v>
      </c>
      <c r="AL16" s="161">
        <v>28</v>
      </c>
      <c r="AM16" s="161">
        <v>435.8</v>
      </c>
      <c r="AN16" s="161">
        <v>8.1</v>
      </c>
      <c r="AO16" s="161">
        <v>3798</v>
      </c>
      <c r="AP16" s="161">
        <v>62</v>
      </c>
      <c r="AQ16" s="161">
        <v>423.5</v>
      </c>
      <c r="AR16" s="161">
        <v>6.9</v>
      </c>
      <c r="AS16" s="161">
        <v>20.2</v>
      </c>
      <c r="AT16" s="161">
        <v>2</v>
      </c>
      <c r="AU16" s="161">
        <v>13.23</v>
      </c>
      <c r="AV16" s="161">
        <v>0.49</v>
      </c>
      <c r="AW16" s="161">
        <v>501.7</v>
      </c>
      <c r="AX16" s="161">
        <v>7.2</v>
      </c>
      <c r="AY16" s="161">
        <v>5.8</v>
      </c>
      <c r="AZ16" s="161">
        <v>0.5</v>
      </c>
      <c r="BA16" s="161">
        <v>109.2</v>
      </c>
      <c r="BB16" s="161">
        <v>2.5</v>
      </c>
      <c r="BC16" s="161">
        <v>3.02</v>
      </c>
      <c r="BD16" s="161">
        <v>0.28000000000000003</v>
      </c>
      <c r="BE16" s="161">
        <v>5.7</v>
      </c>
      <c r="BF16" s="161">
        <v>0.86</v>
      </c>
      <c r="BG16" s="161">
        <v>42.6</v>
      </c>
      <c r="BH16" s="161">
        <v>1.8</v>
      </c>
      <c r="BI16" s="161">
        <v>5.21</v>
      </c>
      <c r="BJ16" s="161">
        <v>0.36</v>
      </c>
      <c r="BK16" s="161">
        <v>0.378</v>
      </c>
      <c r="BL16" s="161">
        <v>5.2999999999999999E-2</v>
      </c>
      <c r="BM16" s="161">
        <v>398.6</v>
      </c>
      <c r="BN16" s="161">
        <v>7.5</v>
      </c>
      <c r="BO16" s="161">
        <v>8.08</v>
      </c>
      <c r="BP16" s="161">
        <v>0.35</v>
      </c>
      <c r="BQ16" s="161">
        <v>16.260000000000002</v>
      </c>
      <c r="BR16" s="161">
        <v>0.48</v>
      </c>
      <c r="BS16" s="161">
        <v>1.85</v>
      </c>
      <c r="BT16" s="161">
        <v>0.16</v>
      </c>
      <c r="BU16" s="161">
        <v>7.06</v>
      </c>
      <c r="BV16" s="161">
        <v>0.69</v>
      </c>
      <c r="BW16" s="161">
        <v>1.32</v>
      </c>
      <c r="BX16" s="161">
        <v>0.26</v>
      </c>
      <c r="BY16" s="161">
        <v>0.26500000000000001</v>
      </c>
      <c r="BZ16" s="161">
        <v>8.7999999999999995E-2</v>
      </c>
      <c r="CA16" s="161">
        <v>1.0900000000000001</v>
      </c>
      <c r="CB16" s="161">
        <v>0.36</v>
      </c>
      <c r="CC16" s="161">
        <v>0.17100000000000001</v>
      </c>
      <c r="CD16" s="161">
        <v>4.5999999999999999E-2</v>
      </c>
      <c r="CE16" s="161">
        <v>1.07</v>
      </c>
      <c r="CF16" s="161">
        <v>0.22</v>
      </c>
      <c r="CG16" s="161">
        <v>0.16800000000000001</v>
      </c>
      <c r="CH16" s="161">
        <v>3.4000000000000002E-2</v>
      </c>
      <c r="CI16" s="161">
        <v>0.70099999999999996</v>
      </c>
      <c r="CJ16" s="161">
        <v>8.8999999999999996E-2</v>
      </c>
      <c r="CK16" s="161">
        <v>7.4999999999999997E-2</v>
      </c>
      <c r="CL16" s="161">
        <v>0.01</v>
      </c>
      <c r="CM16" s="161">
        <v>0.78</v>
      </c>
      <c r="CN16" s="161">
        <v>0.11</v>
      </c>
      <c r="CO16" s="161">
        <v>0.115</v>
      </c>
      <c r="CP16" s="161">
        <v>3.5999999999999997E-2</v>
      </c>
      <c r="CQ16" s="161">
        <v>3.06</v>
      </c>
      <c r="CR16" s="161">
        <v>0.14000000000000001</v>
      </c>
      <c r="CS16" s="161">
        <v>152.9</v>
      </c>
      <c r="CT16" s="161">
        <v>4.2</v>
      </c>
      <c r="CU16" s="161">
        <v>2.38</v>
      </c>
      <c r="CV16" s="161">
        <v>0.22</v>
      </c>
      <c r="CW16" s="161">
        <v>0.89</v>
      </c>
      <c r="CX16" s="161">
        <v>0.1</v>
      </c>
      <c r="CY16" s="161">
        <v>0</v>
      </c>
      <c r="CZ16" s="161">
        <v>0.20512</v>
      </c>
      <c r="DA16" s="161">
        <v>0.83753999999999995</v>
      </c>
      <c r="DB16" s="161">
        <v>16.994</v>
      </c>
      <c r="DC16" s="161">
        <v>1.2983</v>
      </c>
      <c r="DD16" s="161">
        <v>2.8494000000000002</v>
      </c>
      <c r="DE16" s="161">
        <v>17.084</v>
      </c>
      <c r="DF16" s="161">
        <v>13.57</v>
      </c>
      <c r="DG16" s="161">
        <v>149.04</v>
      </c>
      <c r="DH16" s="161">
        <v>0</v>
      </c>
      <c r="DI16" s="161">
        <v>9.0118000000000004E-2</v>
      </c>
      <c r="DJ16" s="161">
        <v>0.42348000000000002</v>
      </c>
      <c r="DK16" s="161">
        <v>1.1077999999999999</v>
      </c>
      <c r="DL16" s="161">
        <v>1.3677999999999999</v>
      </c>
      <c r="DM16" s="161">
        <v>0</v>
      </c>
      <c r="DN16" s="161">
        <v>0.38915</v>
      </c>
      <c r="DO16" s="161">
        <v>0.27917999999999998</v>
      </c>
      <c r="DP16" s="161">
        <v>0.66061999999999999</v>
      </c>
      <c r="DQ16" s="161">
        <v>1.1128</v>
      </c>
      <c r="DR16" s="161">
        <v>0.11468</v>
      </c>
      <c r="DS16" s="161">
        <v>0.12094000000000001</v>
      </c>
      <c r="DT16" s="161">
        <v>0</v>
      </c>
      <c r="DU16" s="161">
        <v>5.1470000000000002E-2</v>
      </c>
      <c r="DV16" s="161">
        <v>4.3444000000000003E-2</v>
      </c>
      <c r="DW16" s="161">
        <v>0.11272</v>
      </c>
      <c r="DX16" s="161">
        <v>0.54847999999999997</v>
      </c>
      <c r="DY16" s="161">
        <v>0.18271000000000001</v>
      </c>
      <c r="DZ16" s="161">
        <v>3.4597000000000003E-2</v>
      </c>
      <c r="EA16" s="161">
        <v>8.5523000000000002E-2</v>
      </c>
      <c r="EB16" s="161">
        <v>1.8065999999999999E-2</v>
      </c>
      <c r="EC16" s="161">
        <v>0</v>
      </c>
      <c r="ED16" s="161">
        <v>0</v>
      </c>
      <c r="EE16" s="161">
        <v>0</v>
      </c>
      <c r="EF16" s="161">
        <v>0</v>
      </c>
      <c r="EG16" s="161">
        <v>0</v>
      </c>
      <c r="EH16" s="161">
        <v>0</v>
      </c>
      <c r="EI16" s="161">
        <v>0</v>
      </c>
      <c r="EJ16" s="161">
        <v>4.6771E-2</v>
      </c>
      <c r="EK16" s="161">
        <v>0</v>
      </c>
      <c r="EL16" s="161">
        <v>3.3563999999999997E-2</v>
      </c>
      <c r="EM16" s="161">
        <v>1.0293999999999999E-2</v>
      </c>
      <c r="EN16" s="161">
        <v>0</v>
      </c>
      <c r="EO16" s="161">
        <v>1.2373E-2</v>
      </c>
      <c r="EP16" s="161">
        <v>3.6415000000000003E-2</v>
      </c>
      <c r="EQ16" s="161">
        <v>2.7033999999999999E-2</v>
      </c>
      <c r="ER16" s="161">
        <v>1.3209E-2</v>
      </c>
      <c r="ES16" s="163">
        <v>1.2108000000000001E-2</v>
      </c>
    </row>
    <row r="17" spans="2:149" x14ac:dyDescent="0.25">
      <c r="B17" s="167" t="s">
        <v>427</v>
      </c>
      <c r="C17" s="167" t="s">
        <v>503</v>
      </c>
      <c r="D17" s="167" t="s">
        <v>517</v>
      </c>
      <c r="E17" s="167" t="s">
        <v>393</v>
      </c>
      <c r="F17" s="169">
        <v>3.4918981481481481E-3</v>
      </c>
      <c r="G17" s="167">
        <v>14.884</v>
      </c>
      <c r="H17" s="167" t="s">
        <v>272</v>
      </c>
      <c r="I17" s="171">
        <v>11400000</v>
      </c>
      <c r="J17" s="171">
        <v>560000</v>
      </c>
      <c r="K17" s="161">
        <v>35.369999999999997</v>
      </c>
      <c r="L17" s="161">
        <v>0.67</v>
      </c>
      <c r="M17" s="161">
        <v>215.8</v>
      </c>
      <c r="N17" s="161">
        <v>9.3000000000000007</v>
      </c>
      <c r="O17" s="161">
        <v>125690</v>
      </c>
      <c r="P17" s="161">
        <v>580</v>
      </c>
      <c r="Q17" s="161">
        <v>17840</v>
      </c>
      <c r="R17" s="161">
        <v>200</v>
      </c>
      <c r="S17" s="161">
        <v>10830</v>
      </c>
      <c r="T17" s="161">
        <v>250</v>
      </c>
      <c r="U17" s="161">
        <v>1073</v>
      </c>
      <c r="V17" s="161">
        <v>38</v>
      </c>
      <c r="W17" s="161">
        <v>20640</v>
      </c>
      <c r="X17" s="161">
        <v>290</v>
      </c>
      <c r="Y17" s="162">
        <v>58400</v>
      </c>
      <c r="Z17" s="162">
        <v>1200</v>
      </c>
      <c r="AA17" s="161">
        <v>865</v>
      </c>
      <c r="AB17" s="161">
        <v>24</v>
      </c>
      <c r="AC17" s="161">
        <v>19.7</v>
      </c>
      <c r="AD17" s="161">
        <v>1.1000000000000001</v>
      </c>
      <c r="AE17" s="161">
        <v>106.3</v>
      </c>
      <c r="AF17" s="161">
        <v>2.8</v>
      </c>
      <c r="AG17" s="161">
        <v>7249</v>
      </c>
      <c r="AH17" s="161">
        <v>89</v>
      </c>
      <c r="AI17" s="161">
        <v>18610</v>
      </c>
      <c r="AJ17" s="161">
        <v>510</v>
      </c>
      <c r="AK17" s="161">
        <v>2332</v>
      </c>
      <c r="AL17" s="161">
        <v>30</v>
      </c>
      <c r="AM17" s="161">
        <v>466</v>
      </c>
      <c r="AN17" s="161">
        <v>16</v>
      </c>
      <c r="AO17" s="161">
        <v>4038</v>
      </c>
      <c r="AP17" s="161">
        <v>76</v>
      </c>
      <c r="AQ17" s="161">
        <v>465</v>
      </c>
      <c r="AR17" s="161">
        <v>14</v>
      </c>
      <c r="AS17" s="161">
        <v>21.1</v>
      </c>
      <c r="AT17" s="161">
        <v>1.8</v>
      </c>
      <c r="AU17" s="161">
        <v>13.2</v>
      </c>
      <c r="AV17" s="161">
        <v>1.1000000000000001</v>
      </c>
      <c r="AW17" s="161">
        <v>500.1</v>
      </c>
      <c r="AX17" s="161">
        <v>6.3</v>
      </c>
      <c r="AY17" s="161">
        <v>5.88</v>
      </c>
      <c r="AZ17" s="161">
        <v>0.35</v>
      </c>
      <c r="BA17" s="161">
        <v>108.4</v>
      </c>
      <c r="BB17" s="161">
        <v>2.2999999999999998</v>
      </c>
      <c r="BC17" s="161">
        <v>2.6</v>
      </c>
      <c r="BD17" s="161">
        <v>0.25</v>
      </c>
      <c r="BE17" s="161">
        <v>5.54</v>
      </c>
      <c r="BF17" s="161">
        <v>0.26</v>
      </c>
      <c r="BG17" s="161">
        <v>40.1</v>
      </c>
      <c r="BH17" s="161">
        <v>1</v>
      </c>
      <c r="BI17" s="161">
        <v>5.83</v>
      </c>
      <c r="BJ17" s="161">
        <v>0.39</v>
      </c>
      <c r="BK17" s="161">
        <v>0.34499999999999997</v>
      </c>
      <c r="BL17" s="161">
        <v>5.0999999999999997E-2</v>
      </c>
      <c r="BM17" s="161">
        <v>434</v>
      </c>
      <c r="BN17" s="161">
        <v>11</v>
      </c>
      <c r="BO17" s="161">
        <v>8.2200000000000006</v>
      </c>
      <c r="BP17" s="161">
        <v>0.49</v>
      </c>
      <c r="BQ17" s="161">
        <v>15.9</v>
      </c>
      <c r="BR17" s="161">
        <v>0.68</v>
      </c>
      <c r="BS17" s="161">
        <v>1.734</v>
      </c>
      <c r="BT17" s="161">
        <v>9.5000000000000001E-2</v>
      </c>
      <c r="BU17" s="161">
        <v>6.52</v>
      </c>
      <c r="BV17" s="161">
        <v>0.62</v>
      </c>
      <c r="BW17" s="161">
        <v>1.43</v>
      </c>
      <c r="BX17" s="161">
        <v>0.27</v>
      </c>
      <c r="BY17" s="161">
        <v>0.22600000000000001</v>
      </c>
      <c r="BZ17" s="161">
        <v>5.6000000000000001E-2</v>
      </c>
      <c r="CA17" s="161">
        <v>1.34</v>
      </c>
      <c r="CB17" s="161">
        <v>0.33</v>
      </c>
      <c r="CC17" s="161">
        <v>0.123</v>
      </c>
      <c r="CD17" s="161">
        <v>2.7E-2</v>
      </c>
      <c r="CE17" s="161">
        <v>1.06</v>
      </c>
      <c r="CF17" s="161">
        <v>0.11</v>
      </c>
      <c r="CG17" s="161">
        <v>0.14599999999999999</v>
      </c>
      <c r="CH17" s="161">
        <v>2.7E-2</v>
      </c>
      <c r="CI17" s="161">
        <v>0.64</v>
      </c>
      <c r="CJ17" s="161">
        <v>0.15</v>
      </c>
      <c r="CK17" s="161">
        <v>9.9000000000000005E-2</v>
      </c>
      <c r="CL17" s="161">
        <v>2.5999999999999999E-2</v>
      </c>
      <c r="CM17" s="161">
        <v>0.69</v>
      </c>
      <c r="CN17" s="161">
        <v>0.11</v>
      </c>
      <c r="CO17" s="161">
        <v>8.4000000000000005E-2</v>
      </c>
      <c r="CP17" s="161">
        <v>0.03</v>
      </c>
      <c r="CQ17" s="161">
        <v>2.66</v>
      </c>
      <c r="CR17" s="161">
        <v>0.14000000000000001</v>
      </c>
      <c r="CS17" s="161">
        <v>164.9</v>
      </c>
      <c r="CT17" s="161">
        <v>5.9</v>
      </c>
      <c r="CU17" s="161">
        <v>2.0099999999999998</v>
      </c>
      <c r="CV17" s="161">
        <v>0.25</v>
      </c>
      <c r="CW17" s="161">
        <v>0.76300000000000001</v>
      </c>
      <c r="CX17" s="161">
        <v>0.08</v>
      </c>
      <c r="CY17" s="161">
        <v>0</v>
      </c>
      <c r="CZ17" s="161">
        <v>0.19878999999999999</v>
      </c>
      <c r="DA17" s="161">
        <v>0.81172</v>
      </c>
      <c r="DB17" s="161">
        <v>16.47</v>
      </c>
      <c r="DC17" s="161">
        <v>1.2583</v>
      </c>
      <c r="DD17" s="161">
        <v>2.7614999999999998</v>
      </c>
      <c r="DE17" s="161">
        <v>16.556999999999999</v>
      </c>
      <c r="DF17" s="161">
        <v>13.151</v>
      </c>
      <c r="DG17" s="161">
        <v>144.44999999999999</v>
      </c>
      <c r="DH17" s="161">
        <v>0</v>
      </c>
      <c r="DI17" s="161">
        <v>8.7340000000000001E-2</v>
      </c>
      <c r="DJ17" s="161">
        <v>0.41043000000000002</v>
      </c>
      <c r="DK17" s="161">
        <v>1.0736000000000001</v>
      </c>
      <c r="DL17" s="161">
        <v>1.3255999999999999</v>
      </c>
      <c r="DM17" s="161">
        <v>0</v>
      </c>
      <c r="DN17" s="161">
        <v>0.37714999999999999</v>
      </c>
      <c r="DO17" s="161">
        <v>0.27057999999999999</v>
      </c>
      <c r="DP17" s="161">
        <v>0.64024999999999999</v>
      </c>
      <c r="DQ17" s="161">
        <v>1.0784</v>
      </c>
      <c r="DR17" s="161">
        <v>0.11114</v>
      </c>
      <c r="DS17" s="161">
        <v>0.11720999999999999</v>
      </c>
      <c r="DT17" s="161">
        <v>0</v>
      </c>
      <c r="DU17" s="161">
        <v>4.9882999999999997E-2</v>
      </c>
      <c r="DV17" s="161">
        <v>4.2104999999999997E-2</v>
      </c>
      <c r="DW17" s="161">
        <v>0.10925</v>
      </c>
      <c r="DX17" s="161">
        <v>0.53156999999999999</v>
      </c>
      <c r="DY17" s="161">
        <v>0.17707000000000001</v>
      </c>
      <c r="DZ17" s="161">
        <v>3.3529999999999997E-2</v>
      </c>
      <c r="EA17" s="161">
        <v>8.2886000000000001E-2</v>
      </c>
      <c r="EB17" s="161">
        <v>1.7509E-2</v>
      </c>
      <c r="EC17" s="161">
        <v>0</v>
      </c>
      <c r="ED17" s="161">
        <v>0</v>
      </c>
      <c r="EE17" s="161">
        <v>0</v>
      </c>
      <c r="EF17" s="161">
        <v>0</v>
      </c>
      <c r="EG17" s="161">
        <v>0</v>
      </c>
      <c r="EH17" s="161">
        <v>0</v>
      </c>
      <c r="EI17" s="161">
        <v>0</v>
      </c>
      <c r="EJ17" s="161">
        <v>4.5329000000000001E-2</v>
      </c>
      <c r="EK17" s="161">
        <v>0</v>
      </c>
      <c r="EL17" s="161">
        <v>3.2529000000000002E-2</v>
      </c>
      <c r="EM17" s="161">
        <v>9.9761999999999993E-3</v>
      </c>
      <c r="EN17" s="161">
        <v>0</v>
      </c>
      <c r="EO17" s="161">
        <v>1.1991999999999999E-2</v>
      </c>
      <c r="EP17" s="161">
        <v>3.5292999999999998E-2</v>
      </c>
      <c r="EQ17" s="161">
        <v>2.6200000000000001E-2</v>
      </c>
      <c r="ER17" s="161">
        <v>1.2801E-2</v>
      </c>
      <c r="ES17" s="163">
        <v>1.1735000000000001E-2</v>
      </c>
    </row>
    <row r="18" spans="2:149" x14ac:dyDescent="0.25">
      <c r="B18" s="167" t="s">
        <v>429</v>
      </c>
      <c r="C18" s="167" t="s">
        <v>503</v>
      </c>
      <c r="D18" s="167" t="s">
        <v>518</v>
      </c>
      <c r="E18" s="167" t="s">
        <v>393</v>
      </c>
      <c r="F18" s="169">
        <v>4.4814814814814813E-3</v>
      </c>
      <c r="G18" s="167">
        <v>14.352</v>
      </c>
      <c r="H18" s="167" t="s">
        <v>273</v>
      </c>
      <c r="I18" s="171">
        <v>11400000</v>
      </c>
      <c r="J18" s="171">
        <v>360000</v>
      </c>
      <c r="K18" s="161">
        <v>36.299999999999997</v>
      </c>
      <c r="L18" s="161">
        <v>1.3</v>
      </c>
      <c r="M18" s="161">
        <v>211.2</v>
      </c>
      <c r="N18" s="161">
        <v>6</v>
      </c>
      <c r="O18" s="162">
        <v>127000</v>
      </c>
      <c r="P18" s="162">
        <v>1300</v>
      </c>
      <c r="Q18" s="161">
        <v>18060</v>
      </c>
      <c r="R18" s="161">
        <v>220</v>
      </c>
      <c r="S18" s="161">
        <v>10900</v>
      </c>
      <c r="T18" s="161">
        <v>200</v>
      </c>
      <c r="U18" s="161">
        <v>1053</v>
      </c>
      <c r="V18" s="161">
        <v>53</v>
      </c>
      <c r="W18" s="161">
        <v>20630</v>
      </c>
      <c r="X18" s="161">
        <v>320</v>
      </c>
      <c r="Y18" s="162">
        <v>60000</v>
      </c>
      <c r="Z18" s="162">
        <v>1100</v>
      </c>
      <c r="AA18" s="161">
        <v>889</v>
      </c>
      <c r="AB18" s="161">
        <v>31</v>
      </c>
      <c r="AC18" s="161">
        <v>19.86</v>
      </c>
      <c r="AD18" s="161">
        <v>0.67</v>
      </c>
      <c r="AE18" s="161">
        <v>106.6</v>
      </c>
      <c r="AF18" s="161">
        <v>2.7</v>
      </c>
      <c r="AG18" s="161">
        <v>7435</v>
      </c>
      <c r="AH18" s="161">
        <v>96</v>
      </c>
      <c r="AI18" s="161">
        <v>18760</v>
      </c>
      <c r="AJ18" s="161">
        <v>380</v>
      </c>
      <c r="AK18" s="161">
        <v>2315</v>
      </c>
      <c r="AL18" s="161">
        <v>42</v>
      </c>
      <c r="AM18" s="161">
        <v>476</v>
      </c>
      <c r="AN18" s="161">
        <v>12</v>
      </c>
      <c r="AO18" s="161">
        <v>4065</v>
      </c>
      <c r="AP18" s="161">
        <v>97</v>
      </c>
      <c r="AQ18" s="161">
        <v>465</v>
      </c>
      <c r="AR18" s="161">
        <v>19</v>
      </c>
      <c r="AS18" s="161">
        <v>20.7</v>
      </c>
      <c r="AT18" s="161">
        <v>1.6</v>
      </c>
      <c r="AU18" s="161">
        <v>13.72</v>
      </c>
      <c r="AV18" s="161">
        <v>0.76</v>
      </c>
      <c r="AW18" s="161">
        <v>514.20000000000005</v>
      </c>
      <c r="AX18" s="161">
        <v>6.4</v>
      </c>
      <c r="AY18" s="161">
        <v>5.83</v>
      </c>
      <c r="AZ18" s="161">
        <v>0.32</v>
      </c>
      <c r="BA18" s="161">
        <v>106</v>
      </c>
      <c r="BB18" s="161">
        <v>2.6</v>
      </c>
      <c r="BC18" s="161">
        <v>2.99</v>
      </c>
      <c r="BD18" s="161">
        <v>0.17</v>
      </c>
      <c r="BE18" s="161">
        <v>6.14</v>
      </c>
      <c r="BF18" s="161">
        <v>0.66</v>
      </c>
      <c r="BG18" s="161">
        <v>40.1</v>
      </c>
      <c r="BH18" s="161">
        <v>1.2</v>
      </c>
      <c r="BI18" s="161">
        <v>5.96</v>
      </c>
      <c r="BJ18" s="161">
        <v>0.75</v>
      </c>
      <c r="BK18" s="161">
        <v>0.33100000000000002</v>
      </c>
      <c r="BL18" s="161">
        <v>5.8000000000000003E-2</v>
      </c>
      <c r="BM18" s="161">
        <v>438</v>
      </c>
      <c r="BN18" s="161">
        <v>13</v>
      </c>
      <c r="BO18" s="161">
        <v>8.8800000000000008</v>
      </c>
      <c r="BP18" s="161">
        <v>0.32</v>
      </c>
      <c r="BQ18" s="161">
        <v>16.5</v>
      </c>
      <c r="BR18" s="161">
        <v>0.63</v>
      </c>
      <c r="BS18" s="161">
        <v>1.76</v>
      </c>
      <c r="BT18" s="161">
        <v>0.15</v>
      </c>
      <c r="BU18" s="161">
        <v>6.87</v>
      </c>
      <c r="BV18" s="161">
        <v>0.66</v>
      </c>
      <c r="BW18" s="161">
        <v>1.54</v>
      </c>
      <c r="BX18" s="161">
        <v>0.34</v>
      </c>
      <c r="BY18" s="161">
        <v>0.29699999999999999</v>
      </c>
      <c r="BZ18" s="161">
        <v>7.8E-2</v>
      </c>
      <c r="CA18" s="161">
        <v>1.1200000000000001</v>
      </c>
      <c r="CB18" s="161">
        <v>0.14000000000000001</v>
      </c>
      <c r="CC18" s="161">
        <v>0.127</v>
      </c>
      <c r="CD18" s="161">
        <v>0.02</v>
      </c>
      <c r="CE18" s="161">
        <v>1.1100000000000001</v>
      </c>
      <c r="CF18" s="161">
        <v>0.11</v>
      </c>
      <c r="CG18" s="161">
        <v>0.20699999999999999</v>
      </c>
      <c r="CH18" s="161">
        <v>1.9E-2</v>
      </c>
      <c r="CI18" s="161">
        <v>0.73899999999999999</v>
      </c>
      <c r="CJ18" s="161">
        <v>9.1999999999999998E-2</v>
      </c>
      <c r="CK18" s="161">
        <v>0.108</v>
      </c>
      <c r="CL18" s="161">
        <v>0.02</v>
      </c>
      <c r="CM18" s="161">
        <v>0.62</v>
      </c>
      <c r="CN18" s="161">
        <v>0.12</v>
      </c>
      <c r="CO18" s="161">
        <v>9.7000000000000003E-2</v>
      </c>
      <c r="CP18" s="161">
        <v>0.03</v>
      </c>
      <c r="CQ18" s="161">
        <v>2.82</v>
      </c>
      <c r="CR18" s="161">
        <v>0.22</v>
      </c>
      <c r="CS18" s="161">
        <v>169.1</v>
      </c>
      <c r="CT18" s="161">
        <v>3.4</v>
      </c>
      <c r="CU18" s="161">
        <v>2.4300000000000002</v>
      </c>
      <c r="CV18" s="161">
        <v>0.13</v>
      </c>
      <c r="CW18" s="161">
        <v>0.86199999999999999</v>
      </c>
      <c r="CX18" s="161">
        <v>0.09</v>
      </c>
      <c r="CY18" s="161">
        <v>0</v>
      </c>
      <c r="CZ18" s="161">
        <v>0.19350999999999999</v>
      </c>
      <c r="DA18" s="161">
        <v>0.79013999999999995</v>
      </c>
      <c r="DB18" s="161">
        <v>16.032</v>
      </c>
      <c r="DC18" s="161">
        <v>1.2248000000000001</v>
      </c>
      <c r="DD18" s="161">
        <v>2.6880999999999999</v>
      </c>
      <c r="DE18" s="161">
        <v>16.117000000000001</v>
      </c>
      <c r="DF18" s="161">
        <v>12.802</v>
      </c>
      <c r="DG18" s="161">
        <v>140.61000000000001</v>
      </c>
      <c r="DH18" s="161">
        <v>0</v>
      </c>
      <c r="DI18" s="161">
        <v>8.5016999999999995E-2</v>
      </c>
      <c r="DJ18" s="161">
        <v>0.39950999999999998</v>
      </c>
      <c r="DK18" s="161">
        <v>1.0450999999999999</v>
      </c>
      <c r="DL18" s="161">
        <v>1.2904</v>
      </c>
      <c r="DM18" s="161">
        <v>0</v>
      </c>
      <c r="DN18" s="161">
        <v>0.36712</v>
      </c>
      <c r="DO18" s="161">
        <v>0.26338</v>
      </c>
      <c r="DP18" s="161">
        <v>0.62322999999999995</v>
      </c>
      <c r="DQ18" s="161">
        <v>1.0498000000000001</v>
      </c>
      <c r="DR18" s="161">
        <v>0.10818999999999999</v>
      </c>
      <c r="DS18" s="161">
        <v>0.11409</v>
      </c>
      <c r="DT18" s="161">
        <v>0</v>
      </c>
      <c r="DU18" s="161">
        <v>4.8556000000000002E-2</v>
      </c>
      <c r="DV18" s="161">
        <v>4.0985000000000001E-2</v>
      </c>
      <c r="DW18" s="161">
        <v>0.10634</v>
      </c>
      <c r="DX18" s="161">
        <v>0.51744000000000001</v>
      </c>
      <c r="DY18" s="161">
        <v>0.17237</v>
      </c>
      <c r="DZ18" s="161">
        <v>3.2639000000000001E-2</v>
      </c>
      <c r="EA18" s="161">
        <v>8.0682000000000004E-2</v>
      </c>
      <c r="EB18" s="161">
        <v>1.7042999999999999E-2</v>
      </c>
      <c r="EC18" s="161">
        <v>0</v>
      </c>
      <c r="ED18" s="161">
        <v>0</v>
      </c>
      <c r="EE18" s="161">
        <v>0</v>
      </c>
      <c r="EF18" s="161">
        <v>0</v>
      </c>
      <c r="EG18" s="161">
        <v>0</v>
      </c>
      <c r="EH18" s="161">
        <v>0</v>
      </c>
      <c r="EI18" s="161">
        <v>0</v>
      </c>
      <c r="EJ18" s="161">
        <v>4.4123999999999997E-2</v>
      </c>
      <c r="EK18" s="161">
        <v>0</v>
      </c>
      <c r="EL18" s="161">
        <v>3.1663999999999998E-2</v>
      </c>
      <c r="EM18" s="161">
        <v>9.7108999999999997E-3</v>
      </c>
      <c r="EN18" s="161">
        <v>0</v>
      </c>
      <c r="EO18" s="161">
        <v>1.1672999999999999E-2</v>
      </c>
      <c r="EP18" s="161">
        <v>3.4354000000000003E-2</v>
      </c>
      <c r="EQ18" s="161">
        <v>2.5503999999999999E-2</v>
      </c>
      <c r="ER18" s="161">
        <v>1.2461E-2</v>
      </c>
      <c r="ES18" s="163">
        <v>1.1422E-2</v>
      </c>
    </row>
    <row r="19" spans="2:149" x14ac:dyDescent="0.25">
      <c r="B19" s="167" t="s">
        <v>431</v>
      </c>
      <c r="C19" s="167" t="s">
        <v>503</v>
      </c>
      <c r="D19" s="167" t="s">
        <v>519</v>
      </c>
      <c r="E19" s="167" t="s">
        <v>393</v>
      </c>
      <c r="F19" s="169">
        <v>5.4108796296296292E-3</v>
      </c>
      <c r="G19" s="167">
        <v>23.92</v>
      </c>
      <c r="H19" s="167" t="s">
        <v>274</v>
      </c>
      <c r="I19" s="171">
        <v>11600000</v>
      </c>
      <c r="J19" s="171">
        <v>440000</v>
      </c>
      <c r="K19" s="161">
        <v>16.78</v>
      </c>
      <c r="L19" s="161">
        <v>0.57999999999999996</v>
      </c>
      <c r="M19" s="161">
        <v>62.2</v>
      </c>
      <c r="N19" s="161">
        <v>3.4</v>
      </c>
      <c r="O19" s="162">
        <v>82300</v>
      </c>
      <c r="P19" s="162">
        <v>1000</v>
      </c>
      <c r="Q19" s="161">
        <v>23670</v>
      </c>
      <c r="R19" s="161">
        <v>290</v>
      </c>
      <c r="S19" s="161">
        <v>5565</v>
      </c>
      <c r="T19" s="161">
        <v>55</v>
      </c>
      <c r="U19" s="161">
        <v>363</v>
      </c>
      <c r="V19" s="161">
        <v>24</v>
      </c>
      <c r="W19" s="161">
        <v>15360</v>
      </c>
      <c r="X19" s="161">
        <v>210</v>
      </c>
      <c r="Y19" s="161">
        <v>42740</v>
      </c>
      <c r="Z19" s="161">
        <v>920</v>
      </c>
      <c r="AA19" s="161">
        <v>359.9</v>
      </c>
      <c r="AB19" s="161">
        <v>8.5</v>
      </c>
      <c r="AC19" s="161">
        <v>7.64</v>
      </c>
      <c r="AD19" s="161">
        <v>0.23</v>
      </c>
      <c r="AE19" s="161">
        <v>32.700000000000003</v>
      </c>
      <c r="AF19" s="161">
        <v>1</v>
      </c>
      <c r="AG19" s="161">
        <v>3403</v>
      </c>
      <c r="AH19" s="161">
        <v>42</v>
      </c>
      <c r="AI19" s="161">
        <v>2898</v>
      </c>
      <c r="AJ19" s="161">
        <v>43</v>
      </c>
      <c r="AK19" s="161">
        <v>4.07</v>
      </c>
      <c r="AL19" s="161">
        <v>0.2</v>
      </c>
      <c r="AM19" s="161">
        <v>13.37</v>
      </c>
      <c r="AN19" s="161">
        <v>0.98</v>
      </c>
      <c r="AO19" s="161">
        <v>14.66</v>
      </c>
      <c r="AP19" s="161">
        <v>0.51</v>
      </c>
      <c r="AQ19" s="161">
        <v>13.51</v>
      </c>
      <c r="AR19" s="161">
        <v>0.8</v>
      </c>
      <c r="AS19" s="161">
        <v>1.0900000000000001</v>
      </c>
      <c r="AT19" s="161">
        <v>0.31</v>
      </c>
      <c r="AU19" s="161">
        <v>11.35</v>
      </c>
      <c r="AV19" s="161">
        <v>0.53</v>
      </c>
      <c r="AW19" s="161">
        <v>272.7</v>
      </c>
      <c r="AX19" s="161">
        <v>4.8</v>
      </c>
      <c r="AY19" s="161">
        <v>2.9</v>
      </c>
      <c r="AZ19" s="161">
        <v>0.15</v>
      </c>
      <c r="BA19" s="161">
        <v>46.2</v>
      </c>
      <c r="BB19" s="161">
        <v>1.3</v>
      </c>
      <c r="BC19" s="161">
        <v>1.246</v>
      </c>
      <c r="BD19" s="161">
        <v>9.6000000000000002E-2</v>
      </c>
      <c r="BE19" s="161">
        <v>1.1599999999999999</v>
      </c>
      <c r="BF19" s="161">
        <v>0.19</v>
      </c>
      <c r="BG19" s="161">
        <v>11.03</v>
      </c>
      <c r="BH19" s="161">
        <v>0.86</v>
      </c>
      <c r="BI19" s="161">
        <v>0.13300000000000001</v>
      </c>
      <c r="BJ19" s="161">
        <v>8.2000000000000003E-2</v>
      </c>
      <c r="BK19" s="161">
        <v>0.128</v>
      </c>
      <c r="BL19" s="161">
        <v>4.1000000000000002E-2</v>
      </c>
      <c r="BM19" s="161">
        <v>95.7</v>
      </c>
      <c r="BN19" s="161">
        <v>1.3</v>
      </c>
      <c r="BO19" s="161">
        <v>3.14</v>
      </c>
      <c r="BP19" s="161">
        <v>0.17</v>
      </c>
      <c r="BQ19" s="161">
        <v>5.8</v>
      </c>
      <c r="BR19" s="161">
        <v>0.22</v>
      </c>
      <c r="BS19" s="161">
        <v>0.65900000000000003</v>
      </c>
      <c r="BT19" s="161">
        <v>8.2000000000000003E-2</v>
      </c>
      <c r="BU19" s="161">
        <v>2.81</v>
      </c>
      <c r="BV19" s="161">
        <v>0.19</v>
      </c>
      <c r="BW19" s="161">
        <v>0.57999999999999996</v>
      </c>
      <c r="BX19" s="161">
        <v>0.16</v>
      </c>
      <c r="BY19" s="161">
        <v>0.129</v>
      </c>
      <c r="BZ19" s="161">
        <v>2.1999999999999999E-2</v>
      </c>
      <c r="CA19" s="161">
        <v>0.47899999999999998</v>
      </c>
      <c r="CB19" s="161">
        <v>6.5000000000000002E-2</v>
      </c>
      <c r="CC19" s="161">
        <v>5.7000000000000002E-2</v>
      </c>
      <c r="CD19" s="161">
        <v>1.4999999999999999E-2</v>
      </c>
      <c r="CE19" s="161">
        <v>0.63</v>
      </c>
      <c r="CF19" s="161">
        <v>9.0999999999999998E-2</v>
      </c>
      <c r="CG19" s="161">
        <v>7.5999999999999998E-2</v>
      </c>
      <c r="CH19" s="161">
        <v>1.9E-2</v>
      </c>
      <c r="CI19" s="161">
        <v>0.26700000000000002</v>
      </c>
      <c r="CJ19" s="161">
        <v>8.5000000000000006E-2</v>
      </c>
      <c r="CK19" s="161">
        <v>4.3999999999999997E-2</v>
      </c>
      <c r="CL19" s="161">
        <v>1.4E-2</v>
      </c>
      <c r="CM19" s="161">
        <v>0.38700000000000001</v>
      </c>
      <c r="CN19" s="161">
        <v>7.4999999999999997E-2</v>
      </c>
      <c r="CO19" s="161">
        <v>3.4000000000000002E-2</v>
      </c>
      <c r="CP19" s="161">
        <v>1.4999999999999999E-2</v>
      </c>
      <c r="CQ19" s="161">
        <v>1.1299999999999999</v>
      </c>
      <c r="CR19" s="161">
        <v>0.18</v>
      </c>
      <c r="CS19" s="161">
        <v>2.5099999999999998</v>
      </c>
      <c r="CT19" s="161">
        <v>0.18</v>
      </c>
      <c r="CU19" s="161">
        <v>0.99</v>
      </c>
      <c r="CV19" s="161">
        <v>8.8999999999999996E-2</v>
      </c>
      <c r="CW19" s="161">
        <v>0.47199999999999998</v>
      </c>
      <c r="CX19" s="161">
        <v>4.4999999999999998E-2</v>
      </c>
      <c r="CY19" s="161">
        <v>0</v>
      </c>
      <c r="CZ19" s="161">
        <v>0.17410999999999999</v>
      </c>
      <c r="DA19" s="161">
        <v>0.71092999999999995</v>
      </c>
      <c r="DB19" s="161">
        <v>14.425000000000001</v>
      </c>
      <c r="DC19" s="161">
        <v>1.1021000000000001</v>
      </c>
      <c r="DD19" s="161">
        <v>2.4186000000000001</v>
      </c>
      <c r="DE19" s="161">
        <v>14.500999999999999</v>
      </c>
      <c r="DF19" s="161">
        <v>11.518000000000001</v>
      </c>
      <c r="DG19" s="161">
        <v>126.51</v>
      </c>
      <c r="DH19" s="161">
        <v>0</v>
      </c>
      <c r="DI19" s="161">
        <v>7.6494999999999994E-2</v>
      </c>
      <c r="DJ19" s="161">
        <v>0.35947000000000001</v>
      </c>
      <c r="DK19" s="161">
        <v>0.94030000000000002</v>
      </c>
      <c r="DL19" s="161">
        <v>1.161</v>
      </c>
      <c r="DM19" s="161">
        <v>0</v>
      </c>
      <c r="DN19" s="161">
        <v>0.33032</v>
      </c>
      <c r="DO19" s="161">
        <v>0.23698</v>
      </c>
      <c r="DP19" s="161">
        <v>0.56074999999999997</v>
      </c>
      <c r="DQ19" s="161">
        <v>0.94454000000000005</v>
      </c>
      <c r="DR19" s="161">
        <v>9.7340999999999997E-2</v>
      </c>
      <c r="DS19" s="161">
        <v>0.10265000000000001</v>
      </c>
      <c r="DT19" s="161">
        <v>0</v>
      </c>
      <c r="DU19" s="161">
        <v>4.3688999999999999E-2</v>
      </c>
      <c r="DV19" s="161">
        <v>3.6877E-2</v>
      </c>
      <c r="DW19" s="161">
        <v>9.5682000000000003E-2</v>
      </c>
      <c r="DX19" s="161">
        <v>0.46556999999999998</v>
      </c>
      <c r="DY19" s="161">
        <v>0.15509000000000001</v>
      </c>
      <c r="DZ19" s="161">
        <v>2.9367000000000001E-2</v>
      </c>
      <c r="EA19" s="161">
        <v>7.2594000000000006E-2</v>
      </c>
      <c r="EB19" s="161">
        <v>1.5335E-2</v>
      </c>
      <c r="EC19" s="161">
        <v>0</v>
      </c>
      <c r="ED19" s="161">
        <v>0</v>
      </c>
      <c r="EE19" s="161">
        <v>0</v>
      </c>
      <c r="EF19" s="161">
        <v>0</v>
      </c>
      <c r="EG19" s="161">
        <v>0</v>
      </c>
      <c r="EH19" s="161">
        <v>0</v>
      </c>
      <c r="EI19" s="161">
        <v>0</v>
      </c>
      <c r="EJ19" s="161">
        <v>3.9701E-2</v>
      </c>
      <c r="EK19" s="161">
        <v>0</v>
      </c>
      <c r="EL19" s="161">
        <v>2.8490000000000001E-2</v>
      </c>
      <c r="EM19" s="161">
        <v>8.7373999999999993E-3</v>
      </c>
      <c r="EN19" s="161">
        <v>0</v>
      </c>
      <c r="EO19" s="161">
        <v>1.0503E-2</v>
      </c>
      <c r="EP19" s="161">
        <v>3.091E-2</v>
      </c>
      <c r="EQ19" s="161">
        <v>2.2946999999999999E-2</v>
      </c>
      <c r="ER19" s="161">
        <v>1.1212E-2</v>
      </c>
      <c r="ES19" s="163">
        <v>1.0277E-2</v>
      </c>
    </row>
    <row r="20" spans="2:149" x14ac:dyDescent="0.25">
      <c r="B20" s="167" t="s">
        <v>433</v>
      </c>
      <c r="C20" s="167" t="s">
        <v>503</v>
      </c>
      <c r="D20" s="167" t="s">
        <v>520</v>
      </c>
      <c r="E20" s="167" t="s">
        <v>393</v>
      </c>
      <c r="F20" s="169">
        <v>6.4201388888888893E-3</v>
      </c>
      <c r="G20" s="167">
        <v>23.92</v>
      </c>
      <c r="H20" s="167" t="s">
        <v>275</v>
      </c>
      <c r="I20" s="171">
        <v>12400000</v>
      </c>
      <c r="J20" s="171">
        <v>790000</v>
      </c>
      <c r="K20" s="161">
        <v>17.66</v>
      </c>
      <c r="L20" s="161">
        <v>0.62</v>
      </c>
      <c r="M20" s="161">
        <v>62.9</v>
      </c>
      <c r="N20" s="161">
        <v>4.0999999999999996</v>
      </c>
      <c r="O20" s="162">
        <v>81900</v>
      </c>
      <c r="P20" s="162">
        <v>1300</v>
      </c>
      <c r="Q20" s="161">
        <v>23920</v>
      </c>
      <c r="R20" s="161">
        <v>560</v>
      </c>
      <c r="S20" s="161">
        <v>5720</v>
      </c>
      <c r="T20" s="161">
        <v>140</v>
      </c>
      <c r="U20" s="161">
        <v>357</v>
      </c>
      <c r="V20" s="161">
        <v>20</v>
      </c>
      <c r="W20" s="161">
        <v>15450</v>
      </c>
      <c r="X20" s="161">
        <v>430</v>
      </c>
      <c r="Y20" s="161">
        <v>42420</v>
      </c>
      <c r="Z20" s="161">
        <v>820</v>
      </c>
      <c r="AA20" s="161">
        <v>346.5</v>
      </c>
      <c r="AB20" s="161">
        <v>7</v>
      </c>
      <c r="AC20" s="161">
        <v>7.5</v>
      </c>
      <c r="AD20" s="161">
        <v>0.28999999999999998</v>
      </c>
      <c r="AE20" s="161">
        <v>32.409999999999997</v>
      </c>
      <c r="AF20" s="161">
        <v>0.69</v>
      </c>
      <c r="AG20" s="161">
        <v>3409</v>
      </c>
      <c r="AH20" s="161">
        <v>76</v>
      </c>
      <c r="AI20" s="161">
        <v>2874</v>
      </c>
      <c r="AJ20" s="161">
        <v>69</v>
      </c>
      <c r="AK20" s="161">
        <v>4.45</v>
      </c>
      <c r="AL20" s="161">
        <v>0.32</v>
      </c>
      <c r="AM20" s="161">
        <v>13.88</v>
      </c>
      <c r="AN20" s="161">
        <v>0.66</v>
      </c>
      <c r="AO20" s="161">
        <v>14.38</v>
      </c>
      <c r="AP20" s="161">
        <v>0.62</v>
      </c>
      <c r="AQ20" s="161">
        <v>11.82</v>
      </c>
      <c r="AR20" s="161">
        <v>0.96</v>
      </c>
      <c r="AS20" s="161">
        <v>0.92</v>
      </c>
      <c r="AT20" s="161">
        <v>0.32</v>
      </c>
      <c r="AU20" s="161">
        <v>11.35</v>
      </c>
      <c r="AV20" s="161">
        <v>0.55000000000000004</v>
      </c>
      <c r="AW20" s="161">
        <v>272.10000000000002</v>
      </c>
      <c r="AX20" s="161">
        <v>6.6</v>
      </c>
      <c r="AY20" s="161">
        <v>3.02</v>
      </c>
      <c r="AZ20" s="161">
        <v>0.12</v>
      </c>
      <c r="BA20" s="161">
        <v>46.8</v>
      </c>
      <c r="BB20" s="161">
        <v>1.9</v>
      </c>
      <c r="BC20" s="161">
        <v>1.27</v>
      </c>
      <c r="BD20" s="161">
        <v>0.1</v>
      </c>
      <c r="BE20" s="161">
        <v>0.93</v>
      </c>
      <c r="BF20" s="161">
        <v>0.16</v>
      </c>
      <c r="BG20" s="161">
        <v>10.82</v>
      </c>
      <c r="BH20" s="161">
        <v>0.98</v>
      </c>
      <c r="BI20" s="161">
        <v>0.2</v>
      </c>
      <c r="BJ20" s="161">
        <v>0.1</v>
      </c>
      <c r="BK20" s="161">
        <v>0.18</v>
      </c>
      <c r="BL20" s="161">
        <v>2.3E-2</v>
      </c>
      <c r="BM20" s="161">
        <v>94.9</v>
      </c>
      <c r="BN20" s="161">
        <v>2.6</v>
      </c>
      <c r="BO20" s="161">
        <v>3.04</v>
      </c>
      <c r="BP20" s="161">
        <v>0.18</v>
      </c>
      <c r="BQ20" s="161">
        <v>5.7</v>
      </c>
      <c r="BR20" s="161">
        <v>0.18</v>
      </c>
      <c r="BS20" s="161">
        <v>0.65200000000000002</v>
      </c>
      <c r="BT20" s="161">
        <v>5.3999999999999999E-2</v>
      </c>
      <c r="BU20" s="161">
        <v>2.67</v>
      </c>
      <c r="BV20" s="161">
        <v>0.5</v>
      </c>
      <c r="BW20" s="161">
        <v>0.5</v>
      </c>
      <c r="BX20" s="161">
        <v>0.12</v>
      </c>
      <c r="BY20" s="161">
        <v>0.111</v>
      </c>
      <c r="BZ20" s="161">
        <v>2.4E-2</v>
      </c>
      <c r="CA20" s="161">
        <v>0.56000000000000005</v>
      </c>
      <c r="CB20" s="161">
        <v>0.15</v>
      </c>
      <c r="CC20" s="161">
        <v>8.4000000000000005E-2</v>
      </c>
      <c r="CD20" s="161">
        <v>2.1999999999999999E-2</v>
      </c>
      <c r="CE20" s="161">
        <v>0.53</v>
      </c>
      <c r="CF20" s="161">
        <v>0.13</v>
      </c>
      <c r="CG20" s="161">
        <v>9.4E-2</v>
      </c>
      <c r="CH20" s="161">
        <v>0.02</v>
      </c>
      <c r="CI20" s="161">
        <v>0.32700000000000001</v>
      </c>
      <c r="CJ20" s="161">
        <v>6.2E-2</v>
      </c>
      <c r="CK20" s="161">
        <v>4.0399999999999998E-2</v>
      </c>
      <c r="CL20" s="161">
        <v>7.4000000000000003E-3</v>
      </c>
      <c r="CM20" s="161">
        <v>0.39200000000000002</v>
      </c>
      <c r="CN20" s="161">
        <v>9.0999999999999998E-2</v>
      </c>
      <c r="CO20" s="161">
        <v>4.8000000000000001E-2</v>
      </c>
      <c r="CP20" s="161">
        <v>1.2E-2</v>
      </c>
      <c r="CQ20" s="161">
        <v>1.19</v>
      </c>
      <c r="CR20" s="161">
        <v>0.18</v>
      </c>
      <c r="CS20" s="161">
        <v>2.46</v>
      </c>
      <c r="CT20" s="161">
        <v>0.18</v>
      </c>
      <c r="CU20" s="161">
        <v>1.008</v>
      </c>
      <c r="CV20" s="161">
        <v>7.1999999999999995E-2</v>
      </c>
      <c r="CW20" s="161">
        <v>0.47199999999999998</v>
      </c>
      <c r="CX20" s="161">
        <v>3.1E-2</v>
      </c>
      <c r="CY20" s="161">
        <v>0</v>
      </c>
      <c r="CZ20" s="161">
        <v>0.16555</v>
      </c>
      <c r="DA20" s="161">
        <v>0.67596000000000001</v>
      </c>
      <c r="DB20" s="161">
        <v>13.715</v>
      </c>
      <c r="DC20" s="161">
        <v>1.0479000000000001</v>
      </c>
      <c r="DD20" s="161">
        <v>2.2997000000000001</v>
      </c>
      <c r="DE20" s="161">
        <v>13.788</v>
      </c>
      <c r="DF20" s="161">
        <v>10.952</v>
      </c>
      <c r="DG20" s="161">
        <v>120.29</v>
      </c>
      <c r="DH20" s="161">
        <v>0</v>
      </c>
      <c r="DI20" s="161">
        <v>7.2733000000000006E-2</v>
      </c>
      <c r="DJ20" s="161">
        <v>0.34178999999999998</v>
      </c>
      <c r="DK20" s="161">
        <v>0.89405999999999997</v>
      </c>
      <c r="DL20" s="161">
        <v>1.1039000000000001</v>
      </c>
      <c r="DM20" s="161">
        <v>0</v>
      </c>
      <c r="DN20" s="161">
        <v>0.31408000000000003</v>
      </c>
      <c r="DO20" s="161">
        <v>0.22531999999999999</v>
      </c>
      <c r="DP20" s="161">
        <v>0.53317999999999999</v>
      </c>
      <c r="DQ20" s="161">
        <v>0.89807999999999999</v>
      </c>
      <c r="DR20" s="161">
        <v>9.2552999999999996E-2</v>
      </c>
      <c r="DS20" s="161">
        <v>9.7604999999999997E-2</v>
      </c>
      <c r="DT20" s="161">
        <v>0</v>
      </c>
      <c r="DU20" s="161">
        <v>4.1540000000000001E-2</v>
      </c>
      <c r="DV20" s="161">
        <v>3.5062999999999997E-2</v>
      </c>
      <c r="DW20" s="161">
        <v>9.0976000000000001E-2</v>
      </c>
      <c r="DX20" s="161">
        <v>0.44267000000000001</v>
      </c>
      <c r="DY20" s="161">
        <v>0.14746000000000001</v>
      </c>
      <c r="DZ20" s="161">
        <v>2.7921999999999999E-2</v>
      </c>
      <c r="EA20" s="161">
        <v>6.9024000000000002E-2</v>
      </c>
      <c r="EB20" s="161">
        <v>1.4581E-2</v>
      </c>
      <c r="EC20" s="161">
        <v>0</v>
      </c>
      <c r="ED20" s="161">
        <v>0</v>
      </c>
      <c r="EE20" s="161">
        <v>0</v>
      </c>
      <c r="EF20" s="161">
        <v>0</v>
      </c>
      <c r="EG20" s="161">
        <v>0</v>
      </c>
      <c r="EH20" s="161">
        <v>0</v>
      </c>
      <c r="EI20" s="161">
        <v>0</v>
      </c>
      <c r="EJ20" s="161">
        <v>3.7747999999999997E-2</v>
      </c>
      <c r="EK20" s="161">
        <v>0</v>
      </c>
      <c r="EL20" s="161">
        <v>2.7088999999999998E-2</v>
      </c>
      <c r="EM20" s="161">
        <v>8.3076999999999995E-3</v>
      </c>
      <c r="EN20" s="161">
        <v>0</v>
      </c>
      <c r="EO20" s="161">
        <v>9.9862000000000006E-3</v>
      </c>
      <c r="EP20" s="161">
        <v>2.9389999999999999E-2</v>
      </c>
      <c r="EQ20" s="161">
        <v>2.1818000000000001E-2</v>
      </c>
      <c r="ER20" s="161">
        <v>1.0659999999999999E-2</v>
      </c>
      <c r="ES20" s="163">
        <v>9.7719999999999994E-3</v>
      </c>
    </row>
    <row r="21" spans="2:149" x14ac:dyDescent="0.25">
      <c r="B21" s="167" t="s">
        <v>435</v>
      </c>
      <c r="C21" s="167" t="s">
        <v>503</v>
      </c>
      <c r="D21" s="167" t="s">
        <v>521</v>
      </c>
      <c r="E21" s="167" t="s">
        <v>393</v>
      </c>
      <c r="F21" s="169">
        <v>7.4224537037037028E-3</v>
      </c>
      <c r="G21" s="167">
        <v>23.92</v>
      </c>
      <c r="H21" s="167" t="s">
        <v>276</v>
      </c>
      <c r="I21" s="171">
        <v>11900000</v>
      </c>
      <c r="J21" s="171">
        <v>430000</v>
      </c>
      <c r="K21" s="161">
        <v>16.89</v>
      </c>
      <c r="L21" s="161">
        <v>0.69</v>
      </c>
      <c r="M21" s="161">
        <v>62.2</v>
      </c>
      <c r="N21" s="161">
        <v>3.7</v>
      </c>
      <c r="O21" s="162">
        <v>82500</v>
      </c>
      <c r="P21" s="162">
        <v>1600</v>
      </c>
      <c r="Q21" s="161">
        <v>23970</v>
      </c>
      <c r="R21" s="161">
        <v>420</v>
      </c>
      <c r="S21" s="161">
        <v>5640</v>
      </c>
      <c r="T21" s="161">
        <v>120</v>
      </c>
      <c r="U21" s="161">
        <v>371</v>
      </c>
      <c r="V21" s="161">
        <v>18</v>
      </c>
      <c r="W21" s="161">
        <v>15540</v>
      </c>
      <c r="X21" s="161">
        <v>410</v>
      </c>
      <c r="Y21" s="162">
        <v>43400</v>
      </c>
      <c r="Z21" s="162">
        <v>1000</v>
      </c>
      <c r="AA21" s="161">
        <v>359</v>
      </c>
      <c r="AB21" s="161">
        <v>14</v>
      </c>
      <c r="AC21" s="161">
        <v>7.89</v>
      </c>
      <c r="AD21" s="161">
        <v>0.25</v>
      </c>
      <c r="AE21" s="161">
        <v>34.270000000000003</v>
      </c>
      <c r="AF21" s="161">
        <v>0.87</v>
      </c>
      <c r="AG21" s="161">
        <v>3393</v>
      </c>
      <c r="AH21" s="161">
        <v>58</v>
      </c>
      <c r="AI21" s="161">
        <v>2898</v>
      </c>
      <c r="AJ21" s="161">
        <v>46</v>
      </c>
      <c r="AK21" s="161">
        <v>4.22</v>
      </c>
      <c r="AL21" s="161">
        <v>0.34</v>
      </c>
      <c r="AM21" s="161">
        <v>13.41</v>
      </c>
      <c r="AN21" s="161">
        <v>0.7</v>
      </c>
      <c r="AO21" s="161">
        <v>14.58</v>
      </c>
      <c r="AP21" s="161">
        <v>0.59</v>
      </c>
      <c r="AQ21" s="161">
        <v>12.81</v>
      </c>
      <c r="AR21" s="161">
        <v>0.93</v>
      </c>
      <c r="AS21" s="161">
        <v>1.29</v>
      </c>
      <c r="AT21" s="161">
        <v>0.35</v>
      </c>
      <c r="AU21" s="161">
        <v>11.15</v>
      </c>
      <c r="AV21" s="161">
        <v>0.48</v>
      </c>
      <c r="AW21" s="161">
        <v>269.60000000000002</v>
      </c>
      <c r="AX21" s="161">
        <v>4.5</v>
      </c>
      <c r="AY21" s="161">
        <v>2.89</v>
      </c>
      <c r="AZ21" s="161">
        <v>0.19</v>
      </c>
      <c r="BA21" s="161">
        <v>46.8</v>
      </c>
      <c r="BB21" s="161">
        <v>1</v>
      </c>
      <c r="BC21" s="161">
        <v>1.337</v>
      </c>
      <c r="BD21" s="161">
        <v>9.9000000000000005E-2</v>
      </c>
      <c r="BE21" s="161">
        <v>0.95</v>
      </c>
      <c r="BF21" s="161">
        <v>0.26</v>
      </c>
      <c r="BG21" s="161">
        <v>12.7</v>
      </c>
      <c r="BH21" s="161">
        <v>0.89</v>
      </c>
      <c r="BI21" s="161">
        <v>5.7000000000000002E-2</v>
      </c>
      <c r="BJ21" s="161">
        <v>7.5999999999999998E-2</v>
      </c>
      <c r="BK21" s="161">
        <v>0.16800000000000001</v>
      </c>
      <c r="BL21" s="161">
        <v>5.0999999999999997E-2</v>
      </c>
      <c r="BM21" s="161">
        <v>96.2</v>
      </c>
      <c r="BN21" s="161">
        <v>2.2000000000000002</v>
      </c>
      <c r="BO21" s="161">
        <v>2.976</v>
      </c>
      <c r="BP21" s="161">
        <v>9.2999999999999999E-2</v>
      </c>
      <c r="BQ21" s="161">
        <v>5.9</v>
      </c>
      <c r="BR21" s="161">
        <v>0.21</v>
      </c>
      <c r="BS21" s="161">
        <v>0.7</v>
      </c>
      <c r="BT21" s="161">
        <v>4.9000000000000002E-2</v>
      </c>
      <c r="BU21" s="161">
        <v>2.69</v>
      </c>
      <c r="BV21" s="161">
        <v>0.28999999999999998</v>
      </c>
      <c r="BW21" s="161">
        <v>0.46</v>
      </c>
      <c r="BX21" s="161">
        <v>0.1</v>
      </c>
      <c r="BY21" s="161">
        <v>9.5000000000000001E-2</v>
      </c>
      <c r="BZ21" s="161">
        <v>3.2000000000000001E-2</v>
      </c>
      <c r="CA21" s="161">
        <v>0.52</v>
      </c>
      <c r="CB21" s="161">
        <v>0.13</v>
      </c>
      <c r="CC21" s="161">
        <v>0.08</v>
      </c>
      <c r="CD21" s="161">
        <v>1.2999999999999999E-2</v>
      </c>
      <c r="CE21" s="161">
        <v>0.49399999999999999</v>
      </c>
      <c r="CF21" s="161">
        <v>8.3000000000000004E-2</v>
      </c>
      <c r="CG21" s="161">
        <v>0.111</v>
      </c>
      <c r="CH21" s="161">
        <v>1.9E-2</v>
      </c>
      <c r="CI21" s="161">
        <v>0.32200000000000001</v>
      </c>
      <c r="CJ21" s="161">
        <v>0.06</v>
      </c>
      <c r="CK21" s="161">
        <v>4.9000000000000002E-2</v>
      </c>
      <c r="CL21" s="161">
        <v>1.4999999999999999E-2</v>
      </c>
      <c r="CM21" s="161">
        <v>0.34100000000000003</v>
      </c>
      <c r="CN21" s="161">
        <v>9.2999999999999999E-2</v>
      </c>
      <c r="CO21" s="161">
        <v>3.7999999999999999E-2</v>
      </c>
      <c r="CP21" s="161">
        <v>1.2999999999999999E-2</v>
      </c>
      <c r="CQ21" s="161">
        <v>1.1399999999999999</v>
      </c>
      <c r="CR21" s="161">
        <v>0.13</v>
      </c>
      <c r="CS21" s="161">
        <v>2.54</v>
      </c>
      <c r="CT21" s="161">
        <v>0.18</v>
      </c>
      <c r="CU21" s="161">
        <v>0.92600000000000005</v>
      </c>
      <c r="CV21" s="161">
        <v>6.3E-2</v>
      </c>
      <c r="CW21" s="161">
        <v>0.47899999999999998</v>
      </c>
      <c r="CX21" s="161">
        <v>5.8000000000000003E-2</v>
      </c>
      <c r="CY21" s="161">
        <v>0</v>
      </c>
      <c r="CZ21" s="161">
        <v>0.17133999999999999</v>
      </c>
      <c r="DA21" s="161">
        <v>0.69960999999999995</v>
      </c>
      <c r="DB21" s="161">
        <v>14.195</v>
      </c>
      <c r="DC21" s="161">
        <v>1.0845</v>
      </c>
      <c r="DD21" s="161">
        <v>2.3801000000000001</v>
      </c>
      <c r="DE21" s="161">
        <v>14.27</v>
      </c>
      <c r="DF21" s="161">
        <v>11.335000000000001</v>
      </c>
      <c r="DG21" s="161">
        <v>124.5</v>
      </c>
      <c r="DH21" s="161">
        <v>0</v>
      </c>
      <c r="DI21" s="161">
        <v>7.5276999999999997E-2</v>
      </c>
      <c r="DJ21" s="161">
        <v>0.35374</v>
      </c>
      <c r="DK21" s="161">
        <v>0.92532999999999999</v>
      </c>
      <c r="DL21" s="161">
        <v>1.1425000000000001</v>
      </c>
      <c r="DM21" s="161">
        <v>0</v>
      </c>
      <c r="DN21" s="161">
        <v>0.32506000000000002</v>
      </c>
      <c r="DO21" s="161">
        <v>0.23321</v>
      </c>
      <c r="DP21" s="161">
        <v>0.55181999999999998</v>
      </c>
      <c r="DQ21" s="161">
        <v>0.92949999999999999</v>
      </c>
      <c r="DR21" s="161">
        <v>9.5791000000000001E-2</v>
      </c>
      <c r="DS21" s="161">
        <v>0.10102</v>
      </c>
      <c r="DT21" s="161">
        <v>0</v>
      </c>
      <c r="DU21" s="161">
        <v>4.2993000000000003E-2</v>
      </c>
      <c r="DV21" s="161">
        <v>3.6289000000000002E-2</v>
      </c>
      <c r="DW21" s="161">
        <v>9.4158000000000006E-2</v>
      </c>
      <c r="DX21" s="161">
        <v>0.45815</v>
      </c>
      <c r="DY21" s="161">
        <v>0.15262000000000001</v>
      </c>
      <c r="DZ21" s="161">
        <v>2.8899000000000001E-2</v>
      </c>
      <c r="EA21" s="161">
        <v>7.1438000000000001E-2</v>
      </c>
      <c r="EB21" s="161">
        <v>1.5091E-2</v>
      </c>
      <c r="EC21" s="161">
        <v>0</v>
      </c>
      <c r="ED21" s="161">
        <v>0</v>
      </c>
      <c r="EE21" s="161">
        <v>0</v>
      </c>
      <c r="EF21" s="161">
        <v>0</v>
      </c>
      <c r="EG21" s="161">
        <v>0</v>
      </c>
      <c r="EH21" s="161">
        <v>0</v>
      </c>
      <c r="EI21" s="161">
        <v>0</v>
      </c>
      <c r="EJ21" s="161">
        <v>3.9067999999999999E-2</v>
      </c>
      <c r="EK21" s="161">
        <v>0</v>
      </c>
      <c r="EL21" s="161">
        <v>2.8035999999999998E-2</v>
      </c>
      <c r="EM21" s="161">
        <v>8.5982999999999997E-3</v>
      </c>
      <c r="EN21" s="161">
        <v>0</v>
      </c>
      <c r="EO21" s="161">
        <v>1.0335E-2</v>
      </c>
      <c r="EP21" s="161">
        <v>3.0418000000000001E-2</v>
      </c>
      <c r="EQ21" s="161">
        <v>2.2582000000000001E-2</v>
      </c>
      <c r="ER21" s="161">
        <v>1.1032999999999999E-2</v>
      </c>
      <c r="ES21" s="163">
        <v>1.0114E-2</v>
      </c>
    </row>
    <row r="22" spans="2:149" x14ac:dyDescent="0.25">
      <c r="B22" s="167" t="s">
        <v>437</v>
      </c>
      <c r="C22" s="167" t="s">
        <v>503</v>
      </c>
      <c r="D22" s="167" t="s">
        <v>522</v>
      </c>
      <c r="E22" s="167" t="s">
        <v>393</v>
      </c>
      <c r="F22" s="169">
        <v>8.563657407407407E-3</v>
      </c>
      <c r="G22" s="167">
        <v>18.073</v>
      </c>
      <c r="H22" s="167" t="s">
        <v>277</v>
      </c>
      <c r="I22" s="171">
        <v>13000000</v>
      </c>
      <c r="J22" s="171">
        <v>800000</v>
      </c>
      <c r="K22" s="161">
        <v>19.399999999999999</v>
      </c>
      <c r="L22" s="161">
        <v>1.5</v>
      </c>
      <c r="M22" s="161">
        <v>61.7</v>
      </c>
      <c r="N22" s="161">
        <v>4.8</v>
      </c>
      <c r="O22" s="162">
        <v>88500</v>
      </c>
      <c r="P22" s="162">
        <v>2300</v>
      </c>
      <c r="Q22" s="161">
        <v>26030</v>
      </c>
      <c r="R22" s="161">
        <v>640</v>
      </c>
      <c r="S22" s="161">
        <v>5790</v>
      </c>
      <c r="T22" s="161">
        <v>110</v>
      </c>
      <c r="U22" s="161">
        <v>453</v>
      </c>
      <c r="V22" s="161">
        <v>36</v>
      </c>
      <c r="W22" s="161">
        <v>18710</v>
      </c>
      <c r="X22" s="161">
        <v>700</v>
      </c>
      <c r="Y22" s="161">
        <v>47580</v>
      </c>
      <c r="Z22" s="161">
        <v>770</v>
      </c>
      <c r="AA22" s="161">
        <v>395</v>
      </c>
      <c r="AB22" s="161">
        <v>24</v>
      </c>
      <c r="AC22" s="161">
        <v>9.08</v>
      </c>
      <c r="AD22" s="161">
        <v>0.6</v>
      </c>
      <c r="AE22" s="161">
        <v>30.9</v>
      </c>
      <c r="AF22" s="161">
        <v>1.2</v>
      </c>
      <c r="AG22" s="161">
        <v>9490</v>
      </c>
      <c r="AH22" s="161">
        <v>250</v>
      </c>
      <c r="AI22" s="161">
        <v>3190</v>
      </c>
      <c r="AJ22" s="161">
        <v>110</v>
      </c>
      <c r="AK22" s="161">
        <v>5.49</v>
      </c>
      <c r="AL22" s="161">
        <v>0.26</v>
      </c>
      <c r="AM22" s="161">
        <v>20.399999999999999</v>
      </c>
      <c r="AN22" s="161">
        <v>1.4</v>
      </c>
      <c r="AO22" s="161">
        <v>30.7</v>
      </c>
      <c r="AP22" s="161">
        <v>1.3</v>
      </c>
      <c r="AQ22" s="161">
        <v>36.799999999999997</v>
      </c>
      <c r="AR22" s="161">
        <v>2.4</v>
      </c>
      <c r="AS22" s="161">
        <v>2.78</v>
      </c>
      <c r="AT22" s="161">
        <v>0.35</v>
      </c>
      <c r="AU22" s="161">
        <v>12.19</v>
      </c>
      <c r="AV22" s="161">
        <v>0.81</v>
      </c>
      <c r="AW22" s="161">
        <v>400</v>
      </c>
      <c r="AX22" s="161">
        <v>10</v>
      </c>
      <c r="AY22" s="161">
        <v>3.4</v>
      </c>
      <c r="AZ22" s="161">
        <v>0.26</v>
      </c>
      <c r="BA22" s="161">
        <v>59.7</v>
      </c>
      <c r="BB22" s="161">
        <v>2.2000000000000002</v>
      </c>
      <c r="BC22" s="161">
        <v>1.36</v>
      </c>
      <c r="BD22" s="161">
        <v>0.16</v>
      </c>
      <c r="BE22" s="161">
        <v>1.35</v>
      </c>
      <c r="BF22" s="161">
        <v>0.23</v>
      </c>
      <c r="BG22" s="161">
        <v>17.11</v>
      </c>
      <c r="BH22" s="161">
        <v>0.67</v>
      </c>
      <c r="BI22" s="161">
        <v>0.35</v>
      </c>
      <c r="BJ22" s="161">
        <v>0.14000000000000001</v>
      </c>
      <c r="BK22" s="161">
        <v>0.19700000000000001</v>
      </c>
      <c r="BL22" s="161">
        <v>4.9000000000000002E-2</v>
      </c>
      <c r="BM22" s="161">
        <v>145.4</v>
      </c>
      <c r="BN22" s="161">
        <v>4.2</v>
      </c>
      <c r="BO22" s="161">
        <v>3.1</v>
      </c>
      <c r="BP22" s="161">
        <v>0.23</v>
      </c>
      <c r="BQ22" s="161">
        <v>6.17</v>
      </c>
      <c r="BR22" s="161">
        <v>0.37</v>
      </c>
      <c r="BS22" s="161">
        <v>0.68400000000000005</v>
      </c>
      <c r="BT22" s="161">
        <v>0.06</v>
      </c>
      <c r="BU22" s="161">
        <v>2.99</v>
      </c>
      <c r="BV22" s="161">
        <v>0.31</v>
      </c>
      <c r="BW22" s="161">
        <v>0.67</v>
      </c>
      <c r="BX22" s="161">
        <v>0.21</v>
      </c>
      <c r="BY22" s="161">
        <v>9.6000000000000002E-2</v>
      </c>
      <c r="BZ22" s="161">
        <v>2.9000000000000001E-2</v>
      </c>
      <c r="CA22" s="161">
        <v>0.59</v>
      </c>
      <c r="CB22" s="161">
        <v>0.13</v>
      </c>
      <c r="CC22" s="161">
        <v>0.108</v>
      </c>
      <c r="CD22" s="161">
        <v>2.3E-2</v>
      </c>
      <c r="CE22" s="161">
        <v>0.47899999999999998</v>
      </c>
      <c r="CF22" s="161">
        <v>7.6999999999999999E-2</v>
      </c>
      <c r="CG22" s="161">
        <v>0.106</v>
      </c>
      <c r="CH22" s="161">
        <v>2.7E-2</v>
      </c>
      <c r="CI22" s="161">
        <v>0.32500000000000001</v>
      </c>
      <c r="CJ22" s="161">
        <v>8.3000000000000004E-2</v>
      </c>
      <c r="CK22" s="161">
        <v>5.0999999999999997E-2</v>
      </c>
      <c r="CL22" s="161">
        <v>1.2E-2</v>
      </c>
      <c r="CM22" s="161">
        <v>0.45</v>
      </c>
      <c r="CN22" s="161">
        <v>0.13</v>
      </c>
      <c r="CO22" s="161">
        <v>5.8999999999999997E-2</v>
      </c>
      <c r="CP22" s="161">
        <v>1.7000000000000001E-2</v>
      </c>
      <c r="CQ22" s="161">
        <v>1.52</v>
      </c>
      <c r="CR22" s="161">
        <v>0.17</v>
      </c>
      <c r="CS22" s="161">
        <v>33.200000000000003</v>
      </c>
      <c r="CT22" s="161">
        <v>1.8</v>
      </c>
      <c r="CU22" s="161">
        <v>0.9</v>
      </c>
      <c r="CV22" s="161">
        <v>0.11</v>
      </c>
      <c r="CW22" s="161">
        <v>0.53900000000000003</v>
      </c>
      <c r="CX22" s="161">
        <v>3.1E-2</v>
      </c>
      <c r="CY22" s="161">
        <v>0</v>
      </c>
      <c r="CZ22" s="161">
        <v>0.16944000000000001</v>
      </c>
      <c r="DA22" s="161">
        <v>0.69184999999999997</v>
      </c>
      <c r="DB22" s="161">
        <v>14.038</v>
      </c>
      <c r="DC22" s="161">
        <v>1.0725</v>
      </c>
      <c r="DD22" s="161">
        <v>2.3536999999999999</v>
      </c>
      <c r="DE22" s="161">
        <v>14.112</v>
      </c>
      <c r="DF22" s="161">
        <v>11.209</v>
      </c>
      <c r="DG22" s="161">
        <v>123.12</v>
      </c>
      <c r="DH22" s="161">
        <v>0</v>
      </c>
      <c r="DI22" s="161">
        <v>7.4441999999999994E-2</v>
      </c>
      <c r="DJ22" s="161">
        <v>0.34982000000000002</v>
      </c>
      <c r="DK22" s="161">
        <v>0.91507000000000005</v>
      </c>
      <c r="DL22" s="161">
        <v>1.1298999999999999</v>
      </c>
      <c r="DM22" s="161">
        <v>0</v>
      </c>
      <c r="DN22" s="161">
        <v>0.32146000000000002</v>
      </c>
      <c r="DO22" s="161">
        <v>0.23061999999999999</v>
      </c>
      <c r="DP22" s="161">
        <v>0.54571000000000003</v>
      </c>
      <c r="DQ22" s="161">
        <v>0.91918999999999995</v>
      </c>
      <c r="DR22" s="161">
        <v>9.4728999999999994E-2</v>
      </c>
      <c r="DS22" s="161">
        <v>9.9899000000000002E-2</v>
      </c>
      <c r="DT22" s="161">
        <v>0</v>
      </c>
      <c r="DU22" s="161">
        <v>4.2515999999999998E-2</v>
      </c>
      <c r="DV22" s="161">
        <v>3.5887000000000002E-2</v>
      </c>
      <c r="DW22" s="161">
        <v>9.3114000000000002E-2</v>
      </c>
      <c r="DX22" s="161">
        <v>0.45306999999999997</v>
      </c>
      <c r="DY22" s="161">
        <v>0.15093000000000001</v>
      </c>
      <c r="DZ22" s="161">
        <v>2.8579E-2</v>
      </c>
      <c r="EA22" s="161">
        <v>7.0646E-2</v>
      </c>
      <c r="EB22" s="161">
        <v>1.4923000000000001E-2</v>
      </c>
      <c r="EC22" s="161">
        <v>0</v>
      </c>
      <c r="ED22" s="161">
        <v>0</v>
      </c>
      <c r="EE22" s="161">
        <v>0</v>
      </c>
      <c r="EF22" s="161">
        <v>0</v>
      </c>
      <c r="EG22" s="161">
        <v>0</v>
      </c>
      <c r="EH22" s="161">
        <v>0</v>
      </c>
      <c r="EI22" s="161">
        <v>0</v>
      </c>
      <c r="EJ22" s="161">
        <v>3.8635000000000003E-2</v>
      </c>
      <c r="EK22" s="161">
        <v>0</v>
      </c>
      <c r="EL22" s="161">
        <v>2.7726000000000001E-2</v>
      </c>
      <c r="EM22" s="161">
        <v>8.5030000000000001E-3</v>
      </c>
      <c r="EN22" s="161">
        <v>0</v>
      </c>
      <c r="EO22" s="161">
        <v>1.0220999999999999E-2</v>
      </c>
      <c r="EP22" s="161">
        <v>3.0081E-2</v>
      </c>
      <c r="EQ22" s="161">
        <v>2.2331E-2</v>
      </c>
      <c r="ER22" s="161">
        <v>1.0911000000000001E-2</v>
      </c>
      <c r="ES22" s="163">
        <v>1.0002E-2</v>
      </c>
    </row>
    <row r="23" spans="2:149" x14ac:dyDescent="0.25">
      <c r="B23" s="167" t="s">
        <v>439</v>
      </c>
      <c r="C23" s="167" t="s">
        <v>503</v>
      </c>
      <c r="D23" s="167" t="s">
        <v>523</v>
      </c>
      <c r="E23" s="167" t="s">
        <v>393</v>
      </c>
      <c r="F23" s="169">
        <v>9.5543981481481487E-3</v>
      </c>
      <c r="G23" s="167">
        <v>19.667999999999999</v>
      </c>
      <c r="H23" s="167" t="s">
        <v>278</v>
      </c>
      <c r="I23" s="171">
        <v>13000000</v>
      </c>
      <c r="J23" s="171">
        <v>630000</v>
      </c>
      <c r="K23" s="161">
        <v>18.690000000000001</v>
      </c>
      <c r="L23" s="161">
        <v>0.72</v>
      </c>
      <c r="M23" s="161">
        <v>64.900000000000006</v>
      </c>
      <c r="N23" s="161">
        <v>5.4</v>
      </c>
      <c r="O23" s="162">
        <v>88700</v>
      </c>
      <c r="P23" s="162">
        <v>1100</v>
      </c>
      <c r="Q23" s="161">
        <v>26510</v>
      </c>
      <c r="R23" s="161">
        <v>480</v>
      </c>
      <c r="S23" s="161">
        <v>5985</v>
      </c>
      <c r="T23" s="161">
        <v>73</v>
      </c>
      <c r="U23" s="161">
        <v>501</v>
      </c>
      <c r="V23" s="161">
        <v>22</v>
      </c>
      <c r="W23" s="161">
        <v>18820</v>
      </c>
      <c r="X23" s="161">
        <v>250</v>
      </c>
      <c r="Y23" s="162">
        <v>48500</v>
      </c>
      <c r="Z23" s="162">
        <v>1000</v>
      </c>
      <c r="AA23" s="161">
        <v>383</v>
      </c>
      <c r="AB23" s="161">
        <v>11</v>
      </c>
      <c r="AC23" s="161">
        <v>8.49</v>
      </c>
      <c r="AD23" s="161">
        <v>0.38</v>
      </c>
      <c r="AE23" s="161">
        <v>30.4</v>
      </c>
      <c r="AF23" s="161">
        <v>1.4</v>
      </c>
      <c r="AG23" s="161">
        <v>8670</v>
      </c>
      <c r="AH23" s="161">
        <v>250</v>
      </c>
      <c r="AI23" s="161">
        <v>3211</v>
      </c>
      <c r="AJ23" s="161">
        <v>61</v>
      </c>
      <c r="AK23" s="161">
        <v>5.03</v>
      </c>
      <c r="AL23" s="161">
        <v>0.33</v>
      </c>
      <c r="AM23" s="161">
        <v>19.53</v>
      </c>
      <c r="AN23" s="161">
        <v>0.97</v>
      </c>
      <c r="AO23" s="161">
        <v>26.9</v>
      </c>
      <c r="AP23" s="161">
        <v>1.7</v>
      </c>
      <c r="AQ23" s="161">
        <v>39</v>
      </c>
      <c r="AR23" s="161">
        <v>2.4</v>
      </c>
      <c r="AS23" s="161">
        <v>2.16</v>
      </c>
      <c r="AT23" s="161">
        <v>0.49</v>
      </c>
      <c r="AU23" s="161">
        <v>12.31</v>
      </c>
      <c r="AV23" s="161">
        <v>0.52</v>
      </c>
      <c r="AW23" s="161">
        <v>407</v>
      </c>
      <c r="AX23" s="161">
        <v>11</v>
      </c>
      <c r="AY23" s="161">
        <v>3.2</v>
      </c>
      <c r="AZ23" s="161">
        <v>0.19</v>
      </c>
      <c r="BA23" s="161">
        <v>59.4</v>
      </c>
      <c r="BB23" s="161">
        <v>1.4</v>
      </c>
      <c r="BC23" s="161">
        <v>1.399</v>
      </c>
      <c r="BD23" s="161">
        <v>7.0000000000000007E-2</v>
      </c>
      <c r="BE23" s="161">
        <v>1.25</v>
      </c>
      <c r="BF23" s="161">
        <v>0.22</v>
      </c>
      <c r="BG23" s="161">
        <v>17.77</v>
      </c>
      <c r="BH23" s="161">
        <v>0.8</v>
      </c>
      <c r="BI23" s="161">
        <v>0.19400000000000001</v>
      </c>
      <c r="BJ23" s="161">
        <v>9.0999999999999998E-2</v>
      </c>
      <c r="BK23" s="161">
        <v>0.156</v>
      </c>
      <c r="BL23" s="161">
        <v>3.1E-2</v>
      </c>
      <c r="BM23" s="161">
        <v>140.4</v>
      </c>
      <c r="BN23" s="161">
        <v>4.5</v>
      </c>
      <c r="BO23" s="161">
        <v>2.97</v>
      </c>
      <c r="BP23" s="161">
        <v>0.19</v>
      </c>
      <c r="BQ23" s="161">
        <v>6.37</v>
      </c>
      <c r="BR23" s="161">
        <v>0.3</v>
      </c>
      <c r="BS23" s="161">
        <v>0.73799999999999999</v>
      </c>
      <c r="BT23" s="161">
        <v>5.7000000000000002E-2</v>
      </c>
      <c r="BU23" s="161">
        <v>2.89</v>
      </c>
      <c r="BV23" s="161">
        <v>0.31</v>
      </c>
      <c r="BW23" s="161">
        <v>0.56000000000000005</v>
      </c>
      <c r="BX23" s="161">
        <v>0.14000000000000001</v>
      </c>
      <c r="BY23" s="161">
        <v>0.151</v>
      </c>
      <c r="BZ23" s="161">
        <v>3.3000000000000002E-2</v>
      </c>
      <c r="CA23" s="161">
        <v>0.52</v>
      </c>
      <c r="CB23" s="161">
        <v>0.18</v>
      </c>
      <c r="CC23" s="161">
        <v>8.8999999999999996E-2</v>
      </c>
      <c r="CD23" s="161">
        <v>2.1999999999999999E-2</v>
      </c>
      <c r="CE23" s="161">
        <v>0.56000000000000005</v>
      </c>
      <c r="CF23" s="161">
        <v>0.12</v>
      </c>
      <c r="CG23" s="161">
        <v>0.113</v>
      </c>
      <c r="CH23" s="161">
        <v>0.02</v>
      </c>
      <c r="CI23" s="161">
        <v>0.33900000000000002</v>
      </c>
      <c r="CJ23" s="161">
        <v>7.1999999999999995E-2</v>
      </c>
      <c r="CK23" s="161">
        <v>0.05</v>
      </c>
      <c r="CL23" s="161">
        <v>1.0999999999999999E-2</v>
      </c>
      <c r="CM23" s="161">
        <v>0.30099999999999999</v>
      </c>
      <c r="CN23" s="161">
        <v>7.5999999999999998E-2</v>
      </c>
      <c r="CO23" s="161">
        <v>3.3000000000000002E-2</v>
      </c>
      <c r="CP23" s="161">
        <v>1.0999999999999999E-2</v>
      </c>
      <c r="CQ23" s="161">
        <v>1.48</v>
      </c>
      <c r="CR23" s="161">
        <v>0.17</v>
      </c>
      <c r="CS23" s="161">
        <v>34.6</v>
      </c>
      <c r="CT23" s="161">
        <v>1.2</v>
      </c>
      <c r="CU23" s="161">
        <v>1.07</v>
      </c>
      <c r="CV23" s="161">
        <v>0.12</v>
      </c>
      <c r="CW23" s="161">
        <v>0.48599999999999999</v>
      </c>
      <c r="CX23" s="161">
        <v>3.7999999999999999E-2</v>
      </c>
      <c r="CY23" s="161">
        <v>0</v>
      </c>
      <c r="CZ23" s="161">
        <v>0.16375999999999999</v>
      </c>
      <c r="DA23" s="161">
        <v>0.66868000000000005</v>
      </c>
      <c r="DB23" s="161">
        <v>13.568</v>
      </c>
      <c r="DC23" s="161">
        <v>1.0366</v>
      </c>
      <c r="DD23" s="161">
        <v>2.2749000000000001</v>
      </c>
      <c r="DE23" s="161">
        <v>13.64</v>
      </c>
      <c r="DF23" s="161">
        <v>10.834</v>
      </c>
      <c r="DG23" s="161">
        <v>118.99</v>
      </c>
      <c r="DH23" s="161">
        <v>0</v>
      </c>
      <c r="DI23" s="161">
        <v>7.1948999999999999E-2</v>
      </c>
      <c r="DJ23" s="161">
        <v>0.33811000000000002</v>
      </c>
      <c r="DK23" s="161">
        <v>0.88443000000000005</v>
      </c>
      <c r="DL23" s="161">
        <v>1.0920000000000001</v>
      </c>
      <c r="DM23" s="161">
        <v>0</v>
      </c>
      <c r="DN23" s="161">
        <v>0.31069000000000002</v>
      </c>
      <c r="DO23" s="161">
        <v>0.22289999999999999</v>
      </c>
      <c r="DP23" s="161">
        <v>0.52742999999999995</v>
      </c>
      <c r="DQ23" s="161">
        <v>0.88841000000000003</v>
      </c>
      <c r="DR23" s="161">
        <v>9.1556999999999999E-2</v>
      </c>
      <c r="DS23" s="161">
        <v>9.6553E-2</v>
      </c>
      <c r="DT23" s="161">
        <v>0</v>
      </c>
      <c r="DU23" s="161">
        <v>4.1092999999999998E-2</v>
      </c>
      <c r="DV23" s="161">
        <v>3.4685000000000001E-2</v>
      </c>
      <c r="DW23" s="161">
        <v>8.9996000000000007E-2</v>
      </c>
      <c r="DX23" s="161">
        <v>0.43790000000000001</v>
      </c>
      <c r="DY23" s="161">
        <v>0.14587</v>
      </c>
      <c r="DZ23" s="161">
        <v>2.7622000000000001E-2</v>
      </c>
      <c r="EA23" s="161">
        <v>6.8279999999999993E-2</v>
      </c>
      <c r="EB23" s="161">
        <v>1.4423999999999999E-2</v>
      </c>
      <c r="EC23" s="161">
        <v>0</v>
      </c>
      <c r="ED23" s="161">
        <v>0</v>
      </c>
      <c r="EE23" s="161">
        <v>0</v>
      </c>
      <c r="EF23" s="161">
        <v>0</v>
      </c>
      <c r="EG23" s="161">
        <v>0</v>
      </c>
      <c r="EH23" s="161">
        <v>0</v>
      </c>
      <c r="EI23" s="161">
        <v>0</v>
      </c>
      <c r="EJ23" s="161">
        <v>3.7340999999999999E-2</v>
      </c>
      <c r="EK23" s="161">
        <v>0</v>
      </c>
      <c r="EL23" s="161">
        <v>2.6797000000000001E-2</v>
      </c>
      <c r="EM23" s="161">
        <v>8.2182000000000002E-3</v>
      </c>
      <c r="EN23" s="161">
        <v>0</v>
      </c>
      <c r="EO23" s="161">
        <v>9.8785999999999995E-3</v>
      </c>
      <c r="EP23" s="161">
        <v>2.9073999999999999E-2</v>
      </c>
      <c r="EQ23" s="161">
        <v>2.1583000000000001E-2</v>
      </c>
      <c r="ER23" s="161">
        <v>1.0546E-2</v>
      </c>
      <c r="ES23" s="163">
        <v>9.6667000000000003E-3</v>
      </c>
    </row>
    <row r="24" spans="2:149" x14ac:dyDescent="0.25">
      <c r="B24" s="167" t="s">
        <v>441</v>
      </c>
      <c r="C24" s="167" t="s">
        <v>503</v>
      </c>
      <c r="D24" s="167" t="s">
        <v>524</v>
      </c>
      <c r="E24" s="167" t="s">
        <v>393</v>
      </c>
      <c r="F24" s="169">
        <v>1.0556712962962964E-2</v>
      </c>
      <c r="G24" s="167">
        <v>19.135999999999999</v>
      </c>
      <c r="H24" s="167" t="s">
        <v>279</v>
      </c>
      <c r="I24" s="171">
        <v>13100000</v>
      </c>
      <c r="J24" s="171">
        <v>780000</v>
      </c>
      <c r="K24" s="161">
        <v>19.52</v>
      </c>
      <c r="L24" s="161">
        <v>0.95</v>
      </c>
      <c r="M24" s="161">
        <v>70.599999999999994</v>
      </c>
      <c r="N24" s="161">
        <v>3.5</v>
      </c>
      <c r="O24" s="162">
        <v>90000</v>
      </c>
      <c r="P24" s="162">
        <v>1300</v>
      </c>
      <c r="Q24" s="161">
        <v>26680</v>
      </c>
      <c r="R24" s="161">
        <v>560</v>
      </c>
      <c r="S24" s="161">
        <v>6170</v>
      </c>
      <c r="T24" s="161">
        <v>110</v>
      </c>
      <c r="U24" s="161">
        <v>459</v>
      </c>
      <c r="V24" s="161">
        <v>33</v>
      </c>
      <c r="W24" s="161">
        <v>19110</v>
      </c>
      <c r="X24" s="161">
        <v>630</v>
      </c>
      <c r="Y24" s="161">
        <v>48040</v>
      </c>
      <c r="Z24" s="161">
        <v>670</v>
      </c>
      <c r="AA24" s="161">
        <v>388</v>
      </c>
      <c r="AB24" s="161">
        <v>16</v>
      </c>
      <c r="AC24" s="161">
        <v>10.15</v>
      </c>
      <c r="AD24" s="161">
        <v>0.57999999999999996</v>
      </c>
      <c r="AE24" s="161">
        <v>31.44</v>
      </c>
      <c r="AF24" s="161">
        <v>0.77</v>
      </c>
      <c r="AG24" s="161">
        <v>12190</v>
      </c>
      <c r="AH24" s="161">
        <v>180</v>
      </c>
      <c r="AI24" s="161">
        <v>3239</v>
      </c>
      <c r="AJ24" s="161">
        <v>91</v>
      </c>
      <c r="AK24" s="161">
        <v>5.37</v>
      </c>
      <c r="AL24" s="161">
        <v>0.27</v>
      </c>
      <c r="AM24" s="161">
        <v>21.4</v>
      </c>
      <c r="AN24" s="161">
        <v>1.8</v>
      </c>
      <c r="AO24" s="161">
        <v>39.299999999999997</v>
      </c>
      <c r="AP24" s="161">
        <v>1.4</v>
      </c>
      <c r="AQ24" s="161">
        <v>39.299999999999997</v>
      </c>
      <c r="AR24" s="161">
        <v>1.8</v>
      </c>
      <c r="AS24" s="161">
        <v>3.01</v>
      </c>
      <c r="AT24" s="161">
        <v>0.36</v>
      </c>
      <c r="AU24" s="161">
        <v>13.53</v>
      </c>
      <c r="AV24" s="161">
        <v>0.44</v>
      </c>
      <c r="AW24" s="161">
        <v>384.2</v>
      </c>
      <c r="AX24" s="161">
        <v>5.4</v>
      </c>
      <c r="AY24" s="161">
        <v>3.36</v>
      </c>
      <c r="AZ24" s="161">
        <v>0.22</v>
      </c>
      <c r="BA24" s="161">
        <v>58.2</v>
      </c>
      <c r="BB24" s="161">
        <v>1.5</v>
      </c>
      <c r="BC24" s="161">
        <v>1.47</v>
      </c>
      <c r="BD24" s="161">
        <v>0.13</v>
      </c>
      <c r="BE24" s="161">
        <v>1.38</v>
      </c>
      <c r="BF24" s="161">
        <v>0.15</v>
      </c>
      <c r="BG24" s="161">
        <v>15.8</v>
      </c>
      <c r="BH24" s="161">
        <v>0.67</v>
      </c>
      <c r="BI24" s="161">
        <v>0.25</v>
      </c>
      <c r="BJ24" s="161">
        <v>0.13</v>
      </c>
      <c r="BK24" s="161">
        <v>0.127</v>
      </c>
      <c r="BL24" s="161">
        <v>4.2000000000000003E-2</v>
      </c>
      <c r="BM24" s="161">
        <v>159.1</v>
      </c>
      <c r="BN24" s="161">
        <v>4.0999999999999996</v>
      </c>
      <c r="BO24" s="161">
        <v>3.3</v>
      </c>
      <c r="BP24" s="161">
        <v>0.17</v>
      </c>
      <c r="BQ24" s="161">
        <v>6.41</v>
      </c>
      <c r="BR24" s="161">
        <v>0.37</v>
      </c>
      <c r="BS24" s="161">
        <v>0.748</v>
      </c>
      <c r="BT24" s="161">
        <v>6.2E-2</v>
      </c>
      <c r="BU24" s="161">
        <v>3</v>
      </c>
      <c r="BV24" s="161">
        <v>0.3</v>
      </c>
      <c r="BW24" s="161">
        <v>0.73</v>
      </c>
      <c r="BX24" s="161">
        <v>0.16</v>
      </c>
      <c r="BY24" s="161">
        <v>0.129</v>
      </c>
      <c r="BZ24" s="161">
        <v>3.3000000000000002E-2</v>
      </c>
      <c r="CA24" s="161">
        <v>0.41</v>
      </c>
      <c r="CB24" s="161">
        <v>0.1</v>
      </c>
      <c r="CC24" s="161">
        <v>8.5000000000000006E-2</v>
      </c>
      <c r="CD24" s="161">
        <v>1.7999999999999999E-2</v>
      </c>
      <c r="CE24" s="161">
        <v>0.442</v>
      </c>
      <c r="CF24" s="161">
        <v>9.6000000000000002E-2</v>
      </c>
      <c r="CG24" s="161">
        <v>0.13</v>
      </c>
      <c r="CH24" s="161">
        <v>0.03</v>
      </c>
      <c r="CI24" s="161">
        <v>0.28599999999999998</v>
      </c>
      <c r="CJ24" s="161">
        <v>6.3E-2</v>
      </c>
      <c r="CK24" s="161">
        <v>3.5000000000000003E-2</v>
      </c>
      <c r="CL24" s="161">
        <v>1.6E-2</v>
      </c>
      <c r="CM24" s="161">
        <v>0.32100000000000001</v>
      </c>
      <c r="CN24" s="161">
        <v>8.1000000000000003E-2</v>
      </c>
      <c r="CO24" s="161">
        <v>4.8000000000000001E-2</v>
      </c>
      <c r="CP24" s="161">
        <v>1.6E-2</v>
      </c>
      <c r="CQ24" s="161">
        <v>1.4</v>
      </c>
      <c r="CR24" s="161">
        <v>0.11</v>
      </c>
      <c r="CS24" s="161">
        <v>40.56</v>
      </c>
      <c r="CT24" s="161">
        <v>0.91</v>
      </c>
      <c r="CU24" s="161">
        <v>1.0069999999999999</v>
      </c>
      <c r="CV24" s="161">
        <v>0.06</v>
      </c>
      <c r="CW24" s="161">
        <v>0.495</v>
      </c>
      <c r="CX24" s="161">
        <v>4.9000000000000002E-2</v>
      </c>
      <c r="CY24" s="161">
        <v>0</v>
      </c>
      <c r="CZ24" s="161">
        <v>0.15569</v>
      </c>
      <c r="DA24" s="161">
        <v>0.41073999999999999</v>
      </c>
      <c r="DB24" s="161">
        <v>12.54</v>
      </c>
      <c r="DC24" s="161">
        <v>0.60065999999999997</v>
      </c>
      <c r="DD24" s="161">
        <v>4.7720000000000002</v>
      </c>
      <c r="DE24" s="161">
        <v>9.6912000000000003</v>
      </c>
      <c r="DF24" s="161">
        <v>4.1734</v>
      </c>
      <c r="DG24" s="161">
        <v>55.704999999999998</v>
      </c>
      <c r="DH24" s="161">
        <v>0.57664000000000004</v>
      </c>
      <c r="DI24" s="161">
        <v>4.2873000000000001E-2</v>
      </c>
      <c r="DJ24" s="161">
        <v>0.25240000000000001</v>
      </c>
      <c r="DK24" s="161">
        <v>0.51532999999999995</v>
      </c>
      <c r="DL24" s="161">
        <v>1.1119000000000001</v>
      </c>
      <c r="DM24" s="161">
        <v>1.4893E-2</v>
      </c>
      <c r="DN24" s="161">
        <v>0.27029999999999998</v>
      </c>
      <c r="DO24" s="161">
        <v>0.14609</v>
      </c>
      <c r="DP24" s="161">
        <v>0.31857999999999997</v>
      </c>
      <c r="DQ24" s="161">
        <v>0.19681999999999999</v>
      </c>
      <c r="DR24" s="161">
        <v>7.9981999999999998E-2</v>
      </c>
      <c r="DS24" s="161">
        <v>3.8358000000000003E-2</v>
      </c>
      <c r="DT24" s="161">
        <v>1.0378999999999999E-2</v>
      </c>
      <c r="DU24" s="161">
        <v>0.12444</v>
      </c>
      <c r="DV24" s="161">
        <v>1.9299E-2</v>
      </c>
      <c r="DW24" s="161">
        <v>4.5467E-2</v>
      </c>
      <c r="DX24" s="161">
        <v>0.26407999999999998</v>
      </c>
      <c r="DY24" s="161">
        <v>0.13542999999999999</v>
      </c>
      <c r="DZ24" s="161">
        <v>1.789E-2</v>
      </c>
      <c r="EA24" s="161">
        <v>6.6106999999999999E-2</v>
      </c>
      <c r="EB24" s="161">
        <v>7.2870000000000001E-3</v>
      </c>
      <c r="EC24" s="161">
        <v>1.3384999999999999E-2</v>
      </c>
      <c r="ED24" s="161">
        <v>4.1654999999999999E-3</v>
      </c>
      <c r="EE24" s="161">
        <v>3.7848E-2</v>
      </c>
      <c r="EF24" s="161">
        <v>0</v>
      </c>
      <c r="EG24" s="161">
        <v>0</v>
      </c>
      <c r="EH24" s="161">
        <v>2.9056999999999999E-2</v>
      </c>
      <c r="EI24" s="161">
        <v>4.4123000000000001E-3</v>
      </c>
      <c r="EJ24" s="161">
        <v>1.3627E-2</v>
      </c>
      <c r="EK24" s="161">
        <v>3.2648E-3</v>
      </c>
      <c r="EL24" s="161">
        <v>0</v>
      </c>
      <c r="EM24" s="161">
        <v>2.9989999999999999E-3</v>
      </c>
      <c r="EN24" s="161">
        <v>0</v>
      </c>
      <c r="EO24" s="161">
        <v>0</v>
      </c>
      <c r="EP24" s="161">
        <v>1.4688E-2</v>
      </c>
      <c r="EQ24" s="161">
        <v>1.8047000000000001E-2</v>
      </c>
      <c r="ER24" s="161">
        <v>6.3816999999999997E-3</v>
      </c>
      <c r="ES24" s="163">
        <v>5.8498999999999999E-3</v>
      </c>
    </row>
    <row r="25" spans="2:149" x14ac:dyDescent="0.25">
      <c r="B25" s="167" t="s">
        <v>443</v>
      </c>
      <c r="C25" s="167" t="s">
        <v>503</v>
      </c>
      <c r="D25" s="167" t="s">
        <v>525</v>
      </c>
      <c r="E25" s="167" t="s">
        <v>393</v>
      </c>
      <c r="F25" s="169">
        <v>1.1688657407407406E-2</v>
      </c>
      <c r="G25" s="167">
        <v>14.884</v>
      </c>
      <c r="H25" s="167" t="s">
        <v>280</v>
      </c>
      <c r="I25" s="171">
        <v>11600000</v>
      </c>
      <c r="J25" s="171">
        <v>720000</v>
      </c>
      <c r="K25" s="161">
        <v>22.7</v>
      </c>
      <c r="L25" s="161">
        <v>1.1000000000000001</v>
      </c>
      <c r="M25" s="161">
        <v>155.9</v>
      </c>
      <c r="N25" s="161">
        <v>8.1999999999999993</v>
      </c>
      <c r="O25" s="162">
        <v>127000</v>
      </c>
      <c r="P25" s="162">
        <v>3000</v>
      </c>
      <c r="Q25" s="161">
        <v>26780</v>
      </c>
      <c r="R25" s="161">
        <v>530</v>
      </c>
      <c r="S25" s="161">
        <v>22620</v>
      </c>
      <c r="T25" s="161">
        <v>240</v>
      </c>
      <c r="U25" s="161">
        <v>1214</v>
      </c>
      <c r="V25" s="161">
        <v>41</v>
      </c>
      <c r="W25" s="161">
        <v>24580</v>
      </c>
      <c r="X25" s="161">
        <v>610</v>
      </c>
      <c r="Y25" s="162">
        <v>90600</v>
      </c>
      <c r="Z25" s="162">
        <v>2400</v>
      </c>
      <c r="AA25" s="161">
        <v>1233</v>
      </c>
      <c r="AB25" s="161">
        <v>20</v>
      </c>
      <c r="AC25" s="161">
        <v>25.4</v>
      </c>
      <c r="AD25" s="161">
        <v>1.1000000000000001</v>
      </c>
      <c r="AE25" s="161">
        <v>111.2</v>
      </c>
      <c r="AF25" s="161">
        <v>2.9</v>
      </c>
      <c r="AG25" s="161">
        <v>10910</v>
      </c>
      <c r="AH25" s="161">
        <v>250</v>
      </c>
      <c r="AI25" s="161">
        <v>9760</v>
      </c>
      <c r="AJ25" s="161">
        <v>240</v>
      </c>
      <c r="AK25" s="161">
        <v>5.93</v>
      </c>
      <c r="AL25" s="161">
        <v>0.35</v>
      </c>
      <c r="AM25" s="161">
        <v>42.1</v>
      </c>
      <c r="AN25" s="161">
        <v>2.2999999999999998</v>
      </c>
      <c r="AO25" s="161">
        <v>49.6</v>
      </c>
      <c r="AP25" s="161">
        <v>1.8</v>
      </c>
      <c r="AQ25" s="161">
        <v>46.7</v>
      </c>
      <c r="AR25" s="161">
        <v>4.0999999999999996</v>
      </c>
      <c r="AS25" s="161">
        <v>2.1</v>
      </c>
      <c r="AT25" s="161">
        <v>0.6</v>
      </c>
      <c r="AU25" s="161">
        <v>16.809999999999999</v>
      </c>
      <c r="AV25" s="161">
        <v>0.89</v>
      </c>
      <c r="AW25" s="161">
        <v>789</v>
      </c>
      <c r="AX25" s="161">
        <v>33</v>
      </c>
      <c r="AY25" s="161">
        <v>7.83</v>
      </c>
      <c r="AZ25" s="161">
        <v>0.68</v>
      </c>
      <c r="BA25" s="161">
        <v>77.5</v>
      </c>
      <c r="BB25" s="161">
        <v>1.7</v>
      </c>
      <c r="BC25" s="161">
        <v>3.46</v>
      </c>
      <c r="BD25" s="161">
        <v>0.32</v>
      </c>
      <c r="BE25" s="161">
        <v>1.07</v>
      </c>
      <c r="BF25" s="161">
        <v>0.28000000000000003</v>
      </c>
      <c r="BG25" s="161">
        <v>17.010000000000002</v>
      </c>
      <c r="BH25" s="161">
        <v>0.84</v>
      </c>
      <c r="BI25" s="161">
        <v>0.31</v>
      </c>
      <c r="BJ25" s="161">
        <v>0.13</v>
      </c>
      <c r="BK25" s="161">
        <v>0.26400000000000001</v>
      </c>
      <c r="BL25" s="161">
        <v>4.7E-2</v>
      </c>
      <c r="BM25" s="161">
        <v>346</v>
      </c>
      <c r="BN25" s="161">
        <v>11</v>
      </c>
      <c r="BO25" s="161">
        <v>8.7100000000000009</v>
      </c>
      <c r="BP25" s="161">
        <v>0.45</v>
      </c>
      <c r="BQ25" s="161">
        <v>16.72</v>
      </c>
      <c r="BR25" s="161">
        <v>0.67</v>
      </c>
      <c r="BS25" s="161">
        <v>2.0499999999999998</v>
      </c>
      <c r="BT25" s="161">
        <v>0.14000000000000001</v>
      </c>
      <c r="BU25" s="161">
        <v>7.53</v>
      </c>
      <c r="BV25" s="161">
        <v>0.87</v>
      </c>
      <c r="BW25" s="161">
        <v>1.34</v>
      </c>
      <c r="BX25" s="161">
        <v>0.24</v>
      </c>
      <c r="BY25" s="161">
        <v>0.33900000000000002</v>
      </c>
      <c r="BZ25" s="161">
        <v>7.9000000000000001E-2</v>
      </c>
      <c r="CA25" s="161">
        <v>1.72</v>
      </c>
      <c r="CB25" s="161">
        <v>0.21</v>
      </c>
      <c r="CC25" s="161">
        <v>0.18</v>
      </c>
      <c r="CD25" s="161">
        <v>3.5000000000000003E-2</v>
      </c>
      <c r="CE25" s="161">
        <v>1.33</v>
      </c>
      <c r="CF25" s="161">
        <v>0.27</v>
      </c>
      <c r="CG25" s="161">
        <v>0.28100000000000003</v>
      </c>
      <c r="CH25" s="161">
        <v>4.1000000000000002E-2</v>
      </c>
      <c r="CI25" s="161">
        <v>0.81</v>
      </c>
      <c r="CJ25" s="161">
        <v>0.1</v>
      </c>
      <c r="CK25" s="161">
        <v>9.4E-2</v>
      </c>
      <c r="CL25" s="161">
        <v>2.1999999999999999E-2</v>
      </c>
      <c r="CM25" s="161">
        <v>0.88</v>
      </c>
      <c r="CN25" s="161">
        <v>0.2</v>
      </c>
      <c r="CO25" s="161">
        <v>0.106</v>
      </c>
      <c r="CP25" s="161">
        <v>3.5000000000000003E-2</v>
      </c>
      <c r="CQ25" s="161">
        <v>1.88</v>
      </c>
      <c r="CR25" s="161">
        <v>0.16</v>
      </c>
      <c r="CS25" s="161">
        <v>4.08</v>
      </c>
      <c r="CT25" s="161">
        <v>0.21</v>
      </c>
      <c r="CU25" s="161">
        <v>2.0099999999999998</v>
      </c>
      <c r="CV25" s="161">
        <v>0.17</v>
      </c>
      <c r="CW25" s="161">
        <v>0.97</v>
      </c>
      <c r="CX25" s="161">
        <v>0.16</v>
      </c>
      <c r="CY25" s="161">
        <v>0</v>
      </c>
      <c r="CZ25" s="161">
        <v>0.19306000000000001</v>
      </c>
      <c r="DA25" s="161">
        <v>0.50934000000000001</v>
      </c>
      <c r="DB25" s="161">
        <v>15.55</v>
      </c>
      <c r="DC25" s="161">
        <v>0.74485000000000001</v>
      </c>
      <c r="DD25" s="161">
        <v>5.9175000000000004</v>
      </c>
      <c r="DE25" s="161">
        <v>12.016999999999999</v>
      </c>
      <c r="DF25" s="161">
        <v>5.1752000000000002</v>
      </c>
      <c r="DG25" s="161">
        <v>69.075999999999993</v>
      </c>
      <c r="DH25" s="161">
        <v>0.71506000000000003</v>
      </c>
      <c r="DI25" s="161">
        <v>5.3164999999999997E-2</v>
      </c>
      <c r="DJ25" s="161">
        <v>0.31297999999999998</v>
      </c>
      <c r="DK25" s="161">
        <v>0.63902999999999999</v>
      </c>
      <c r="DL25" s="161">
        <v>1.3788</v>
      </c>
      <c r="DM25" s="161">
        <v>1.8467999999999998E-2</v>
      </c>
      <c r="DN25" s="161">
        <v>0.33518999999999999</v>
      </c>
      <c r="DO25" s="161">
        <v>0.18115999999999999</v>
      </c>
      <c r="DP25" s="161">
        <v>0.39505000000000001</v>
      </c>
      <c r="DQ25" s="161">
        <v>0.24406</v>
      </c>
      <c r="DR25" s="161">
        <v>9.9181000000000005E-2</v>
      </c>
      <c r="DS25" s="161">
        <v>4.7565999999999997E-2</v>
      </c>
      <c r="DT25" s="161">
        <v>1.2871E-2</v>
      </c>
      <c r="DU25" s="161">
        <v>0.15431</v>
      </c>
      <c r="DV25" s="161">
        <v>2.3931999999999998E-2</v>
      </c>
      <c r="DW25" s="161">
        <v>5.6381000000000001E-2</v>
      </c>
      <c r="DX25" s="161">
        <v>0.32746999999999998</v>
      </c>
      <c r="DY25" s="161">
        <v>0.16794000000000001</v>
      </c>
      <c r="DZ25" s="161">
        <v>2.2183999999999999E-2</v>
      </c>
      <c r="EA25" s="161">
        <v>8.1975999999999993E-2</v>
      </c>
      <c r="EB25" s="161">
        <v>9.0361E-3</v>
      </c>
      <c r="EC25" s="161">
        <v>1.6598000000000002E-2</v>
      </c>
      <c r="ED25" s="161">
        <v>5.1653999999999997E-3</v>
      </c>
      <c r="EE25" s="161">
        <v>4.6933000000000002E-2</v>
      </c>
      <c r="EF25" s="161">
        <v>0</v>
      </c>
      <c r="EG25" s="161">
        <v>0</v>
      </c>
      <c r="EH25" s="161">
        <v>3.6032000000000002E-2</v>
      </c>
      <c r="EI25" s="161">
        <v>5.4714999999999998E-3</v>
      </c>
      <c r="EJ25" s="161">
        <v>1.6898E-2</v>
      </c>
      <c r="EK25" s="161">
        <v>4.0485E-3</v>
      </c>
      <c r="EL25" s="161">
        <v>0</v>
      </c>
      <c r="EM25" s="161">
        <v>3.7188999999999998E-3</v>
      </c>
      <c r="EN25" s="161">
        <v>0</v>
      </c>
      <c r="EO25" s="161">
        <v>0</v>
      </c>
      <c r="EP25" s="161">
        <v>1.8214000000000001E-2</v>
      </c>
      <c r="EQ25" s="161">
        <v>2.2379E-2</v>
      </c>
      <c r="ER25" s="161">
        <v>7.9135999999999998E-3</v>
      </c>
      <c r="ES25" s="163">
        <v>7.2541000000000003E-3</v>
      </c>
    </row>
    <row r="26" spans="2:149" x14ac:dyDescent="0.25">
      <c r="B26" s="167" t="s">
        <v>445</v>
      </c>
      <c r="C26" s="167" t="s">
        <v>503</v>
      </c>
      <c r="D26" s="167" t="s">
        <v>526</v>
      </c>
      <c r="E26" s="167" t="s">
        <v>393</v>
      </c>
      <c r="F26" s="169">
        <v>1.2722222222222223E-2</v>
      </c>
      <c r="G26" s="167">
        <v>12.757</v>
      </c>
      <c r="H26" s="167" t="s">
        <v>281</v>
      </c>
      <c r="I26" s="171">
        <v>11700000</v>
      </c>
      <c r="J26" s="171">
        <v>760000</v>
      </c>
      <c r="K26" s="161">
        <v>21.5</v>
      </c>
      <c r="L26" s="161">
        <v>1.1000000000000001</v>
      </c>
      <c r="M26" s="161">
        <v>163</v>
      </c>
      <c r="N26" s="161">
        <v>10</v>
      </c>
      <c r="O26" s="162">
        <v>128000</v>
      </c>
      <c r="P26" s="162">
        <v>6200</v>
      </c>
      <c r="Q26" s="161">
        <v>26550</v>
      </c>
      <c r="R26" s="161">
        <v>960</v>
      </c>
      <c r="S26" s="161">
        <v>22530</v>
      </c>
      <c r="T26" s="161">
        <v>940</v>
      </c>
      <c r="U26" s="161">
        <v>1250</v>
      </c>
      <c r="V26" s="161">
        <v>45</v>
      </c>
      <c r="W26" s="161">
        <v>23900</v>
      </c>
      <c r="X26" s="161">
        <v>940</v>
      </c>
      <c r="Y26" s="162">
        <v>90300</v>
      </c>
      <c r="Z26" s="162">
        <v>1900</v>
      </c>
      <c r="AA26" s="161">
        <v>1190</v>
      </c>
      <c r="AB26" s="161">
        <v>34</v>
      </c>
      <c r="AC26" s="161">
        <v>25.5</v>
      </c>
      <c r="AD26" s="161">
        <v>1.5</v>
      </c>
      <c r="AE26" s="161">
        <v>105.5</v>
      </c>
      <c r="AF26" s="161">
        <v>5</v>
      </c>
      <c r="AG26" s="161">
        <v>10400</v>
      </c>
      <c r="AH26" s="161">
        <v>470</v>
      </c>
      <c r="AI26" s="161">
        <v>9620</v>
      </c>
      <c r="AJ26" s="161">
        <v>360</v>
      </c>
      <c r="AK26" s="161">
        <v>5.66</v>
      </c>
      <c r="AL26" s="161">
        <v>0.53</v>
      </c>
      <c r="AM26" s="161">
        <v>40.6</v>
      </c>
      <c r="AN26" s="161">
        <v>3.4</v>
      </c>
      <c r="AO26" s="161">
        <v>49.2</v>
      </c>
      <c r="AP26" s="161">
        <v>2.9</v>
      </c>
      <c r="AQ26" s="161">
        <v>47.9</v>
      </c>
      <c r="AR26" s="161">
        <v>4.5</v>
      </c>
      <c r="AS26" s="161">
        <v>3.22</v>
      </c>
      <c r="AT26" s="161">
        <v>0.39</v>
      </c>
      <c r="AU26" s="161">
        <v>15.8</v>
      </c>
      <c r="AV26" s="161">
        <v>1.5</v>
      </c>
      <c r="AW26" s="161">
        <v>778</v>
      </c>
      <c r="AX26" s="161">
        <v>23</v>
      </c>
      <c r="AY26" s="161">
        <v>7.38</v>
      </c>
      <c r="AZ26" s="161">
        <v>0.79</v>
      </c>
      <c r="BA26" s="161">
        <v>75.3</v>
      </c>
      <c r="BB26" s="161">
        <v>4.5</v>
      </c>
      <c r="BC26" s="161">
        <v>3.42</v>
      </c>
      <c r="BD26" s="161">
        <v>0.14000000000000001</v>
      </c>
      <c r="BE26" s="161">
        <v>1.42</v>
      </c>
      <c r="BF26" s="161">
        <v>0.37</v>
      </c>
      <c r="BG26" s="161">
        <v>17.2</v>
      </c>
      <c r="BH26" s="161">
        <v>1.4</v>
      </c>
      <c r="BI26" s="161">
        <v>0.36</v>
      </c>
      <c r="BJ26" s="161">
        <v>0.16</v>
      </c>
      <c r="BK26" s="161">
        <v>0.31</v>
      </c>
      <c r="BL26" s="161">
        <v>0.12</v>
      </c>
      <c r="BM26" s="161">
        <v>331.6</v>
      </c>
      <c r="BN26" s="161">
        <v>9.5</v>
      </c>
      <c r="BO26" s="161">
        <v>8.3800000000000008</v>
      </c>
      <c r="BP26" s="161">
        <v>0.32</v>
      </c>
      <c r="BQ26" s="161">
        <v>16.690000000000001</v>
      </c>
      <c r="BR26" s="161">
        <v>0.73</v>
      </c>
      <c r="BS26" s="161">
        <v>1.93</v>
      </c>
      <c r="BT26" s="161">
        <v>0.21</v>
      </c>
      <c r="BU26" s="161">
        <v>7.7</v>
      </c>
      <c r="BV26" s="161">
        <v>1.1000000000000001</v>
      </c>
      <c r="BW26" s="161">
        <v>1.34</v>
      </c>
      <c r="BX26" s="161">
        <v>0.55000000000000004</v>
      </c>
      <c r="BY26" s="161">
        <v>0.38</v>
      </c>
      <c r="BZ26" s="161">
        <v>0.1</v>
      </c>
      <c r="CA26" s="161">
        <v>1.34</v>
      </c>
      <c r="CB26" s="161">
        <v>0.35</v>
      </c>
      <c r="CC26" s="161">
        <v>0.19400000000000001</v>
      </c>
      <c r="CD26" s="161">
        <v>2.1000000000000001E-2</v>
      </c>
      <c r="CE26" s="161">
        <v>1.2</v>
      </c>
      <c r="CF26" s="161">
        <v>0.28000000000000003</v>
      </c>
      <c r="CG26" s="161">
        <v>0.254</v>
      </c>
      <c r="CH26" s="161">
        <v>4.3999999999999997E-2</v>
      </c>
      <c r="CI26" s="161">
        <v>0.78</v>
      </c>
      <c r="CJ26" s="161">
        <v>0.14000000000000001</v>
      </c>
      <c r="CK26" s="161">
        <v>0.104</v>
      </c>
      <c r="CL26" s="161">
        <v>3.1E-2</v>
      </c>
      <c r="CM26" s="161">
        <v>0.79</v>
      </c>
      <c r="CN26" s="161">
        <v>0.15</v>
      </c>
      <c r="CO26" s="161">
        <v>0.113</v>
      </c>
      <c r="CP26" s="161">
        <v>2.8000000000000001E-2</v>
      </c>
      <c r="CQ26" s="161">
        <v>1.87</v>
      </c>
      <c r="CR26" s="161">
        <v>0.27</v>
      </c>
      <c r="CS26" s="161">
        <v>4.0999999999999996</v>
      </c>
      <c r="CT26" s="161">
        <v>0.44</v>
      </c>
      <c r="CU26" s="161">
        <v>2.16</v>
      </c>
      <c r="CV26" s="161">
        <v>0.18</v>
      </c>
      <c r="CW26" s="161">
        <v>1.04</v>
      </c>
      <c r="CX26" s="161">
        <v>0.11</v>
      </c>
      <c r="CY26" s="161">
        <v>0</v>
      </c>
      <c r="CZ26" s="161">
        <v>0.20616999999999999</v>
      </c>
      <c r="DA26" s="161">
        <v>0.54393000000000002</v>
      </c>
      <c r="DB26" s="161">
        <v>16.606000000000002</v>
      </c>
      <c r="DC26" s="161">
        <v>0.79544000000000004</v>
      </c>
      <c r="DD26" s="161">
        <v>6.3193999999999999</v>
      </c>
      <c r="DE26" s="161">
        <v>12.834</v>
      </c>
      <c r="DF26" s="161">
        <v>5.5266999999999999</v>
      </c>
      <c r="DG26" s="161">
        <v>73.768000000000001</v>
      </c>
      <c r="DH26" s="161">
        <v>0.76363000000000003</v>
      </c>
      <c r="DI26" s="161">
        <v>5.6774999999999999E-2</v>
      </c>
      <c r="DJ26" s="161">
        <v>0.33423999999999998</v>
      </c>
      <c r="DK26" s="161">
        <v>0.68242999999999998</v>
      </c>
      <c r="DL26" s="161">
        <v>1.4724999999999999</v>
      </c>
      <c r="DM26" s="161">
        <v>1.9722E-2</v>
      </c>
      <c r="DN26" s="161">
        <v>0.35794999999999999</v>
      </c>
      <c r="DO26" s="161">
        <v>0.19345999999999999</v>
      </c>
      <c r="DP26" s="161">
        <v>0.42187999999999998</v>
      </c>
      <c r="DQ26" s="161">
        <v>0.26063999999999998</v>
      </c>
      <c r="DR26" s="161">
        <v>0.10592</v>
      </c>
      <c r="DS26" s="161">
        <v>5.0796000000000001E-2</v>
      </c>
      <c r="DT26" s="161">
        <v>1.3745E-2</v>
      </c>
      <c r="DU26" s="161">
        <v>0.16478999999999999</v>
      </c>
      <c r="DV26" s="161">
        <v>2.5557E-2</v>
      </c>
      <c r="DW26" s="161">
        <v>6.021E-2</v>
      </c>
      <c r="DX26" s="161">
        <v>0.34971000000000002</v>
      </c>
      <c r="DY26" s="161">
        <v>0.17935000000000001</v>
      </c>
      <c r="DZ26" s="161">
        <v>2.3691E-2</v>
      </c>
      <c r="EA26" s="161">
        <v>8.7543999999999997E-2</v>
      </c>
      <c r="EB26" s="161">
        <v>9.6498999999999995E-3</v>
      </c>
      <c r="EC26" s="161">
        <v>1.7725999999999999E-2</v>
      </c>
      <c r="ED26" s="161">
        <v>5.5161999999999997E-3</v>
      </c>
      <c r="EE26" s="161">
        <v>5.0120999999999999E-2</v>
      </c>
      <c r="EF26" s="161">
        <v>0</v>
      </c>
      <c r="EG26" s="161">
        <v>0</v>
      </c>
      <c r="EH26" s="161">
        <v>3.8478999999999999E-2</v>
      </c>
      <c r="EI26" s="161">
        <v>5.8431000000000004E-3</v>
      </c>
      <c r="EJ26" s="161">
        <v>1.8044999999999999E-2</v>
      </c>
      <c r="EK26" s="161">
        <v>4.3235000000000001E-3</v>
      </c>
      <c r="EL26" s="161">
        <v>0</v>
      </c>
      <c r="EM26" s="161">
        <v>3.9715000000000002E-3</v>
      </c>
      <c r="EN26" s="161">
        <v>0</v>
      </c>
      <c r="EO26" s="161">
        <v>0</v>
      </c>
      <c r="EP26" s="161">
        <v>1.9451E-2</v>
      </c>
      <c r="EQ26" s="161">
        <v>2.3899E-2</v>
      </c>
      <c r="ER26" s="161">
        <v>8.4510999999999996E-3</v>
      </c>
      <c r="ES26" s="163">
        <v>7.7467999999999999E-3</v>
      </c>
    </row>
    <row r="27" spans="2:149" x14ac:dyDescent="0.25">
      <c r="B27" s="167" t="s">
        <v>447</v>
      </c>
      <c r="C27" s="167" t="s">
        <v>503</v>
      </c>
      <c r="D27" s="167" t="s">
        <v>527</v>
      </c>
      <c r="E27" s="167" t="s">
        <v>393</v>
      </c>
      <c r="F27" s="169">
        <v>1.3670138888888888E-2</v>
      </c>
      <c r="G27" s="167">
        <v>17.541</v>
      </c>
      <c r="H27" s="167" t="s">
        <v>282</v>
      </c>
      <c r="I27" s="171">
        <v>11600000</v>
      </c>
      <c r="J27" s="171">
        <v>850000</v>
      </c>
      <c r="K27" s="161">
        <v>23.69</v>
      </c>
      <c r="L27" s="161">
        <v>0.94</v>
      </c>
      <c r="M27" s="161">
        <v>171</v>
      </c>
      <c r="N27" s="161">
        <v>10</v>
      </c>
      <c r="O27" s="162">
        <v>131000</v>
      </c>
      <c r="P27" s="162">
        <v>1700</v>
      </c>
      <c r="Q27" s="161">
        <v>26780</v>
      </c>
      <c r="R27" s="161">
        <v>390</v>
      </c>
      <c r="S27" s="161">
        <v>22880</v>
      </c>
      <c r="T27" s="161">
        <v>480</v>
      </c>
      <c r="U27" s="161">
        <v>1242</v>
      </c>
      <c r="V27" s="161">
        <v>49</v>
      </c>
      <c r="W27" s="161">
        <v>23990</v>
      </c>
      <c r="X27" s="161">
        <v>570</v>
      </c>
      <c r="Y27" s="162">
        <v>88700</v>
      </c>
      <c r="Z27" s="162">
        <v>3100</v>
      </c>
      <c r="AA27" s="161">
        <v>1172</v>
      </c>
      <c r="AB27" s="161">
        <v>32</v>
      </c>
      <c r="AC27" s="161">
        <v>25.87</v>
      </c>
      <c r="AD27" s="161">
        <v>0.64</v>
      </c>
      <c r="AE27" s="161">
        <v>109.4</v>
      </c>
      <c r="AF27" s="161">
        <v>2</v>
      </c>
      <c r="AG27" s="161">
        <v>10460</v>
      </c>
      <c r="AH27" s="161">
        <v>210</v>
      </c>
      <c r="AI27" s="161">
        <v>9590</v>
      </c>
      <c r="AJ27" s="161">
        <v>260</v>
      </c>
      <c r="AK27" s="161">
        <v>5.53</v>
      </c>
      <c r="AL27" s="161">
        <v>0.31</v>
      </c>
      <c r="AM27" s="161">
        <v>40.4</v>
      </c>
      <c r="AN27" s="161">
        <v>1.5</v>
      </c>
      <c r="AO27" s="161">
        <v>49.6</v>
      </c>
      <c r="AP27" s="161">
        <v>1.5</v>
      </c>
      <c r="AQ27" s="161">
        <v>48</v>
      </c>
      <c r="AR27" s="161">
        <v>3.8</v>
      </c>
      <c r="AS27" s="161">
        <v>3</v>
      </c>
      <c r="AT27" s="161">
        <v>0.73</v>
      </c>
      <c r="AU27" s="161">
        <v>15.7</v>
      </c>
      <c r="AV27" s="161">
        <v>0.93</v>
      </c>
      <c r="AW27" s="161">
        <v>775</v>
      </c>
      <c r="AX27" s="161">
        <v>26</v>
      </c>
      <c r="AY27" s="161">
        <v>7.63</v>
      </c>
      <c r="AZ27" s="161">
        <v>0.38</v>
      </c>
      <c r="BA27" s="161">
        <v>77.400000000000006</v>
      </c>
      <c r="BB27" s="161">
        <v>3.8</v>
      </c>
      <c r="BC27" s="161">
        <v>3.69</v>
      </c>
      <c r="BD27" s="161">
        <v>0.27</v>
      </c>
      <c r="BE27" s="161">
        <v>1.39</v>
      </c>
      <c r="BF27" s="161">
        <v>0.24</v>
      </c>
      <c r="BG27" s="161">
        <v>17.46</v>
      </c>
      <c r="BH27" s="161">
        <v>0.74</v>
      </c>
      <c r="BI27" s="161">
        <v>0.27400000000000002</v>
      </c>
      <c r="BJ27" s="161">
        <v>8.1000000000000003E-2</v>
      </c>
      <c r="BK27" s="161">
        <v>0.27200000000000002</v>
      </c>
      <c r="BL27" s="161">
        <v>5.1999999999999998E-2</v>
      </c>
      <c r="BM27" s="161">
        <v>352</v>
      </c>
      <c r="BN27" s="161">
        <v>16</v>
      </c>
      <c r="BO27" s="161">
        <v>8.68</v>
      </c>
      <c r="BP27" s="161">
        <v>0.37</v>
      </c>
      <c r="BQ27" s="161">
        <v>17.04</v>
      </c>
      <c r="BR27" s="161">
        <v>0.86</v>
      </c>
      <c r="BS27" s="161">
        <v>2.0499999999999998</v>
      </c>
      <c r="BT27" s="161">
        <v>0.15</v>
      </c>
      <c r="BU27" s="161">
        <v>8.18</v>
      </c>
      <c r="BV27" s="161">
        <v>0.6</v>
      </c>
      <c r="BW27" s="161">
        <v>1.62</v>
      </c>
      <c r="BX27" s="161">
        <v>0.21</v>
      </c>
      <c r="BY27" s="161">
        <v>0.40500000000000003</v>
      </c>
      <c r="BZ27" s="161">
        <v>7.9000000000000001E-2</v>
      </c>
      <c r="CA27" s="161">
        <v>1.42</v>
      </c>
      <c r="CB27" s="161">
        <v>0.3</v>
      </c>
      <c r="CC27" s="161">
        <v>0.23799999999999999</v>
      </c>
      <c r="CD27" s="161">
        <v>3.9E-2</v>
      </c>
      <c r="CE27" s="161">
        <v>1.27</v>
      </c>
      <c r="CF27" s="161">
        <v>0.19</v>
      </c>
      <c r="CG27" s="161">
        <v>0.29699999999999999</v>
      </c>
      <c r="CH27" s="161">
        <v>4.2999999999999997E-2</v>
      </c>
      <c r="CI27" s="161">
        <v>0.8</v>
      </c>
      <c r="CJ27" s="161">
        <v>0.12</v>
      </c>
      <c r="CK27" s="161">
        <v>9.8000000000000004E-2</v>
      </c>
      <c r="CL27" s="161">
        <v>2.1999999999999999E-2</v>
      </c>
      <c r="CM27" s="161">
        <v>0.78600000000000003</v>
      </c>
      <c r="CN27" s="161">
        <v>8.2000000000000003E-2</v>
      </c>
      <c r="CO27" s="161">
        <v>0.109</v>
      </c>
      <c r="CP27" s="161">
        <v>2.9000000000000001E-2</v>
      </c>
      <c r="CQ27" s="161">
        <v>1.9</v>
      </c>
      <c r="CR27" s="161">
        <v>0.24</v>
      </c>
      <c r="CS27" s="161">
        <v>4.1900000000000004</v>
      </c>
      <c r="CT27" s="161">
        <v>0.42</v>
      </c>
      <c r="CU27" s="161">
        <v>2.11</v>
      </c>
      <c r="CV27" s="161">
        <v>0.12</v>
      </c>
      <c r="CW27" s="161">
        <v>1.097</v>
      </c>
      <c r="CX27" s="161">
        <v>9.7000000000000003E-2</v>
      </c>
      <c r="CY27" s="161">
        <v>0</v>
      </c>
      <c r="CZ27" s="161">
        <v>0.18028</v>
      </c>
      <c r="DA27" s="161">
        <v>0.47561999999999999</v>
      </c>
      <c r="DB27" s="161">
        <v>14.52</v>
      </c>
      <c r="DC27" s="161">
        <v>0.69554000000000005</v>
      </c>
      <c r="DD27" s="161">
        <v>5.5258000000000003</v>
      </c>
      <c r="DE27" s="161">
        <v>11.222</v>
      </c>
      <c r="DF27" s="161">
        <v>4.8326000000000002</v>
      </c>
      <c r="DG27" s="161">
        <v>64.504000000000005</v>
      </c>
      <c r="DH27" s="161">
        <v>0.66773000000000005</v>
      </c>
      <c r="DI27" s="161">
        <v>4.9645000000000002E-2</v>
      </c>
      <c r="DJ27" s="161">
        <v>0.29226000000000002</v>
      </c>
      <c r="DK27" s="161">
        <v>0.59672999999999998</v>
      </c>
      <c r="DL27" s="161">
        <v>1.2876000000000001</v>
      </c>
      <c r="DM27" s="161">
        <v>1.7245E-2</v>
      </c>
      <c r="DN27" s="161">
        <v>0.313</v>
      </c>
      <c r="DO27" s="161">
        <v>0.16916999999999999</v>
      </c>
      <c r="DP27" s="161">
        <v>0.36890000000000001</v>
      </c>
      <c r="DQ27" s="161">
        <v>0.22791</v>
      </c>
      <c r="DR27" s="161">
        <v>9.2616000000000004E-2</v>
      </c>
      <c r="DS27" s="161">
        <v>4.4416999999999998E-2</v>
      </c>
      <c r="DT27" s="161">
        <v>1.2019E-2</v>
      </c>
      <c r="DU27" s="161">
        <v>0.14410000000000001</v>
      </c>
      <c r="DV27" s="161">
        <v>2.2348E-2</v>
      </c>
      <c r="DW27" s="161">
        <v>5.2649000000000001E-2</v>
      </c>
      <c r="DX27" s="161">
        <v>0.30579000000000001</v>
      </c>
      <c r="DY27" s="161">
        <v>0.15683</v>
      </c>
      <c r="DZ27" s="161">
        <v>2.0715999999999998E-2</v>
      </c>
      <c r="EA27" s="161">
        <v>7.6550000000000007E-2</v>
      </c>
      <c r="EB27" s="161">
        <v>8.4379999999999993E-3</v>
      </c>
      <c r="EC27" s="161">
        <v>1.55E-2</v>
      </c>
      <c r="ED27" s="161">
        <v>4.8234999999999997E-3</v>
      </c>
      <c r="EE27" s="161">
        <v>4.3825999999999997E-2</v>
      </c>
      <c r="EF27" s="161">
        <v>0</v>
      </c>
      <c r="EG27" s="161">
        <v>0</v>
      </c>
      <c r="EH27" s="161">
        <v>3.3647000000000003E-2</v>
      </c>
      <c r="EI27" s="161">
        <v>5.1092999999999998E-3</v>
      </c>
      <c r="EJ27" s="161">
        <v>1.5779000000000001E-2</v>
      </c>
      <c r="EK27" s="161">
        <v>3.7805E-3</v>
      </c>
      <c r="EL27" s="161">
        <v>0</v>
      </c>
      <c r="EM27" s="161">
        <v>3.4727E-3</v>
      </c>
      <c r="EN27" s="161">
        <v>0</v>
      </c>
      <c r="EO27" s="161">
        <v>0</v>
      </c>
      <c r="EP27" s="161">
        <v>1.7007999999999999E-2</v>
      </c>
      <c r="EQ27" s="161">
        <v>2.0896999999999999E-2</v>
      </c>
      <c r="ER27" s="161">
        <v>7.3898000000000002E-3</v>
      </c>
      <c r="ES27" s="163">
        <v>6.7739000000000002E-3</v>
      </c>
    </row>
    <row r="28" spans="2:149" x14ac:dyDescent="0.25">
      <c r="B28" s="167" t="s">
        <v>449</v>
      </c>
      <c r="C28" s="167" t="s">
        <v>503</v>
      </c>
      <c r="D28" s="167" t="s">
        <v>528</v>
      </c>
      <c r="E28" s="167" t="s">
        <v>393</v>
      </c>
      <c r="F28" s="169">
        <v>1.474074074074074E-2</v>
      </c>
      <c r="G28" s="167">
        <v>15.414999999999999</v>
      </c>
      <c r="H28" s="167" t="s">
        <v>283</v>
      </c>
      <c r="I28" s="171">
        <v>11500000</v>
      </c>
      <c r="J28" s="171">
        <v>770000</v>
      </c>
      <c r="K28" s="161">
        <v>9.3800000000000008</v>
      </c>
      <c r="L28" s="161">
        <v>0.55000000000000004</v>
      </c>
      <c r="M28" s="161">
        <v>45.3</v>
      </c>
      <c r="N28" s="161">
        <v>4</v>
      </c>
      <c r="O28" s="162">
        <v>154000</v>
      </c>
      <c r="P28" s="162">
        <v>1500</v>
      </c>
      <c r="Q28" s="161">
        <v>3003</v>
      </c>
      <c r="R28" s="161">
        <v>47</v>
      </c>
      <c r="S28" s="161">
        <v>51810</v>
      </c>
      <c r="T28" s="161">
        <v>730</v>
      </c>
      <c r="U28" s="161">
        <v>355</v>
      </c>
      <c r="V28" s="161">
        <v>26</v>
      </c>
      <c r="W28" s="161">
        <v>25520</v>
      </c>
      <c r="X28" s="161">
        <v>290</v>
      </c>
      <c r="Y28" s="161">
        <v>16230</v>
      </c>
      <c r="Z28" s="161">
        <v>560</v>
      </c>
      <c r="AA28" s="161">
        <v>4941</v>
      </c>
      <c r="AB28" s="161">
        <v>79</v>
      </c>
      <c r="AC28" s="161">
        <v>84.1</v>
      </c>
      <c r="AD28" s="161">
        <v>1.1000000000000001</v>
      </c>
      <c r="AE28" s="161">
        <v>32.31</v>
      </c>
      <c r="AF28" s="161">
        <v>0.64</v>
      </c>
      <c r="AG28" s="161">
        <v>370.6</v>
      </c>
      <c r="AH28" s="161">
        <v>6.8</v>
      </c>
      <c r="AI28" s="161">
        <v>13230</v>
      </c>
      <c r="AJ28" s="161">
        <v>140</v>
      </c>
      <c r="AK28" s="161">
        <v>5.19</v>
      </c>
      <c r="AL28" s="161">
        <v>0.43</v>
      </c>
      <c r="AM28" s="161">
        <v>11.76</v>
      </c>
      <c r="AN28" s="161">
        <v>0.79</v>
      </c>
      <c r="AO28" s="161">
        <v>10.23</v>
      </c>
      <c r="AP28" s="161">
        <v>0.49</v>
      </c>
      <c r="AQ28" s="161">
        <v>24.6</v>
      </c>
      <c r="AR28" s="161">
        <v>1.3</v>
      </c>
      <c r="AS28" s="161">
        <v>4.5199999999999996</v>
      </c>
      <c r="AT28" s="161">
        <v>0.81</v>
      </c>
      <c r="AU28" s="161">
        <v>58.1</v>
      </c>
      <c r="AV28" s="161">
        <v>1.5</v>
      </c>
      <c r="AW28" s="161">
        <v>404.5</v>
      </c>
      <c r="AX28" s="161">
        <v>5.8</v>
      </c>
      <c r="AY28" s="161">
        <v>13.24</v>
      </c>
      <c r="AZ28" s="161">
        <v>0.47</v>
      </c>
      <c r="BA28" s="161">
        <v>698</v>
      </c>
      <c r="BB28" s="161">
        <v>19</v>
      </c>
      <c r="BC28" s="161">
        <v>12.61</v>
      </c>
      <c r="BD28" s="161">
        <v>0.38</v>
      </c>
      <c r="BE28" s="161">
        <v>2.23</v>
      </c>
      <c r="BF28" s="161">
        <v>0.44</v>
      </c>
      <c r="BG28" s="161">
        <v>21.1</v>
      </c>
      <c r="BH28" s="161">
        <v>0.54</v>
      </c>
      <c r="BI28" s="161">
        <v>8.8999999999999996E-2</v>
      </c>
      <c r="BJ28" s="161">
        <v>0.09</v>
      </c>
      <c r="BK28" s="161">
        <v>0.41199999999999998</v>
      </c>
      <c r="BL28" s="161">
        <v>7.5999999999999998E-2</v>
      </c>
      <c r="BM28" s="161">
        <v>1503</v>
      </c>
      <c r="BN28" s="161">
        <v>35</v>
      </c>
      <c r="BO28" s="161">
        <v>42.44</v>
      </c>
      <c r="BP28" s="161">
        <v>0.43</v>
      </c>
      <c r="BQ28" s="161">
        <v>74.3</v>
      </c>
      <c r="BR28" s="161">
        <v>1.6</v>
      </c>
      <c r="BS28" s="161">
        <v>7.55</v>
      </c>
      <c r="BT28" s="161">
        <v>0.18</v>
      </c>
      <c r="BU28" s="161">
        <v>26.2</v>
      </c>
      <c r="BV28" s="161">
        <v>1.4</v>
      </c>
      <c r="BW28" s="161">
        <v>4.25</v>
      </c>
      <c r="BX28" s="161">
        <v>0.47</v>
      </c>
      <c r="BY28" s="161">
        <v>0.94</v>
      </c>
      <c r="BZ28" s="161">
        <v>0.1</v>
      </c>
      <c r="CA28" s="161">
        <v>3.7</v>
      </c>
      <c r="CB28" s="161">
        <v>0.3</v>
      </c>
      <c r="CC28" s="161">
        <v>0.42099999999999999</v>
      </c>
      <c r="CD28" s="161">
        <v>5.8000000000000003E-2</v>
      </c>
      <c r="CE28" s="161">
        <v>2.4500000000000002</v>
      </c>
      <c r="CF28" s="161">
        <v>0.17</v>
      </c>
      <c r="CG28" s="161">
        <v>0.46899999999999997</v>
      </c>
      <c r="CH28" s="161">
        <v>6.2E-2</v>
      </c>
      <c r="CI28" s="161">
        <v>1.45</v>
      </c>
      <c r="CJ28" s="161">
        <v>0.13</v>
      </c>
      <c r="CK28" s="161">
        <v>0.219</v>
      </c>
      <c r="CL28" s="161">
        <v>4.8000000000000001E-2</v>
      </c>
      <c r="CM28" s="161">
        <v>1.43</v>
      </c>
      <c r="CN28" s="161">
        <v>0.21</v>
      </c>
      <c r="CO28" s="161">
        <v>0.22</v>
      </c>
      <c r="CP28" s="161">
        <v>2.8000000000000001E-2</v>
      </c>
      <c r="CQ28" s="161">
        <v>16.850000000000001</v>
      </c>
      <c r="CR28" s="161">
        <v>0.56999999999999995</v>
      </c>
      <c r="CS28" s="161">
        <v>19.52</v>
      </c>
      <c r="CT28" s="161">
        <v>0.64</v>
      </c>
      <c r="CU28" s="161">
        <v>26.36</v>
      </c>
      <c r="CV28" s="161">
        <v>0.51</v>
      </c>
      <c r="CW28" s="161">
        <v>8.2100000000000009</v>
      </c>
      <c r="CX28" s="161">
        <v>0.19</v>
      </c>
      <c r="CY28" s="161">
        <v>0</v>
      </c>
      <c r="CZ28" s="161">
        <v>0.18723999999999999</v>
      </c>
      <c r="DA28" s="161">
        <v>0.49397999999999997</v>
      </c>
      <c r="DB28" s="161">
        <v>15.081</v>
      </c>
      <c r="DC28" s="161">
        <v>0.72238000000000002</v>
      </c>
      <c r="DD28" s="161">
        <v>5.7389999999999999</v>
      </c>
      <c r="DE28" s="161">
        <v>11.654999999999999</v>
      </c>
      <c r="DF28" s="161">
        <v>5.0190999999999999</v>
      </c>
      <c r="DG28" s="161">
        <v>66.992999999999995</v>
      </c>
      <c r="DH28" s="161">
        <v>0.69350000000000001</v>
      </c>
      <c r="DI28" s="161">
        <v>5.1561000000000003E-2</v>
      </c>
      <c r="DJ28" s="161">
        <v>0.30353999999999998</v>
      </c>
      <c r="DK28" s="161">
        <v>0.61975000000000002</v>
      </c>
      <c r="DL28" s="161">
        <v>1.3372999999999999</v>
      </c>
      <c r="DM28" s="161">
        <v>1.7911E-2</v>
      </c>
      <c r="DN28" s="161">
        <v>0.32507999999999998</v>
      </c>
      <c r="DO28" s="161">
        <v>0.17569000000000001</v>
      </c>
      <c r="DP28" s="161">
        <v>0.38313000000000003</v>
      </c>
      <c r="DQ28" s="161">
        <v>0.23669999999999999</v>
      </c>
      <c r="DR28" s="161">
        <v>9.6189999999999998E-2</v>
      </c>
      <c r="DS28" s="161">
        <v>4.6130999999999998E-2</v>
      </c>
      <c r="DT28" s="161">
        <v>1.2482E-2</v>
      </c>
      <c r="DU28" s="161">
        <v>0.14965999999999999</v>
      </c>
      <c r="DV28" s="161">
        <v>2.3210000000000001E-2</v>
      </c>
      <c r="DW28" s="161">
        <v>5.4681E-2</v>
      </c>
      <c r="DX28" s="161">
        <v>0.31758999999999998</v>
      </c>
      <c r="DY28" s="161">
        <v>0.16288</v>
      </c>
      <c r="DZ28" s="161">
        <v>2.1514999999999999E-2</v>
      </c>
      <c r="EA28" s="161">
        <v>7.9504000000000005E-2</v>
      </c>
      <c r="EB28" s="161">
        <v>8.7635999999999999E-3</v>
      </c>
      <c r="EC28" s="161">
        <v>1.6098000000000001E-2</v>
      </c>
      <c r="ED28" s="161">
        <v>5.0096000000000003E-3</v>
      </c>
      <c r="EE28" s="161">
        <v>4.5517000000000002E-2</v>
      </c>
      <c r="EF28" s="161">
        <v>0</v>
      </c>
      <c r="EG28" s="161">
        <v>0</v>
      </c>
      <c r="EH28" s="161">
        <v>3.4944999999999997E-2</v>
      </c>
      <c r="EI28" s="161">
        <v>5.3064999999999996E-3</v>
      </c>
      <c r="EJ28" s="161">
        <v>1.6388E-2</v>
      </c>
      <c r="EK28" s="161">
        <v>3.9264E-3</v>
      </c>
      <c r="EL28" s="161">
        <v>0</v>
      </c>
      <c r="EM28" s="161">
        <v>3.6067E-3</v>
      </c>
      <c r="EN28" s="161">
        <v>0</v>
      </c>
      <c r="EO28" s="161">
        <v>0</v>
      </c>
      <c r="EP28" s="161">
        <v>1.7665E-2</v>
      </c>
      <c r="EQ28" s="161">
        <v>2.1704000000000001E-2</v>
      </c>
      <c r="ER28" s="161">
        <v>7.6749000000000001E-3</v>
      </c>
      <c r="ES28" s="163">
        <v>7.0353000000000004E-3</v>
      </c>
    </row>
    <row r="29" spans="2:149" x14ac:dyDescent="0.25">
      <c r="B29" s="167" t="s">
        <v>451</v>
      </c>
      <c r="C29" s="167" t="s">
        <v>503</v>
      </c>
      <c r="D29" s="167" t="s">
        <v>529</v>
      </c>
      <c r="E29" s="167" t="s">
        <v>393</v>
      </c>
      <c r="F29" s="169">
        <v>1.5731481481481482E-2</v>
      </c>
      <c r="G29" s="167">
        <v>19.135999999999999</v>
      </c>
      <c r="H29" s="167" t="s">
        <v>284</v>
      </c>
      <c r="I29" s="171">
        <v>11500000</v>
      </c>
      <c r="J29" s="171">
        <v>860000</v>
      </c>
      <c r="K29" s="161">
        <v>8.6999999999999993</v>
      </c>
      <c r="L29" s="161">
        <v>0.6</v>
      </c>
      <c r="M29" s="161">
        <v>44.9</v>
      </c>
      <c r="N29" s="161">
        <v>2.9</v>
      </c>
      <c r="O29" s="162">
        <v>154000</v>
      </c>
      <c r="P29" s="162">
        <v>2000</v>
      </c>
      <c r="Q29" s="161">
        <v>2986</v>
      </c>
      <c r="R29" s="161">
        <v>41</v>
      </c>
      <c r="S29" s="161">
        <v>51730</v>
      </c>
      <c r="T29" s="161">
        <v>720</v>
      </c>
      <c r="U29" s="161">
        <v>354</v>
      </c>
      <c r="V29" s="161">
        <v>20</v>
      </c>
      <c r="W29" s="161">
        <v>25230</v>
      </c>
      <c r="X29" s="161">
        <v>280</v>
      </c>
      <c r="Y29" s="161">
        <v>16000</v>
      </c>
      <c r="Z29" s="161">
        <v>510</v>
      </c>
      <c r="AA29" s="161">
        <v>4900</v>
      </c>
      <c r="AB29" s="161">
        <v>100</v>
      </c>
      <c r="AC29" s="161">
        <v>85.1</v>
      </c>
      <c r="AD29" s="161">
        <v>1.4</v>
      </c>
      <c r="AE29" s="161">
        <v>32.5</v>
      </c>
      <c r="AF29" s="161">
        <v>0.81</v>
      </c>
      <c r="AG29" s="161">
        <v>370.1</v>
      </c>
      <c r="AH29" s="161">
        <v>6.7</v>
      </c>
      <c r="AI29" s="161">
        <v>13140</v>
      </c>
      <c r="AJ29" s="161">
        <v>210</v>
      </c>
      <c r="AK29" s="161">
        <v>4.83</v>
      </c>
      <c r="AL29" s="161">
        <v>0.22</v>
      </c>
      <c r="AM29" s="161">
        <v>11.22</v>
      </c>
      <c r="AN29" s="161">
        <v>0.81</v>
      </c>
      <c r="AO29" s="161">
        <v>10.16</v>
      </c>
      <c r="AP29" s="161">
        <v>0.41</v>
      </c>
      <c r="AQ29" s="161">
        <v>23.3</v>
      </c>
      <c r="AR29" s="161">
        <v>1.1000000000000001</v>
      </c>
      <c r="AS29" s="161">
        <v>5.08</v>
      </c>
      <c r="AT29" s="161">
        <v>0.51</v>
      </c>
      <c r="AU29" s="161">
        <v>58.2</v>
      </c>
      <c r="AV29" s="161">
        <v>1.2</v>
      </c>
      <c r="AW29" s="161">
        <v>400.8</v>
      </c>
      <c r="AX29" s="161">
        <v>8.4</v>
      </c>
      <c r="AY29" s="161">
        <v>13.51</v>
      </c>
      <c r="AZ29" s="161">
        <v>0.55000000000000004</v>
      </c>
      <c r="BA29" s="161">
        <v>685</v>
      </c>
      <c r="BB29" s="161">
        <v>18</v>
      </c>
      <c r="BC29" s="161">
        <v>12.81</v>
      </c>
      <c r="BD29" s="161">
        <v>0.32</v>
      </c>
      <c r="BE29" s="161">
        <v>1.97</v>
      </c>
      <c r="BF29" s="161">
        <v>0.41</v>
      </c>
      <c r="BG29" s="161">
        <v>19.96</v>
      </c>
      <c r="BH29" s="161">
        <v>0.88</v>
      </c>
      <c r="BI29" s="161">
        <v>6.0000000000000001E-3</v>
      </c>
      <c r="BJ29" s="161">
        <v>7.6999999999999999E-2</v>
      </c>
      <c r="BK29" s="161">
        <v>0.32500000000000001</v>
      </c>
      <c r="BL29" s="161">
        <v>6.7000000000000004E-2</v>
      </c>
      <c r="BM29" s="161">
        <v>1478</v>
      </c>
      <c r="BN29" s="161">
        <v>35</v>
      </c>
      <c r="BO29" s="161">
        <v>43.24</v>
      </c>
      <c r="BP29" s="161">
        <v>0.73</v>
      </c>
      <c r="BQ29" s="161">
        <v>74.3</v>
      </c>
      <c r="BR29" s="161">
        <v>1.7</v>
      </c>
      <c r="BS29" s="161">
        <v>7.67</v>
      </c>
      <c r="BT29" s="161">
        <v>0.21</v>
      </c>
      <c r="BU29" s="161">
        <v>24.9</v>
      </c>
      <c r="BV29" s="161">
        <v>1.5</v>
      </c>
      <c r="BW29" s="161">
        <v>4.4400000000000004</v>
      </c>
      <c r="BX29" s="161">
        <v>0.28000000000000003</v>
      </c>
      <c r="BY29" s="161">
        <v>0.95099999999999996</v>
      </c>
      <c r="BZ29" s="161">
        <v>9.1999999999999998E-2</v>
      </c>
      <c r="CA29" s="161">
        <v>2.96</v>
      </c>
      <c r="CB29" s="161">
        <v>0.2</v>
      </c>
      <c r="CC29" s="161">
        <v>0.38700000000000001</v>
      </c>
      <c r="CD29" s="161">
        <v>0.05</v>
      </c>
      <c r="CE29" s="161">
        <v>2.63</v>
      </c>
      <c r="CF29" s="161">
        <v>0.16</v>
      </c>
      <c r="CG29" s="161">
        <v>0.46800000000000003</v>
      </c>
      <c r="CH29" s="161">
        <v>4.4999999999999998E-2</v>
      </c>
      <c r="CI29" s="161">
        <v>1.41</v>
      </c>
      <c r="CJ29" s="161">
        <v>0.11</v>
      </c>
      <c r="CK29" s="161">
        <v>0.19700000000000001</v>
      </c>
      <c r="CL29" s="161">
        <v>1.9E-2</v>
      </c>
      <c r="CM29" s="161">
        <v>1.5</v>
      </c>
      <c r="CN29" s="161">
        <v>0.23</v>
      </c>
      <c r="CO29" s="161">
        <v>0.24099999999999999</v>
      </c>
      <c r="CP29" s="161">
        <v>1.7000000000000001E-2</v>
      </c>
      <c r="CQ29" s="161">
        <v>16.46</v>
      </c>
      <c r="CR29" s="161">
        <v>0.71</v>
      </c>
      <c r="CS29" s="161">
        <v>20.48</v>
      </c>
      <c r="CT29" s="161">
        <v>0.52</v>
      </c>
      <c r="CU29" s="161">
        <v>26.99</v>
      </c>
      <c r="CV29" s="161">
        <v>0.73</v>
      </c>
      <c r="CW29" s="161">
        <v>8.16</v>
      </c>
      <c r="CX29" s="161">
        <v>0.22</v>
      </c>
      <c r="CY29" s="161">
        <v>0</v>
      </c>
      <c r="CZ29" s="161">
        <v>0.17773</v>
      </c>
      <c r="DA29" s="161">
        <v>0.46889999999999998</v>
      </c>
      <c r="DB29" s="161">
        <v>14.315</v>
      </c>
      <c r="DC29" s="161">
        <v>0.68571000000000004</v>
      </c>
      <c r="DD29" s="161">
        <v>5.4476000000000004</v>
      </c>
      <c r="DE29" s="161">
        <v>11.063000000000001</v>
      </c>
      <c r="DF29" s="161">
        <v>4.7643000000000004</v>
      </c>
      <c r="DG29" s="161">
        <v>63.591999999999999</v>
      </c>
      <c r="DH29" s="161">
        <v>0.65829000000000004</v>
      </c>
      <c r="DI29" s="161">
        <v>4.8943E-2</v>
      </c>
      <c r="DJ29" s="161">
        <v>0.28813</v>
      </c>
      <c r="DK29" s="161">
        <v>0.58828999999999998</v>
      </c>
      <c r="DL29" s="161">
        <v>1.2694000000000001</v>
      </c>
      <c r="DM29" s="161">
        <v>1.7002E-2</v>
      </c>
      <c r="DN29" s="161">
        <v>0.30857000000000001</v>
      </c>
      <c r="DO29" s="161">
        <v>0.16677</v>
      </c>
      <c r="DP29" s="161">
        <v>0.36368</v>
      </c>
      <c r="DQ29" s="161">
        <v>0.22467999999999999</v>
      </c>
      <c r="DR29" s="161">
        <v>9.1305999999999998E-2</v>
      </c>
      <c r="DS29" s="161">
        <v>4.3789000000000002E-2</v>
      </c>
      <c r="DT29" s="161">
        <v>1.1849E-2</v>
      </c>
      <c r="DU29" s="161">
        <v>0.14205999999999999</v>
      </c>
      <c r="DV29" s="161">
        <v>2.2030999999999999E-2</v>
      </c>
      <c r="DW29" s="161">
        <v>5.1903999999999999E-2</v>
      </c>
      <c r="DX29" s="161">
        <v>0.30147000000000002</v>
      </c>
      <c r="DY29" s="161">
        <v>0.15461</v>
      </c>
      <c r="DZ29" s="161">
        <v>2.0423E-2</v>
      </c>
      <c r="EA29" s="161">
        <v>7.5467000000000006E-2</v>
      </c>
      <c r="EB29" s="161">
        <v>8.3187000000000001E-3</v>
      </c>
      <c r="EC29" s="161">
        <v>1.528E-2</v>
      </c>
      <c r="ED29" s="161">
        <v>4.7552999999999996E-3</v>
      </c>
      <c r="EE29" s="161">
        <v>4.3207000000000002E-2</v>
      </c>
      <c r="EF29" s="161">
        <v>0</v>
      </c>
      <c r="EG29" s="161">
        <v>0</v>
      </c>
      <c r="EH29" s="161">
        <v>3.3170999999999999E-2</v>
      </c>
      <c r="EI29" s="161">
        <v>5.0369999999999998E-3</v>
      </c>
      <c r="EJ29" s="161">
        <v>1.5556E-2</v>
      </c>
      <c r="EK29" s="161">
        <v>3.7271000000000001E-3</v>
      </c>
      <c r="EL29" s="161">
        <v>0</v>
      </c>
      <c r="EM29" s="161">
        <v>3.4236000000000002E-3</v>
      </c>
      <c r="EN29" s="161">
        <v>0</v>
      </c>
      <c r="EO29" s="161">
        <v>0</v>
      </c>
      <c r="EP29" s="161">
        <v>1.6768000000000002E-2</v>
      </c>
      <c r="EQ29" s="161">
        <v>2.0601999999999999E-2</v>
      </c>
      <c r="ER29" s="161">
        <v>7.2852000000000004E-3</v>
      </c>
      <c r="ES29" s="163">
        <v>6.6781000000000002E-3</v>
      </c>
    </row>
    <row r="30" spans="2:149" x14ac:dyDescent="0.25">
      <c r="B30" s="167" t="s">
        <v>453</v>
      </c>
      <c r="C30" s="167" t="s">
        <v>503</v>
      </c>
      <c r="D30" s="167" t="s">
        <v>530</v>
      </c>
      <c r="E30" s="167" t="s">
        <v>393</v>
      </c>
      <c r="F30" s="169">
        <v>1.6739583333333332E-2</v>
      </c>
      <c r="G30" s="167">
        <v>18.605</v>
      </c>
      <c r="H30" s="167" t="s">
        <v>285</v>
      </c>
      <c r="I30" s="171">
        <v>11200000</v>
      </c>
      <c r="J30" s="171">
        <v>820000</v>
      </c>
      <c r="K30" s="161">
        <v>10.83</v>
      </c>
      <c r="L30" s="161">
        <v>0.54</v>
      </c>
      <c r="M30" s="161">
        <v>43.2</v>
      </c>
      <c r="N30" s="161">
        <v>4.0999999999999996</v>
      </c>
      <c r="O30" s="162">
        <v>154000</v>
      </c>
      <c r="P30" s="162">
        <v>1200</v>
      </c>
      <c r="Q30" s="161">
        <v>3028</v>
      </c>
      <c r="R30" s="161">
        <v>37</v>
      </c>
      <c r="S30" s="161">
        <v>52800</v>
      </c>
      <c r="T30" s="161">
        <v>700</v>
      </c>
      <c r="U30" s="161">
        <v>315</v>
      </c>
      <c r="V30" s="161">
        <v>17</v>
      </c>
      <c r="W30" s="161">
        <v>25460</v>
      </c>
      <c r="X30" s="161">
        <v>250</v>
      </c>
      <c r="Y30" s="161">
        <v>16370</v>
      </c>
      <c r="Z30" s="161">
        <v>330</v>
      </c>
      <c r="AA30" s="161">
        <v>4882</v>
      </c>
      <c r="AB30" s="161">
        <v>79</v>
      </c>
      <c r="AC30" s="161">
        <v>85</v>
      </c>
      <c r="AD30" s="161">
        <v>1.8</v>
      </c>
      <c r="AE30" s="161">
        <v>33.6</v>
      </c>
      <c r="AF30" s="161">
        <v>1</v>
      </c>
      <c r="AG30" s="161">
        <v>375</v>
      </c>
      <c r="AH30" s="161">
        <v>4.5999999999999996</v>
      </c>
      <c r="AI30" s="161">
        <v>13590</v>
      </c>
      <c r="AJ30" s="161">
        <v>200</v>
      </c>
      <c r="AK30" s="161">
        <v>5.44</v>
      </c>
      <c r="AL30" s="161">
        <v>0.36</v>
      </c>
      <c r="AM30" s="161">
        <v>11.28</v>
      </c>
      <c r="AN30" s="161">
        <v>0.8</v>
      </c>
      <c r="AO30" s="161">
        <v>11.57</v>
      </c>
      <c r="AP30" s="161">
        <v>0.22</v>
      </c>
      <c r="AQ30" s="161">
        <v>21.6</v>
      </c>
      <c r="AR30" s="161">
        <v>1.6</v>
      </c>
      <c r="AS30" s="161">
        <v>4.84</v>
      </c>
      <c r="AT30" s="161">
        <v>0.61</v>
      </c>
      <c r="AU30" s="161">
        <v>59.4</v>
      </c>
      <c r="AV30" s="161">
        <v>1.5</v>
      </c>
      <c r="AW30" s="161">
        <v>406.3</v>
      </c>
      <c r="AX30" s="161">
        <v>7.7</v>
      </c>
      <c r="AY30" s="161">
        <v>13.67</v>
      </c>
      <c r="AZ30" s="161">
        <v>0.34</v>
      </c>
      <c r="BA30" s="161">
        <v>740</v>
      </c>
      <c r="BB30" s="161">
        <v>19</v>
      </c>
      <c r="BC30" s="161">
        <v>12.06</v>
      </c>
      <c r="BD30" s="161">
        <v>0.45</v>
      </c>
      <c r="BE30" s="161">
        <v>2.13</v>
      </c>
      <c r="BF30" s="161">
        <v>0.37</v>
      </c>
      <c r="BG30" s="161">
        <v>19.68</v>
      </c>
      <c r="BH30" s="161">
        <v>0.72</v>
      </c>
      <c r="BI30" s="161">
        <v>0.06</v>
      </c>
      <c r="BJ30" s="161">
        <v>0.11</v>
      </c>
      <c r="BK30" s="161">
        <v>0.33400000000000002</v>
      </c>
      <c r="BL30" s="161">
        <v>6.0999999999999999E-2</v>
      </c>
      <c r="BM30" s="161">
        <v>1489</v>
      </c>
      <c r="BN30" s="161">
        <v>46</v>
      </c>
      <c r="BO30" s="161">
        <v>41.7</v>
      </c>
      <c r="BP30" s="161">
        <v>1.3</v>
      </c>
      <c r="BQ30" s="161">
        <v>71.2</v>
      </c>
      <c r="BR30" s="161">
        <v>1.3</v>
      </c>
      <c r="BS30" s="161">
        <v>7.41</v>
      </c>
      <c r="BT30" s="161">
        <v>0.2</v>
      </c>
      <c r="BU30" s="161">
        <v>25.76</v>
      </c>
      <c r="BV30" s="161">
        <v>0.92</v>
      </c>
      <c r="BW30" s="161">
        <v>4.08</v>
      </c>
      <c r="BX30" s="161">
        <v>0.54</v>
      </c>
      <c r="BY30" s="161">
        <v>1.01</v>
      </c>
      <c r="BZ30" s="161">
        <v>0.12</v>
      </c>
      <c r="CA30" s="161">
        <v>3.5</v>
      </c>
      <c r="CB30" s="161">
        <v>0.34</v>
      </c>
      <c r="CC30" s="161">
        <v>0.432</v>
      </c>
      <c r="CD30" s="161">
        <v>5.8999999999999997E-2</v>
      </c>
      <c r="CE30" s="161">
        <v>2.58</v>
      </c>
      <c r="CF30" s="161">
        <v>0.22</v>
      </c>
      <c r="CG30" s="161">
        <v>0.437</v>
      </c>
      <c r="CH30" s="161">
        <v>4.3999999999999997E-2</v>
      </c>
      <c r="CI30" s="161">
        <v>1.19</v>
      </c>
      <c r="CJ30" s="161">
        <v>0.12</v>
      </c>
      <c r="CK30" s="161">
        <v>0.183</v>
      </c>
      <c r="CL30" s="161">
        <v>2.7E-2</v>
      </c>
      <c r="CM30" s="161">
        <v>1.23</v>
      </c>
      <c r="CN30" s="161">
        <v>0.12</v>
      </c>
      <c r="CO30" s="161">
        <v>0.215</v>
      </c>
      <c r="CP30" s="161">
        <v>4.2000000000000003E-2</v>
      </c>
      <c r="CQ30" s="161">
        <v>18.420000000000002</v>
      </c>
      <c r="CR30" s="161">
        <v>0.44</v>
      </c>
      <c r="CS30" s="161">
        <v>20.05</v>
      </c>
      <c r="CT30" s="161">
        <v>0.66</v>
      </c>
      <c r="CU30" s="161">
        <v>25.68</v>
      </c>
      <c r="CV30" s="161">
        <v>0.56000000000000005</v>
      </c>
      <c r="CW30" s="161">
        <v>8.07</v>
      </c>
      <c r="CX30" s="161">
        <v>0.28000000000000003</v>
      </c>
      <c r="CY30" s="161">
        <v>0</v>
      </c>
      <c r="CZ30" s="161">
        <v>0.18482000000000001</v>
      </c>
      <c r="DA30" s="161">
        <v>0.48760999999999999</v>
      </c>
      <c r="DB30" s="161">
        <v>14.885999999999999</v>
      </c>
      <c r="DC30" s="161">
        <v>0.71306000000000003</v>
      </c>
      <c r="DD30" s="161">
        <v>5.665</v>
      </c>
      <c r="DE30" s="161">
        <v>11.505000000000001</v>
      </c>
      <c r="DF30" s="161">
        <v>4.9543999999999997</v>
      </c>
      <c r="DG30" s="161">
        <v>66.129000000000005</v>
      </c>
      <c r="DH30" s="161">
        <v>0.68454999999999999</v>
      </c>
      <c r="DI30" s="161">
        <v>5.0895999999999997E-2</v>
      </c>
      <c r="DJ30" s="161">
        <v>0.29963000000000001</v>
      </c>
      <c r="DK30" s="161">
        <v>0.61175999999999997</v>
      </c>
      <c r="DL30" s="161">
        <v>1.32</v>
      </c>
      <c r="DM30" s="161">
        <v>1.7680000000000001E-2</v>
      </c>
      <c r="DN30" s="161">
        <v>0.32088</v>
      </c>
      <c r="DO30" s="161">
        <v>0.17343</v>
      </c>
      <c r="DP30" s="161">
        <v>0.37819000000000003</v>
      </c>
      <c r="DQ30" s="161">
        <v>0.23365</v>
      </c>
      <c r="DR30" s="161">
        <v>9.4949000000000006E-2</v>
      </c>
      <c r="DS30" s="161">
        <v>4.5536E-2</v>
      </c>
      <c r="DT30" s="161">
        <v>1.2321E-2</v>
      </c>
      <c r="DU30" s="161">
        <v>0.14773</v>
      </c>
      <c r="DV30" s="161">
        <v>2.291E-2</v>
      </c>
      <c r="DW30" s="161">
        <v>5.3975000000000002E-2</v>
      </c>
      <c r="DX30" s="161">
        <v>0.3135</v>
      </c>
      <c r="DY30" s="161">
        <v>0.16078000000000001</v>
      </c>
      <c r="DZ30" s="161">
        <v>2.1238E-2</v>
      </c>
      <c r="EA30" s="161">
        <v>7.8478000000000006E-2</v>
      </c>
      <c r="EB30" s="161">
        <v>8.6505999999999996E-3</v>
      </c>
      <c r="EC30" s="161">
        <v>1.5890000000000001E-2</v>
      </c>
      <c r="ED30" s="161">
        <v>4.9449999999999997E-3</v>
      </c>
      <c r="EE30" s="161">
        <v>4.4929999999999998E-2</v>
      </c>
      <c r="EF30" s="161">
        <v>0</v>
      </c>
      <c r="EG30" s="161">
        <v>0</v>
      </c>
      <c r="EH30" s="161">
        <v>3.4493999999999997E-2</v>
      </c>
      <c r="EI30" s="161">
        <v>5.2379999999999996E-3</v>
      </c>
      <c r="EJ30" s="161">
        <v>1.6177E-2</v>
      </c>
      <c r="EK30" s="161">
        <v>3.8758E-3</v>
      </c>
      <c r="EL30" s="161">
        <v>0</v>
      </c>
      <c r="EM30" s="161">
        <v>3.5601999999999999E-3</v>
      </c>
      <c r="EN30" s="161">
        <v>0</v>
      </c>
      <c r="EO30" s="161">
        <v>0</v>
      </c>
      <c r="EP30" s="161">
        <v>1.7437000000000001E-2</v>
      </c>
      <c r="EQ30" s="161">
        <v>2.1423999999999999E-2</v>
      </c>
      <c r="ER30" s="161">
        <v>7.5759E-3</v>
      </c>
      <c r="ES30" s="163">
        <v>6.9445000000000002E-3</v>
      </c>
    </row>
    <row r="31" spans="2:149" x14ac:dyDescent="0.25">
      <c r="B31" s="167" t="s">
        <v>455</v>
      </c>
      <c r="C31" s="167" t="s">
        <v>503</v>
      </c>
      <c r="D31" s="167" t="s">
        <v>531</v>
      </c>
      <c r="E31" s="167" t="s">
        <v>393</v>
      </c>
      <c r="F31" s="169">
        <v>1.7810185185185186E-2</v>
      </c>
      <c r="G31" s="167">
        <v>20.199000000000002</v>
      </c>
      <c r="H31" s="167" t="s">
        <v>286</v>
      </c>
      <c r="I31" s="171">
        <v>10700000</v>
      </c>
      <c r="J31" s="171">
        <v>300000</v>
      </c>
      <c r="K31" s="161">
        <v>8.91</v>
      </c>
      <c r="L31" s="161">
        <v>0.53</v>
      </c>
      <c r="M31" s="161">
        <v>53.7</v>
      </c>
      <c r="N31" s="161">
        <v>2.8</v>
      </c>
      <c r="O31" s="162">
        <v>140000</v>
      </c>
      <c r="P31" s="162">
        <v>1600</v>
      </c>
      <c r="Q31" s="161">
        <v>2193</v>
      </c>
      <c r="R31" s="161">
        <v>32</v>
      </c>
      <c r="S31" s="161">
        <v>43730</v>
      </c>
      <c r="T31" s="161">
        <v>600</v>
      </c>
      <c r="U31" s="161">
        <v>286</v>
      </c>
      <c r="V31" s="161">
        <v>11</v>
      </c>
      <c r="W31" s="161">
        <v>21290</v>
      </c>
      <c r="X31" s="161">
        <v>280</v>
      </c>
      <c r="Y31" s="161">
        <v>12430</v>
      </c>
      <c r="Z31" s="161">
        <v>320</v>
      </c>
      <c r="AA31" s="161">
        <v>3622</v>
      </c>
      <c r="AB31" s="161">
        <v>94</v>
      </c>
      <c r="AC31" s="161">
        <v>94.3</v>
      </c>
      <c r="AD31" s="161">
        <v>2.1</v>
      </c>
      <c r="AE31" s="161">
        <v>35.9</v>
      </c>
      <c r="AF31" s="161">
        <v>1.1000000000000001</v>
      </c>
      <c r="AG31" s="161">
        <v>354.1</v>
      </c>
      <c r="AH31" s="161">
        <v>5.4</v>
      </c>
      <c r="AI31" s="161">
        <v>11410</v>
      </c>
      <c r="AJ31" s="161">
        <v>240</v>
      </c>
      <c r="AK31" s="161">
        <v>5.1100000000000003</v>
      </c>
      <c r="AL31" s="161">
        <v>0.26</v>
      </c>
      <c r="AM31" s="161">
        <v>8.65</v>
      </c>
      <c r="AN31" s="161">
        <v>0.67</v>
      </c>
      <c r="AO31" s="161">
        <v>8.51</v>
      </c>
      <c r="AP31" s="161">
        <v>0.56000000000000005</v>
      </c>
      <c r="AQ31" s="161">
        <v>22</v>
      </c>
      <c r="AR31" s="161">
        <v>1.7</v>
      </c>
      <c r="AS31" s="161">
        <v>4.5199999999999996</v>
      </c>
      <c r="AT31" s="161">
        <v>0.86</v>
      </c>
      <c r="AU31" s="161">
        <v>70.3</v>
      </c>
      <c r="AV31" s="161">
        <v>2.6</v>
      </c>
      <c r="AW31" s="161">
        <v>245.5</v>
      </c>
      <c r="AX31" s="161">
        <v>6.2</v>
      </c>
      <c r="AY31" s="161">
        <v>16.07</v>
      </c>
      <c r="AZ31" s="161">
        <v>0.4</v>
      </c>
      <c r="BA31" s="161">
        <v>905</v>
      </c>
      <c r="BB31" s="161">
        <v>19</v>
      </c>
      <c r="BC31" s="161">
        <v>10.97</v>
      </c>
      <c r="BD31" s="161">
        <v>0.46</v>
      </c>
      <c r="BE31" s="161">
        <v>1.72</v>
      </c>
      <c r="BF31" s="161">
        <v>0.28999999999999998</v>
      </c>
      <c r="BG31" s="161">
        <v>19.899999999999999</v>
      </c>
      <c r="BH31" s="161">
        <v>1.1000000000000001</v>
      </c>
      <c r="BI31" s="161">
        <v>0.11</v>
      </c>
      <c r="BJ31" s="161">
        <v>0.1</v>
      </c>
      <c r="BK31" s="161">
        <v>0.74</v>
      </c>
      <c r="BL31" s="161">
        <v>0.11</v>
      </c>
      <c r="BM31" s="161">
        <v>951</v>
      </c>
      <c r="BN31" s="161">
        <v>19</v>
      </c>
      <c r="BO31" s="161">
        <v>49.9</v>
      </c>
      <c r="BP31" s="161">
        <v>1.1000000000000001</v>
      </c>
      <c r="BQ31" s="161">
        <v>84</v>
      </c>
      <c r="BR31" s="161">
        <v>1.1000000000000001</v>
      </c>
      <c r="BS31" s="161">
        <v>9.49</v>
      </c>
      <c r="BT31" s="161">
        <v>0.28999999999999998</v>
      </c>
      <c r="BU31" s="161">
        <v>32.799999999999997</v>
      </c>
      <c r="BV31" s="161">
        <v>1.6</v>
      </c>
      <c r="BW31" s="161">
        <v>4.93</v>
      </c>
      <c r="BX31" s="161">
        <v>0.45</v>
      </c>
      <c r="BY31" s="161">
        <v>1.1970000000000001</v>
      </c>
      <c r="BZ31" s="161">
        <v>8.4000000000000005E-2</v>
      </c>
      <c r="CA31" s="161">
        <v>3.99</v>
      </c>
      <c r="CB31" s="161">
        <v>0.28999999999999998</v>
      </c>
      <c r="CC31" s="161">
        <v>0.52500000000000002</v>
      </c>
      <c r="CD31" s="161">
        <v>2.9000000000000001E-2</v>
      </c>
      <c r="CE31" s="161">
        <v>3.06</v>
      </c>
      <c r="CF31" s="161">
        <v>0.28000000000000003</v>
      </c>
      <c r="CG31" s="161">
        <v>0.57599999999999996</v>
      </c>
      <c r="CH31" s="161">
        <v>4.2000000000000003E-2</v>
      </c>
      <c r="CI31" s="161">
        <v>1.73</v>
      </c>
      <c r="CJ31" s="161">
        <v>0.11</v>
      </c>
      <c r="CK31" s="161">
        <v>0.23799999999999999</v>
      </c>
      <c r="CL31" s="161">
        <v>0.03</v>
      </c>
      <c r="CM31" s="161">
        <v>1.52</v>
      </c>
      <c r="CN31" s="161">
        <v>0.21</v>
      </c>
      <c r="CO31" s="161">
        <v>0.27800000000000002</v>
      </c>
      <c r="CP31" s="161">
        <v>3.6999999999999998E-2</v>
      </c>
      <c r="CQ31" s="161">
        <v>23.57</v>
      </c>
      <c r="CR31" s="161">
        <v>0.49</v>
      </c>
      <c r="CS31" s="161">
        <v>21.48</v>
      </c>
      <c r="CT31" s="161">
        <v>0.41</v>
      </c>
      <c r="CU31" s="161">
        <v>21.82</v>
      </c>
      <c r="CV31" s="161">
        <v>0.7</v>
      </c>
      <c r="CW31" s="161">
        <v>8.07</v>
      </c>
      <c r="CX31" s="161">
        <v>0.27</v>
      </c>
      <c r="CY31" s="161">
        <v>0</v>
      </c>
      <c r="CZ31" s="161">
        <v>0.18615000000000001</v>
      </c>
      <c r="DA31" s="161">
        <v>0.49112</v>
      </c>
      <c r="DB31" s="161">
        <v>14.993</v>
      </c>
      <c r="DC31" s="161">
        <v>0.71819999999999995</v>
      </c>
      <c r="DD31" s="161">
        <v>5.7058</v>
      </c>
      <c r="DE31" s="161">
        <v>11.587999999999999</v>
      </c>
      <c r="DF31" s="161">
        <v>4.9901</v>
      </c>
      <c r="DG31" s="161">
        <v>66.605000000000004</v>
      </c>
      <c r="DH31" s="161">
        <v>0.68947999999999998</v>
      </c>
      <c r="DI31" s="161">
        <v>5.1262000000000002E-2</v>
      </c>
      <c r="DJ31" s="161">
        <v>0.30177999999999999</v>
      </c>
      <c r="DK31" s="161">
        <v>0.61616000000000004</v>
      </c>
      <c r="DL31" s="161">
        <v>1.3294999999999999</v>
      </c>
      <c r="DM31" s="161">
        <v>1.7807E-2</v>
      </c>
      <c r="DN31" s="161">
        <v>0.32318999999999998</v>
      </c>
      <c r="DO31" s="161">
        <v>0.17468</v>
      </c>
      <c r="DP31" s="161">
        <v>0.38091000000000003</v>
      </c>
      <c r="DQ31" s="161">
        <v>0.23533000000000001</v>
      </c>
      <c r="DR31" s="161">
        <v>9.5632999999999996E-2</v>
      </c>
      <c r="DS31" s="161">
        <v>4.5864000000000002E-2</v>
      </c>
      <c r="DT31" s="161">
        <v>1.2409999999999999E-2</v>
      </c>
      <c r="DU31" s="161">
        <v>0.14879000000000001</v>
      </c>
      <c r="DV31" s="161">
        <v>2.3074999999999998E-2</v>
      </c>
      <c r="DW31" s="161">
        <v>5.4364000000000003E-2</v>
      </c>
      <c r="DX31" s="161">
        <v>0.31574999999999998</v>
      </c>
      <c r="DY31" s="161">
        <v>0.16194</v>
      </c>
      <c r="DZ31" s="161">
        <v>2.1391E-2</v>
      </c>
      <c r="EA31" s="161">
        <v>7.9043000000000002E-2</v>
      </c>
      <c r="EB31" s="161">
        <v>8.7129000000000009E-3</v>
      </c>
      <c r="EC31" s="161">
        <v>1.6004999999999998E-2</v>
      </c>
      <c r="ED31" s="161">
        <v>4.9806E-3</v>
      </c>
      <c r="EE31" s="161">
        <v>4.5254000000000003E-2</v>
      </c>
      <c r="EF31" s="161">
        <v>0</v>
      </c>
      <c r="EG31" s="161">
        <v>0</v>
      </c>
      <c r="EH31" s="161">
        <v>3.4743000000000003E-2</v>
      </c>
      <c r="EI31" s="161">
        <v>5.2757000000000004E-3</v>
      </c>
      <c r="EJ31" s="161">
        <v>1.6292999999999998E-2</v>
      </c>
      <c r="EK31" s="161">
        <v>3.9037E-3</v>
      </c>
      <c r="EL31" s="161">
        <v>0</v>
      </c>
      <c r="EM31" s="161">
        <v>3.5858999999999999E-3</v>
      </c>
      <c r="EN31" s="161">
        <v>0</v>
      </c>
      <c r="EO31" s="161">
        <v>0</v>
      </c>
      <c r="EP31" s="161">
        <v>1.7562999999999999E-2</v>
      </c>
      <c r="EQ31" s="161">
        <v>2.1578E-2</v>
      </c>
      <c r="ER31" s="161">
        <v>7.6305000000000001E-3</v>
      </c>
      <c r="ES31" s="163">
        <v>6.9946000000000001E-3</v>
      </c>
    </row>
    <row r="32" spans="2:149" x14ac:dyDescent="0.25">
      <c r="B32" s="167" t="s">
        <v>457</v>
      </c>
      <c r="C32" s="167" t="s">
        <v>503</v>
      </c>
      <c r="D32" s="167" t="s">
        <v>532</v>
      </c>
      <c r="E32" s="167" t="s">
        <v>393</v>
      </c>
      <c r="F32" s="169">
        <v>1.8789351851851852E-2</v>
      </c>
      <c r="G32" s="167">
        <v>21.794</v>
      </c>
      <c r="H32" s="167" t="s">
        <v>287</v>
      </c>
      <c r="I32" s="171">
        <v>10800000</v>
      </c>
      <c r="J32" s="171">
        <v>330000</v>
      </c>
      <c r="K32" s="161">
        <v>8.6</v>
      </c>
      <c r="L32" s="161">
        <v>0.47</v>
      </c>
      <c r="M32" s="161">
        <v>51.3</v>
      </c>
      <c r="N32" s="161">
        <v>4.8</v>
      </c>
      <c r="O32" s="161">
        <v>143340</v>
      </c>
      <c r="P32" s="161">
        <v>980</v>
      </c>
      <c r="Q32" s="161">
        <v>2229</v>
      </c>
      <c r="R32" s="161">
        <v>25</v>
      </c>
      <c r="S32" s="161">
        <v>44620</v>
      </c>
      <c r="T32" s="161">
        <v>540</v>
      </c>
      <c r="U32" s="161">
        <v>297</v>
      </c>
      <c r="V32" s="161">
        <v>22</v>
      </c>
      <c r="W32" s="161">
        <v>21590</v>
      </c>
      <c r="X32" s="161">
        <v>160</v>
      </c>
      <c r="Y32" s="161">
        <v>12390</v>
      </c>
      <c r="Z32" s="161">
        <v>250</v>
      </c>
      <c r="AA32" s="161">
        <v>3651</v>
      </c>
      <c r="AB32" s="161">
        <v>50</v>
      </c>
      <c r="AC32" s="161">
        <v>94.8</v>
      </c>
      <c r="AD32" s="161">
        <v>2.1</v>
      </c>
      <c r="AE32" s="161">
        <v>34.700000000000003</v>
      </c>
      <c r="AF32" s="161">
        <v>1.1000000000000001</v>
      </c>
      <c r="AG32" s="161">
        <v>353.5</v>
      </c>
      <c r="AH32" s="161">
        <v>3.4</v>
      </c>
      <c r="AI32" s="161">
        <v>11350</v>
      </c>
      <c r="AJ32" s="161">
        <v>110</v>
      </c>
      <c r="AK32" s="161">
        <v>4.93</v>
      </c>
      <c r="AL32" s="161">
        <v>0.23</v>
      </c>
      <c r="AM32" s="161">
        <v>8.5</v>
      </c>
      <c r="AN32" s="161">
        <v>0.95</v>
      </c>
      <c r="AO32" s="161">
        <v>8.9700000000000006</v>
      </c>
      <c r="AP32" s="161">
        <v>0.32</v>
      </c>
      <c r="AQ32" s="161">
        <v>21.7</v>
      </c>
      <c r="AR32" s="161">
        <v>1.4</v>
      </c>
      <c r="AS32" s="161">
        <v>4.47</v>
      </c>
      <c r="AT32" s="161">
        <v>0.57999999999999996</v>
      </c>
      <c r="AU32" s="161">
        <v>71</v>
      </c>
      <c r="AV32" s="161">
        <v>1.4</v>
      </c>
      <c r="AW32" s="161">
        <v>242.4</v>
      </c>
      <c r="AX32" s="161">
        <v>3.5</v>
      </c>
      <c r="AY32" s="161">
        <v>16.63</v>
      </c>
      <c r="AZ32" s="161">
        <v>0.39</v>
      </c>
      <c r="BA32" s="161">
        <v>910</v>
      </c>
      <c r="BB32" s="161">
        <v>11</v>
      </c>
      <c r="BC32" s="161">
        <v>10.84</v>
      </c>
      <c r="BD32" s="161">
        <v>0.21</v>
      </c>
      <c r="BE32" s="161">
        <v>1.89</v>
      </c>
      <c r="BF32" s="161">
        <v>0.2</v>
      </c>
      <c r="BG32" s="161">
        <v>19.55</v>
      </c>
      <c r="BH32" s="161">
        <v>0.97</v>
      </c>
      <c r="BI32" s="161">
        <v>6.2E-2</v>
      </c>
      <c r="BJ32" s="161">
        <v>7.6999999999999999E-2</v>
      </c>
      <c r="BK32" s="161">
        <v>0.79400000000000004</v>
      </c>
      <c r="BL32" s="161">
        <v>7.9000000000000001E-2</v>
      </c>
      <c r="BM32" s="161">
        <v>957</v>
      </c>
      <c r="BN32" s="161">
        <v>13</v>
      </c>
      <c r="BO32" s="161">
        <v>50.93</v>
      </c>
      <c r="BP32" s="161">
        <v>0.95</v>
      </c>
      <c r="BQ32" s="161">
        <v>83.6</v>
      </c>
      <c r="BR32" s="161">
        <v>1.8</v>
      </c>
      <c r="BS32" s="161">
        <v>9.48</v>
      </c>
      <c r="BT32" s="161">
        <v>0.33</v>
      </c>
      <c r="BU32" s="161">
        <v>33.56</v>
      </c>
      <c r="BV32" s="161">
        <v>0.78</v>
      </c>
      <c r="BW32" s="161">
        <v>5.77</v>
      </c>
      <c r="BX32" s="161">
        <v>0.54</v>
      </c>
      <c r="BY32" s="161">
        <v>1.21</v>
      </c>
      <c r="BZ32" s="161">
        <v>0.11</v>
      </c>
      <c r="CA32" s="161">
        <v>3.97</v>
      </c>
      <c r="CB32" s="161">
        <v>0.47</v>
      </c>
      <c r="CC32" s="161">
        <v>0.47799999999999998</v>
      </c>
      <c r="CD32" s="161">
        <v>6.0999999999999999E-2</v>
      </c>
      <c r="CE32" s="161">
        <v>3.17</v>
      </c>
      <c r="CF32" s="161">
        <v>0.25</v>
      </c>
      <c r="CG32" s="161">
        <v>0.54500000000000004</v>
      </c>
      <c r="CH32" s="161">
        <v>4.9000000000000002E-2</v>
      </c>
      <c r="CI32" s="161">
        <v>1.72</v>
      </c>
      <c r="CJ32" s="161">
        <v>0.19</v>
      </c>
      <c r="CK32" s="161">
        <v>0.22900000000000001</v>
      </c>
      <c r="CL32" s="161">
        <v>3.5000000000000003E-2</v>
      </c>
      <c r="CM32" s="161">
        <v>1.78</v>
      </c>
      <c r="CN32" s="161">
        <v>0.28999999999999998</v>
      </c>
      <c r="CO32" s="161">
        <v>0.28699999999999998</v>
      </c>
      <c r="CP32" s="161">
        <v>5.5E-2</v>
      </c>
      <c r="CQ32" s="161">
        <v>23.32</v>
      </c>
      <c r="CR32" s="161">
        <v>0.63</v>
      </c>
      <c r="CS32" s="161">
        <v>22.29</v>
      </c>
      <c r="CT32" s="161">
        <v>0.71</v>
      </c>
      <c r="CU32" s="161">
        <v>22.06</v>
      </c>
      <c r="CV32" s="161">
        <v>0.4</v>
      </c>
      <c r="CW32" s="161">
        <v>8.0399999999999991</v>
      </c>
      <c r="CX32" s="161">
        <v>0.21</v>
      </c>
      <c r="CY32" s="161">
        <v>0</v>
      </c>
      <c r="CZ32" s="161">
        <v>0.17721999999999999</v>
      </c>
      <c r="DA32" s="161">
        <v>0.46754000000000001</v>
      </c>
      <c r="DB32" s="161">
        <v>14.273</v>
      </c>
      <c r="DC32" s="161">
        <v>0.68371999999999999</v>
      </c>
      <c r="DD32" s="161">
        <v>5.4318999999999997</v>
      </c>
      <c r="DE32" s="161">
        <v>11.031000000000001</v>
      </c>
      <c r="DF32" s="161">
        <v>4.7504999999999997</v>
      </c>
      <c r="DG32" s="161">
        <v>63.408000000000001</v>
      </c>
      <c r="DH32" s="161">
        <v>0.65637999999999996</v>
      </c>
      <c r="DI32" s="161">
        <v>4.8801999999999998E-2</v>
      </c>
      <c r="DJ32" s="161">
        <v>0.2873</v>
      </c>
      <c r="DK32" s="161">
        <v>0.58657999999999999</v>
      </c>
      <c r="DL32" s="161">
        <v>1.2657</v>
      </c>
      <c r="DM32" s="161">
        <v>1.6951999999999998E-2</v>
      </c>
      <c r="DN32" s="161">
        <v>0.30768000000000001</v>
      </c>
      <c r="DO32" s="161">
        <v>0.16628999999999999</v>
      </c>
      <c r="DP32" s="161">
        <v>0.36263000000000001</v>
      </c>
      <c r="DQ32" s="161">
        <v>0.22403000000000001</v>
      </c>
      <c r="DR32" s="161">
        <v>9.1041999999999998E-2</v>
      </c>
      <c r="DS32" s="161">
        <v>4.3661999999999999E-2</v>
      </c>
      <c r="DT32" s="161">
        <v>1.1814E-2</v>
      </c>
      <c r="DU32" s="161">
        <v>0.14165</v>
      </c>
      <c r="DV32" s="161">
        <v>2.1968000000000001E-2</v>
      </c>
      <c r="DW32" s="161">
        <v>5.1754000000000001E-2</v>
      </c>
      <c r="DX32" s="161">
        <v>0.30059999999999998</v>
      </c>
      <c r="DY32" s="161">
        <v>0.15415999999999999</v>
      </c>
      <c r="DZ32" s="161">
        <v>2.0364E-2</v>
      </c>
      <c r="EA32" s="161">
        <v>7.5248999999999996E-2</v>
      </c>
      <c r="EB32" s="161">
        <v>8.2945999999999992E-3</v>
      </c>
      <c r="EC32" s="161">
        <v>1.5236E-2</v>
      </c>
      <c r="ED32" s="161">
        <v>4.7415000000000001E-3</v>
      </c>
      <c r="EE32" s="161">
        <v>4.3081000000000001E-2</v>
      </c>
      <c r="EF32" s="161">
        <v>0</v>
      </c>
      <c r="EG32" s="161">
        <v>0</v>
      </c>
      <c r="EH32" s="161">
        <v>3.3075E-2</v>
      </c>
      <c r="EI32" s="161">
        <v>5.0225000000000001E-3</v>
      </c>
      <c r="EJ32" s="161">
        <v>1.5511E-2</v>
      </c>
      <c r="EK32" s="161">
        <v>3.7163000000000001E-3</v>
      </c>
      <c r="EL32" s="161">
        <v>0</v>
      </c>
      <c r="EM32" s="161">
        <v>3.4137E-3</v>
      </c>
      <c r="EN32" s="161">
        <v>0</v>
      </c>
      <c r="EO32" s="161">
        <v>0</v>
      </c>
      <c r="EP32" s="161">
        <v>1.6719000000000001E-2</v>
      </c>
      <c r="EQ32" s="161">
        <v>2.0542000000000001E-2</v>
      </c>
      <c r="ER32" s="161">
        <v>7.2640999999999999E-3</v>
      </c>
      <c r="ES32" s="163">
        <v>6.6588000000000003E-3</v>
      </c>
    </row>
    <row r="33" spans="2:149" x14ac:dyDescent="0.25">
      <c r="B33" s="168" t="s">
        <v>459</v>
      </c>
      <c r="C33" s="168" t="s">
        <v>503</v>
      </c>
      <c r="D33" s="168" t="s">
        <v>533</v>
      </c>
      <c r="E33" s="168" t="s">
        <v>393</v>
      </c>
      <c r="F33" s="170">
        <v>1.9797453703703703E-2</v>
      </c>
      <c r="G33" s="168">
        <v>20.731000000000002</v>
      </c>
      <c r="H33" s="168" t="s">
        <v>288</v>
      </c>
      <c r="I33" s="172">
        <v>10900000</v>
      </c>
      <c r="J33" s="172">
        <v>290000</v>
      </c>
      <c r="K33" s="164">
        <v>8.15</v>
      </c>
      <c r="L33" s="164">
        <v>0.61</v>
      </c>
      <c r="M33" s="164">
        <v>51</v>
      </c>
      <c r="N33" s="164">
        <v>4.5</v>
      </c>
      <c r="O33" s="165">
        <v>141000</v>
      </c>
      <c r="P33" s="165">
        <v>1100</v>
      </c>
      <c r="Q33" s="164">
        <v>2176</v>
      </c>
      <c r="R33" s="164">
        <v>31</v>
      </c>
      <c r="S33" s="164">
        <v>44500</v>
      </c>
      <c r="T33" s="164">
        <v>610</v>
      </c>
      <c r="U33" s="164">
        <v>289</v>
      </c>
      <c r="V33" s="164">
        <v>19</v>
      </c>
      <c r="W33" s="164">
        <v>21350</v>
      </c>
      <c r="X33" s="164">
        <v>250</v>
      </c>
      <c r="Y33" s="164">
        <v>12250</v>
      </c>
      <c r="Z33" s="164">
        <v>290</v>
      </c>
      <c r="AA33" s="164">
        <v>3630</v>
      </c>
      <c r="AB33" s="164">
        <v>43</v>
      </c>
      <c r="AC33" s="164">
        <v>97.3</v>
      </c>
      <c r="AD33" s="164">
        <v>1.8</v>
      </c>
      <c r="AE33" s="164">
        <v>43.5</v>
      </c>
      <c r="AF33" s="164">
        <v>1.2</v>
      </c>
      <c r="AG33" s="164">
        <v>353.4</v>
      </c>
      <c r="AH33" s="164">
        <v>6.4</v>
      </c>
      <c r="AI33" s="164">
        <v>11540</v>
      </c>
      <c r="AJ33" s="164">
        <v>140</v>
      </c>
      <c r="AK33" s="164">
        <v>5.09</v>
      </c>
      <c r="AL33" s="164">
        <v>0.2</v>
      </c>
      <c r="AM33" s="164">
        <v>8.91</v>
      </c>
      <c r="AN33" s="164">
        <v>0.91</v>
      </c>
      <c r="AO33" s="164">
        <v>8.61</v>
      </c>
      <c r="AP33" s="164">
        <v>0.38</v>
      </c>
      <c r="AQ33" s="164">
        <v>22.5</v>
      </c>
      <c r="AR33" s="164">
        <v>1.4</v>
      </c>
      <c r="AS33" s="164">
        <v>3.94</v>
      </c>
      <c r="AT33" s="164">
        <v>0.42</v>
      </c>
      <c r="AU33" s="164">
        <v>71</v>
      </c>
      <c r="AV33" s="164">
        <v>1.4</v>
      </c>
      <c r="AW33" s="164">
        <v>243.3</v>
      </c>
      <c r="AX33" s="164">
        <v>4.3</v>
      </c>
      <c r="AY33" s="164">
        <v>16.64</v>
      </c>
      <c r="AZ33" s="164">
        <v>0.33</v>
      </c>
      <c r="BA33" s="164">
        <v>902</v>
      </c>
      <c r="BB33" s="164">
        <v>15</v>
      </c>
      <c r="BC33" s="164">
        <v>11.27</v>
      </c>
      <c r="BD33" s="164">
        <v>0.41</v>
      </c>
      <c r="BE33" s="164">
        <v>1.64</v>
      </c>
      <c r="BF33" s="164">
        <v>0.24</v>
      </c>
      <c r="BG33" s="164">
        <v>19.14</v>
      </c>
      <c r="BH33" s="164">
        <v>0.66</v>
      </c>
      <c r="BI33" s="164">
        <v>0.12</v>
      </c>
      <c r="BJ33" s="164">
        <v>0.1</v>
      </c>
      <c r="BK33" s="164">
        <v>0.71899999999999997</v>
      </c>
      <c r="BL33" s="164">
        <v>8.6999999999999994E-2</v>
      </c>
      <c r="BM33" s="164">
        <v>949</v>
      </c>
      <c r="BN33" s="164">
        <v>12</v>
      </c>
      <c r="BO33" s="164">
        <v>49.8</v>
      </c>
      <c r="BP33" s="164">
        <v>1.1000000000000001</v>
      </c>
      <c r="BQ33" s="164">
        <v>84.2</v>
      </c>
      <c r="BR33" s="164">
        <v>1.2</v>
      </c>
      <c r="BS33" s="164">
        <v>9.51</v>
      </c>
      <c r="BT33" s="164">
        <v>0.34</v>
      </c>
      <c r="BU33" s="164">
        <v>33.5</v>
      </c>
      <c r="BV33" s="164">
        <v>1.2</v>
      </c>
      <c r="BW33" s="164">
        <v>5.44</v>
      </c>
      <c r="BX33" s="164">
        <v>0.4</v>
      </c>
      <c r="BY33" s="164">
        <v>1.1299999999999999</v>
      </c>
      <c r="BZ33" s="164">
        <v>0.11</v>
      </c>
      <c r="CA33" s="164">
        <v>4.28</v>
      </c>
      <c r="CB33" s="164">
        <v>0.26</v>
      </c>
      <c r="CC33" s="164">
        <v>0.51400000000000001</v>
      </c>
      <c r="CD33" s="164">
        <v>4.3999999999999997E-2</v>
      </c>
      <c r="CE33" s="164">
        <v>3.08</v>
      </c>
      <c r="CF33" s="164">
        <v>0.26</v>
      </c>
      <c r="CG33" s="164">
        <v>0.57199999999999995</v>
      </c>
      <c r="CH33" s="164">
        <v>5.2999999999999999E-2</v>
      </c>
      <c r="CI33" s="164">
        <v>1.61</v>
      </c>
      <c r="CJ33" s="164">
        <v>0.12</v>
      </c>
      <c r="CK33" s="164">
        <v>0.26</v>
      </c>
      <c r="CL33" s="164">
        <v>3.6999999999999998E-2</v>
      </c>
      <c r="CM33" s="164">
        <v>1.59</v>
      </c>
      <c r="CN33" s="164">
        <v>0.2</v>
      </c>
      <c r="CO33" s="164">
        <v>0.223</v>
      </c>
      <c r="CP33" s="164">
        <v>0.04</v>
      </c>
      <c r="CQ33" s="164">
        <v>22.24</v>
      </c>
      <c r="CR33" s="164">
        <v>0.61</v>
      </c>
      <c r="CS33" s="164">
        <v>22.35</v>
      </c>
      <c r="CT33" s="164">
        <v>0.62</v>
      </c>
      <c r="CU33" s="164">
        <v>22.45</v>
      </c>
      <c r="CV33" s="164">
        <v>0.59</v>
      </c>
      <c r="CW33" s="164">
        <v>8.26</v>
      </c>
      <c r="CX33" s="164">
        <v>0.23</v>
      </c>
      <c r="CY33" s="164">
        <v>0</v>
      </c>
      <c r="CZ33" s="164">
        <v>0.18099000000000001</v>
      </c>
      <c r="DA33" s="164">
        <v>0.47749999999999998</v>
      </c>
      <c r="DB33" s="164">
        <v>14.577999999999999</v>
      </c>
      <c r="DC33" s="164">
        <v>0.69828999999999997</v>
      </c>
      <c r="DD33" s="164">
        <v>5.5476000000000001</v>
      </c>
      <c r="DE33" s="164">
        <v>11.266</v>
      </c>
      <c r="DF33" s="164">
        <v>4.8517000000000001</v>
      </c>
      <c r="DG33" s="164">
        <v>64.757999999999996</v>
      </c>
      <c r="DH33" s="164">
        <v>0.67035999999999996</v>
      </c>
      <c r="DI33" s="164">
        <v>4.9841000000000003E-2</v>
      </c>
      <c r="DJ33" s="164">
        <v>0.29342000000000001</v>
      </c>
      <c r="DK33" s="164">
        <v>0.59907999999999995</v>
      </c>
      <c r="DL33" s="164">
        <v>1.2926</v>
      </c>
      <c r="DM33" s="164">
        <v>1.7312999999999999E-2</v>
      </c>
      <c r="DN33" s="164">
        <v>0.31423000000000001</v>
      </c>
      <c r="DO33" s="164">
        <v>0.16983000000000001</v>
      </c>
      <c r="DP33" s="164">
        <v>0.37035000000000001</v>
      </c>
      <c r="DQ33" s="164">
        <v>0.22881000000000001</v>
      </c>
      <c r="DR33" s="164">
        <v>9.2980999999999994E-2</v>
      </c>
      <c r="DS33" s="164">
        <v>4.4592E-2</v>
      </c>
      <c r="DT33" s="164">
        <v>1.2066E-2</v>
      </c>
      <c r="DU33" s="164">
        <v>0.14466999999999999</v>
      </c>
      <c r="DV33" s="164">
        <v>2.2436000000000001E-2</v>
      </c>
      <c r="DW33" s="164">
        <v>5.2857000000000001E-2</v>
      </c>
      <c r="DX33" s="164">
        <v>0.307</v>
      </c>
      <c r="DY33" s="164">
        <v>0.15745000000000001</v>
      </c>
      <c r="DZ33" s="164">
        <v>2.0797E-2</v>
      </c>
      <c r="EA33" s="164">
        <v>7.6852000000000004E-2</v>
      </c>
      <c r="EB33" s="164">
        <v>8.4712999999999993E-3</v>
      </c>
      <c r="EC33" s="164">
        <v>1.5561E-2</v>
      </c>
      <c r="ED33" s="164">
        <v>4.8424999999999996E-3</v>
      </c>
      <c r="EE33" s="164">
        <v>4.3999000000000003E-2</v>
      </c>
      <c r="EF33" s="164">
        <v>0</v>
      </c>
      <c r="EG33" s="164">
        <v>0</v>
      </c>
      <c r="EH33" s="164">
        <v>3.3779000000000003E-2</v>
      </c>
      <c r="EI33" s="164">
        <v>5.1295000000000004E-3</v>
      </c>
      <c r="EJ33" s="164">
        <v>1.5841000000000001E-2</v>
      </c>
      <c r="EK33" s="164">
        <v>3.7954E-3</v>
      </c>
      <c r="EL33" s="164">
        <v>0</v>
      </c>
      <c r="EM33" s="164">
        <v>3.4864000000000002E-3</v>
      </c>
      <c r="EN33" s="164">
        <v>0</v>
      </c>
      <c r="EO33" s="164">
        <v>0</v>
      </c>
      <c r="EP33" s="164">
        <v>1.7076000000000001E-2</v>
      </c>
      <c r="EQ33" s="164">
        <v>2.0979999999999999E-2</v>
      </c>
      <c r="ER33" s="164">
        <v>7.4189E-3</v>
      </c>
      <c r="ES33" s="166">
        <v>6.8006000000000004E-3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1. Compositional Groups</vt:lpstr>
      <vt:lpstr>Table 2. NIST SRM612</vt:lpstr>
      <vt:lpstr>Table 3. Full Data (Repeats)</vt:lpstr>
      <vt:lpstr>SRI1 All Integrations</vt:lpstr>
      <vt:lpstr>SRI2 All Integrations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Dobson, Samantha</dc:creator>
  <cp:keywords/>
  <dc:description/>
  <cp:lastModifiedBy>Dobson, Samantha</cp:lastModifiedBy>
  <cp:revision/>
  <dcterms:created xsi:type="dcterms:W3CDTF">2025-01-28T14:37:58Z</dcterms:created>
  <dcterms:modified xsi:type="dcterms:W3CDTF">2025-08-28T15:15:19Z</dcterms:modified>
  <cp:category/>
  <cp:contentStatus/>
</cp:coreProperties>
</file>