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Nextcloud\Documents\SHH\Dung research\LCresults\Basira_sheep\Revision\Supplementary\"/>
    </mc:Choice>
  </mc:AlternateContent>
  <xr:revisionPtr revIDLastSave="0" documentId="13_ncr:1_{D42645A2-BE32-4E67-9541-B850DF64CAFA}" xr6:coauthVersionLast="47" xr6:coauthVersionMax="47" xr10:uidLastSave="{00000000-0000-0000-0000-000000000000}"/>
  <bookViews>
    <workbookView xWindow="32730" yWindow="-13425" windowWidth="21600" windowHeight="10800" xr2:uid="{00000000-000D-0000-FFFF-FFFF00000000}"/>
  </bookViews>
  <sheets>
    <sheet name="Sheet1" sheetId="2" r:id="rId1"/>
    <sheet name="all_data" sheetId="1" r:id="rId2"/>
  </sheets>
  <definedNames>
    <definedName name="_Hlk185491901" localSheetId="0">Sheet1!$A$3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25" i="1" l="1"/>
  <c r="X24" i="1"/>
  <c r="U25" i="1"/>
  <c r="U24" i="1"/>
  <c r="S25" i="1"/>
  <c r="S24" i="1"/>
  <c r="Q25" i="1"/>
  <c r="Q24" i="1"/>
  <c r="O24" i="1"/>
  <c r="O25" i="1"/>
  <c r="N24" i="1"/>
  <c r="N25" i="1"/>
</calcChain>
</file>

<file path=xl/sharedStrings.xml><?xml version="1.0" encoding="utf-8"?>
<sst xmlns="http://schemas.openxmlformats.org/spreadsheetml/2006/main" count="327" uniqueCount="112">
  <si>
    <t>Name</t>
  </si>
  <si>
    <t>ICE001</t>
  </si>
  <si>
    <t>ICE003</t>
  </si>
  <si>
    <t>ICE004</t>
  </si>
  <si>
    <t>ICE005</t>
  </si>
  <si>
    <t>IRA002a</t>
  </si>
  <si>
    <t>IRA002b</t>
  </si>
  <si>
    <t>IRA002d</t>
  </si>
  <si>
    <t>IRA005a</t>
  </si>
  <si>
    <t>IRA005b</t>
  </si>
  <si>
    <t>IRA005c</t>
  </si>
  <si>
    <t>IRA005d</t>
  </si>
  <si>
    <t>IRA007a</t>
  </si>
  <si>
    <t>IRA007b</t>
  </si>
  <si>
    <t>IRA007c</t>
  </si>
  <si>
    <t>IRA007d</t>
  </si>
  <si>
    <t>IRA009a</t>
  </si>
  <si>
    <t>IRA009b</t>
  </si>
  <si>
    <t>IRA009c</t>
  </si>
  <si>
    <t>IRA009d</t>
  </si>
  <si>
    <t>IRA010a</t>
  </si>
  <si>
    <t>IRA010b</t>
  </si>
  <si>
    <t>IRA010c</t>
  </si>
  <si>
    <t>IRA010d</t>
  </si>
  <si>
    <t>IRA013a</t>
  </si>
  <si>
    <t>IRA013b</t>
  </si>
  <si>
    <t>IRA013c</t>
  </si>
  <si>
    <t>IRA013d</t>
  </si>
  <si>
    <t>MON001</t>
  </si>
  <si>
    <t>MON002</t>
  </si>
  <si>
    <t>MON003</t>
  </si>
  <si>
    <t>MON007</t>
  </si>
  <si>
    <t>MON008</t>
  </si>
  <si>
    <t>TAN001</t>
  </si>
  <si>
    <t>TAN002</t>
  </si>
  <si>
    <t>TIB013a</t>
  </si>
  <si>
    <t>TIB013b</t>
  </si>
  <si>
    <t>TIB013c</t>
  </si>
  <si>
    <t>TIB013d</t>
  </si>
  <si>
    <t>TIB015a</t>
  </si>
  <si>
    <t>TIB015b</t>
  </si>
  <si>
    <t>TIB015c</t>
  </si>
  <si>
    <t>TIB015d</t>
  </si>
  <si>
    <t>WIN001</t>
  </si>
  <si>
    <t>WIN002</t>
  </si>
  <si>
    <t>WIN003</t>
  </si>
  <si>
    <t>WIN004</t>
  </si>
  <si>
    <t>WIN005</t>
  </si>
  <si>
    <t>Zone</t>
  </si>
  <si>
    <t>Region</t>
  </si>
  <si>
    <t>Iceland</t>
  </si>
  <si>
    <t>Iran</t>
  </si>
  <si>
    <t>Mongolia</t>
  </si>
  <si>
    <t>Tanzania</t>
  </si>
  <si>
    <t>Germany</t>
  </si>
  <si>
    <t>TAN003</t>
  </si>
  <si>
    <t>TAN005</t>
  </si>
  <si>
    <t>TAN006</t>
  </si>
  <si>
    <t>Species</t>
  </si>
  <si>
    <t>Ovis aries</t>
  </si>
  <si>
    <t>Ovis aries_Capra aegagrus hircus</t>
  </si>
  <si>
    <t>Pseudois nayaur</t>
  </si>
  <si>
    <t>Capra aegagrus hircus</t>
  </si>
  <si>
    <t>Sub_region</t>
  </si>
  <si>
    <t>Tanzania.S</t>
  </si>
  <si>
    <t>Tanzania.G</t>
  </si>
  <si>
    <t>Tibet.S</t>
  </si>
  <si>
    <t>Tibet.BS</t>
  </si>
  <si>
    <t>Rainfall (mm)</t>
  </si>
  <si>
    <t>Elevation (m)</t>
  </si>
  <si>
    <t>3_O_CholanoicAcid (μg/g)</t>
  </si>
  <si>
    <t>LithocholicAcid (μg/g)</t>
  </si>
  <si>
    <t>3,7_diO_CholanoicAcid (μg/g)</t>
  </si>
  <si>
    <t>3,12_diO_CholanoicAcid (μg/g)</t>
  </si>
  <si>
    <t>7a_OH_3_O_CholanoicAcid (μg/g)</t>
  </si>
  <si>
    <t>3a_OH_7_O_CholanoicAcid (μg/g)</t>
  </si>
  <si>
    <t>12a_OH_3_O_CholanoicAcid (μg/g)</t>
  </si>
  <si>
    <t>3a_OH_12_O_CholanoicAcid (μg/g)</t>
  </si>
  <si>
    <t>Central Tibet</t>
  </si>
  <si>
    <t>Western Tibet</t>
  </si>
  <si>
    <t>ChenodeoxycholicAcid (μg/g)</t>
  </si>
  <si>
    <t>DeoxycholicAcid (μg/g)</t>
  </si>
  <si>
    <t>DehydrocholicAcid (μg/g)</t>
  </si>
  <si>
    <t>6,7_diO_LithocholicAcid  (μg/g)</t>
  </si>
  <si>
    <t>7a,12a_diOH_3_O_CholanoicAcid (μg/g)</t>
  </si>
  <si>
    <t>3a,12a_diOH_7_O_CholanoicAcid (μg/g)</t>
  </si>
  <si>
    <t>3a,6a_diOH_7_O_CholanoicAcid (μg/g)</t>
  </si>
  <si>
    <t>3a,7a_diOH_12_O_CholanoicAcid (μg/g)</t>
  </si>
  <si>
    <t>CholicAcid (μg/g)</t>
  </si>
  <si>
    <t>65° 58' 35.202'' N</t>
  </si>
  <si>
    <t>49° 6' 42.7932'' E</t>
  </si>
  <si>
    <t>32° 23' 34.9476'' N</t>
  </si>
  <si>
    <t>32° 21' 2.6352'' N</t>
  </si>
  <si>
    <t>16° 33' 32.904'' W</t>
  </si>
  <si>
    <t>49° 3' 23.7528'' E</t>
  </si>
  <si>
    <t>32° 25' 35.4036'' N</t>
  </si>
  <si>
    <t>49° 10' 47.0424'' E</t>
  </si>
  <si>
    <t>32° 27' 11.2104'' N</t>
  </si>
  <si>
    <t>49° 12' 43.1676'' E</t>
  </si>
  <si>
    <t>44° 47' 44.0952'' N</t>
  </si>
  <si>
    <t>99° 29' 48.75'' E</t>
  </si>
  <si>
    <t>2° 59' 0.168'' S</t>
  </si>
  <si>
    <t>35° 19' 56.82'' E</t>
  </si>
  <si>
    <t>28° 51' 16.5312'' N</t>
  </si>
  <si>
    <t>92° 6' 54.0684'' E</t>
  </si>
  <si>
    <t>33° 41' 21.0012'' N</t>
  </si>
  <si>
    <t>80° 23' 11.7996'' E</t>
  </si>
  <si>
    <t>50° 53' 47.814'' N</t>
  </si>
  <si>
    <t>11° 34' 9.3612'' E</t>
  </si>
  <si>
    <t xml:space="preserve">Lat DMS </t>
  </si>
  <si>
    <t xml:space="preserve">Long DMS </t>
  </si>
  <si>
    <r>
      <rPr>
        <b/>
        <sz val="11"/>
        <color theme="1"/>
        <rFont val="Calibri"/>
        <family val="2"/>
        <scheme val="minor"/>
      </rPr>
      <t>Regional variability in faecal bile acids and its implications for species identification in archaeology</t>
    </r>
    <r>
      <rPr>
        <sz val="11"/>
        <color theme="1"/>
        <rFont val="Calibri"/>
        <family val="2"/>
        <scheme val="minor"/>
      </rPr>
      <t xml:space="preserve">
Basira Mir-Makhamad, Daniel Giddings Vassão, Denya Arbach-Benz, Mohammad Javad Shoaee, Li Tang, Noel Amano, Yoko Nakamura, Christian Paetz, Abdallah Mohamed Nganyalila, Aloyce Mwambwiga, Meshack Kingi, Julio Mercader, Hamed Vahdati Nasab, Hongliang Lu, Robert Spengler, Thomas Larsen, Yiming V. Wang*
</t>
    </r>
    <r>
      <rPr>
        <b/>
        <sz val="11"/>
        <color theme="1"/>
        <rFont val="Calibri"/>
        <family val="2"/>
        <scheme val="minor"/>
      </rPr>
      <t>Corresponding author’s emails</t>
    </r>
    <r>
      <rPr>
        <sz val="11"/>
        <color theme="1"/>
        <rFont val="Calibri"/>
        <family val="2"/>
        <scheme val="minor"/>
      </rPr>
      <t xml:space="preserve">: ywang@gea.mpg.de     
Domestication and Anthropogenic Evolution Research Group, Max Planck Institute of Geoanthropology, Kahlaische Straße 10, Jena, 07745, Germany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</si>
</sst>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b/>
      <sz val="11"/>
      <color theme="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Font="1" applyBorder="1"/>
    <xf numFmtId="0" fontId="1" fillId="0" borderId="1" xfId="0" applyFont="1" applyBorder="1"/>
    <xf numFmtId="0" fontId="0" fillId="0" borderId="1" xfId="0" applyBorder="1"/>
    <xf numFmtId="0" fontId="2" fillId="0" borderId="1" xfId="0" applyFont="1" applyBorder="1"/>
    <xf numFmtId="0" fontId="1" fillId="0" borderId="1" xfId="0" applyFont="1" applyFill="1" applyBorder="1"/>
    <xf numFmtId="0" fontId="3" fillId="0" borderId="1" xfId="0" applyFont="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62E6-DAAB-4E73-A790-7817917A4987}">
  <dimension ref="A1:A3"/>
  <sheetViews>
    <sheetView tabSelected="1" workbookViewId="0">
      <selection activeCell="A3" sqref="A3"/>
    </sheetView>
  </sheetViews>
  <sheetFormatPr defaultRowHeight="14.75" x14ac:dyDescent="0.75"/>
  <cols>
    <col min="1" max="1" width="131.7265625" customWidth="1"/>
  </cols>
  <sheetData>
    <row r="1" spans="1:1" ht="177" customHeight="1" x14ac:dyDescent="0.75">
      <c r="A1" s="7" t="s">
        <v>111</v>
      </c>
    </row>
    <row r="2" spans="1:1" ht="15.5" customHeight="1" x14ac:dyDescent="0.75"/>
    <row r="3" spans="1:1" ht="15.5" customHeight="1" x14ac:dyDescent="0.7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1"/>
  <sheetViews>
    <sheetView topLeftCell="A13" workbookViewId="0">
      <selection activeCell="D1" sqref="D1"/>
    </sheetView>
  </sheetViews>
  <sheetFormatPr defaultRowHeight="14.75" x14ac:dyDescent="0.75"/>
  <cols>
    <col min="1" max="1" width="12.26953125" customWidth="1"/>
    <col min="2" max="4" width="21.36328125" customWidth="1"/>
    <col min="5" max="9" width="12.26953125" customWidth="1"/>
    <col min="10" max="10" width="10.81640625" customWidth="1"/>
    <col min="11" max="11" width="11.26953125" customWidth="1"/>
    <col min="12" max="12" width="11.90625" customWidth="1"/>
    <col min="13" max="13" width="10.81640625" customWidth="1"/>
    <col min="14" max="14" width="10.54296875" customWidth="1"/>
    <col min="15" max="15" width="12.453125" customWidth="1"/>
    <col min="16" max="16" width="10.6328125" customWidth="1"/>
    <col min="17" max="18" width="10.453125" customWidth="1"/>
    <col min="19" max="19" width="11" customWidth="1"/>
    <col min="20" max="20" width="10.81640625" customWidth="1"/>
    <col min="21" max="21" width="12.26953125" customWidth="1"/>
    <col min="22" max="22" width="13" customWidth="1"/>
    <col min="23" max="23" width="13.6328125" customWidth="1"/>
    <col min="24" max="24" width="12.08984375" customWidth="1"/>
    <col min="25" max="25" width="27.90625" bestFit="1" customWidth="1"/>
    <col min="26" max="26" width="13.90625" customWidth="1"/>
  </cols>
  <sheetData>
    <row r="1" spans="1:26" x14ac:dyDescent="0.75">
      <c r="A1" s="2" t="s">
        <v>0</v>
      </c>
      <c r="B1" s="2" t="s">
        <v>58</v>
      </c>
      <c r="C1" s="2" t="s">
        <v>109</v>
      </c>
      <c r="D1" s="2" t="s">
        <v>110</v>
      </c>
      <c r="E1" s="2" t="s">
        <v>48</v>
      </c>
      <c r="F1" s="2" t="s">
        <v>49</v>
      </c>
      <c r="G1" s="2" t="s">
        <v>63</v>
      </c>
      <c r="H1" s="2" t="s">
        <v>69</v>
      </c>
      <c r="I1" s="2" t="s">
        <v>68</v>
      </c>
      <c r="J1" s="6" t="s">
        <v>70</v>
      </c>
      <c r="K1" s="6" t="s">
        <v>71</v>
      </c>
      <c r="L1" s="6" t="s">
        <v>72</v>
      </c>
      <c r="M1" s="6" t="s">
        <v>73</v>
      </c>
      <c r="N1" s="2" t="s">
        <v>74</v>
      </c>
      <c r="O1" s="2" t="s">
        <v>75</v>
      </c>
      <c r="P1" s="6" t="s">
        <v>76</v>
      </c>
      <c r="Q1" s="2" t="s">
        <v>77</v>
      </c>
      <c r="R1" s="2" t="s">
        <v>80</v>
      </c>
      <c r="S1" s="2" t="s">
        <v>81</v>
      </c>
      <c r="T1" s="6" t="s">
        <v>82</v>
      </c>
      <c r="U1" s="2" t="s">
        <v>83</v>
      </c>
      <c r="V1" s="6" t="s">
        <v>84</v>
      </c>
      <c r="W1" s="6" t="s">
        <v>85</v>
      </c>
      <c r="X1" s="2" t="s">
        <v>86</v>
      </c>
      <c r="Y1" s="6" t="s">
        <v>87</v>
      </c>
      <c r="Z1" s="6" t="s">
        <v>88</v>
      </c>
    </row>
    <row r="2" spans="1:26" x14ac:dyDescent="0.75">
      <c r="A2" s="2" t="s">
        <v>1</v>
      </c>
      <c r="B2" s="4" t="s">
        <v>59</v>
      </c>
      <c r="C2" s="1" t="s">
        <v>89</v>
      </c>
      <c r="D2" s="1" t="s">
        <v>93</v>
      </c>
      <c r="E2" s="2"/>
      <c r="F2" s="3" t="s">
        <v>50</v>
      </c>
      <c r="G2" s="3" t="s">
        <v>50</v>
      </c>
      <c r="H2" s="1">
        <v>206</v>
      </c>
      <c r="I2" s="1">
        <v>1295</v>
      </c>
      <c r="J2" s="3">
        <v>5.221502211493827</v>
      </c>
      <c r="K2" s="3">
        <v>14.480881948011092</v>
      </c>
      <c r="L2" s="3">
        <v>0</v>
      </c>
      <c r="M2" s="3">
        <v>0</v>
      </c>
      <c r="N2" s="3">
        <v>0</v>
      </c>
      <c r="O2" s="3">
        <v>0.66531850282931027</v>
      </c>
      <c r="P2" s="3">
        <v>1.1305099202096438</v>
      </c>
      <c r="Q2" s="3">
        <v>4.6701277968619435</v>
      </c>
      <c r="R2" s="3">
        <v>0</v>
      </c>
      <c r="S2" s="3">
        <v>0.23980953103413113</v>
      </c>
      <c r="T2" s="3">
        <v>0</v>
      </c>
      <c r="U2" s="3">
        <v>0</v>
      </c>
      <c r="V2" s="3">
        <v>0</v>
      </c>
      <c r="W2" s="3">
        <v>0</v>
      </c>
      <c r="X2" s="3">
        <v>0</v>
      </c>
      <c r="Y2" s="3">
        <v>0</v>
      </c>
      <c r="Z2" s="3">
        <v>3.6786706596028407</v>
      </c>
    </row>
    <row r="3" spans="1:26" x14ac:dyDescent="0.75">
      <c r="A3" s="2" t="s">
        <v>2</v>
      </c>
      <c r="B3" s="4" t="s">
        <v>59</v>
      </c>
      <c r="C3" s="1" t="s">
        <v>89</v>
      </c>
      <c r="D3" s="1" t="s">
        <v>93</v>
      </c>
      <c r="E3" s="2"/>
      <c r="F3" s="3" t="s">
        <v>50</v>
      </c>
      <c r="G3" s="3" t="s">
        <v>50</v>
      </c>
      <c r="H3" s="1">
        <v>206</v>
      </c>
      <c r="I3" s="1">
        <v>1295</v>
      </c>
      <c r="J3" s="3">
        <v>0</v>
      </c>
      <c r="K3" s="3">
        <v>1.469653241771306</v>
      </c>
      <c r="L3" s="3">
        <v>4.9978475783983347</v>
      </c>
      <c r="M3" s="3">
        <v>30.947778402057249</v>
      </c>
      <c r="N3" s="3">
        <v>0</v>
      </c>
      <c r="O3" s="3">
        <v>2.2180386012236957</v>
      </c>
      <c r="P3" s="3">
        <v>1.2756897727667131</v>
      </c>
      <c r="Q3" s="3">
        <v>6.6945687239681941</v>
      </c>
      <c r="R3" s="3">
        <v>0</v>
      </c>
      <c r="S3" s="3">
        <v>3.8202276919881597</v>
      </c>
      <c r="T3" s="3">
        <v>1.6704287769784172</v>
      </c>
      <c r="U3" s="3">
        <v>0</v>
      </c>
      <c r="V3" s="3">
        <v>0.51829480477747547</v>
      </c>
      <c r="W3" s="3">
        <v>2.0059604873935037</v>
      </c>
      <c r="X3" s="3">
        <v>-0.25723436529723587</v>
      </c>
      <c r="Y3" s="3">
        <v>3.4823933741721711</v>
      </c>
      <c r="Z3" s="3">
        <v>1.598052310779801</v>
      </c>
    </row>
    <row r="4" spans="1:26" x14ac:dyDescent="0.75">
      <c r="A4" s="2" t="s">
        <v>3</v>
      </c>
      <c r="B4" s="4" t="s">
        <v>59</v>
      </c>
      <c r="C4" s="1" t="s">
        <v>89</v>
      </c>
      <c r="D4" s="1" t="s">
        <v>93</v>
      </c>
      <c r="E4" s="2"/>
      <c r="F4" s="3" t="s">
        <v>50</v>
      </c>
      <c r="G4" s="3" t="s">
        <v>50</v>
      </c>
      <c r="H4" s="1">
        <v>206</v>
      </c>
      <c r="I4" s="1">
        <v>1295</v>
      </c>
      <c r="J4" s="3">
        <v>1.2389350143720883</v>
      </c>
      <c r="K4" s="3">
        <v>7.1528719131101134E-2</v>
      </c>
      <c r="L4" s="3">
        <v>4.8137337186145617</v>
      </c>
      <c r="M4" s="3">
        <v>17.678934630188401</v>
      </c>
      <c r="N4" s="3">
        <v>0</v>
      </c>
      <c r="O4" s="3">
        <v>0.82535611378164131</v>
      </c>
      <c r="P4" s="3">
        <v>1.3548399839170906</v>
      </c>
      <c r="Q4" s="3">
        <v>5.768003419565864</v>
      </c>
      <c r="R4" s="3">
        <v>0</v>
      </c>
      <c r="S4" s="3">
        <v>3.1556082417799809</v>
      </c>
      <c r="T4" s="3">
        <v>0</v>
      </c>
      <c r="U4" s="3">
        <v>0</v>
      </c>
      <c r="V4" s="3">
        <v>0.73723537201223954</v>
      </c>
      <c r="W4" s="3">
        <v>2.0796324597888707</v>
      </c>
      <c r="X4" s="3">
        <v>0</v>
      </c>
      <c r="Y4" s="3">
        <v>3.6293255206122832</v>
      </c>
      <c r="Z4" s="3">
        <v>3.8453106928752954</v>
      </c>
    </row>
    <row r="5" spans="1:26" x14ac:dyDescent="0.75">
      <c r="A5" s="2" t="s">
        <v>4</v>
      </c>
      <c r="B5" s="4" t="s">
        <v>59</v>
      </c>
      <c r="C5" s="1" t="s">
        <v>89</v>
      </c>
      <c r="D5" s="1" t="s">
        <v>93</v>
      </c>
      <c r="E5" s="2"/>
      <c r="F5" s="3" t="s">
        <v>50</v>
      </c>
      <c r="G5" s="3" t="s">
        <v>50</v>
      </c>
      <c r="H5" s="1">
        <v>206</v>
      </c>
      <c r="I5" s="1">
        <v>1295</v>
      </c>
      <c r="J5" s="3">
        <v>2.3008991703968964</v>
      </c>
      <c r="K5" s="3">
        <v>4.4731856458289547</v>
      </c>
      <c r="L5" s="3">
        <v>23.15376185128002</v>
      </c>
      <c r="M5" s="3">
        <v>40.685247445742689</v>
      </c>
      <c r="N5" s="3">
        <v>0</v>
      </c>
      <c r="O5" s="3">
        <v>3.2412970438922342</v>
      </c>
      <c r="P5" s="3">
        <v>4.7359114974980709</v>
      </c>
      <c r="Q5" s="3">
        <v>11.68745837063563</v>
      </c>
      <c r="R5" s="3">
        <v>0</v>
      </c>
      <c r="S5" s="3">
        <v>52.40725906495657</v>
      </c>
      <c r="T5" s="3">
        <v>3.7541630955933556</v>
      </c>
      <c r="U5" s="3">
        <v>0</v>
      </c>
      <c r="V5" s="3">
        <v>0.78599027662282117</v>
      </c>
      <c r="W5" s="3">
        <v>2.543859687548276</v>
      </c>
      <c r="X5" s="3">
        <v>0</v>
      </c>
      <c r="Y5" s="3">
        <v>3.7142184285735378</v>
      </c>
      <c r="Z5" s="3">
        <v>95.477456203469231</v>
      </c>
    </row>
    <row r="6" spans="1:26" x14ac:dyDescent="0.75">
      <c r="A6" s="2" t="s">
        <v>5</v>
      </c>
      <c r="B6" s="4" t="s">
        <v>59</v>
      </c>
      <c r="C6" s="1" t="s">
        <v>92</v>
      </c>
      <c r="D6" s="1" t="s">
        <v>94</v>
      </c>
      <c r="E6" s="1">
        <v>1</v>
      </c>
      <c r="F6" s="1" t="s">
        <v>51</v>
      </c>
      <c r="G6" s="1" t="s">
        <v>51</v>
      </c>
      <c r="H6" s="1">
        <v>364</v>
      </c>
      <c r="I6" s="1">
        <v>218</v>
      </c>
      <c r="J6" s="3">
        <v>2.398529987025023</v>
      </c>
      <c r="K6" s="3">
        <v>2.9297331564574902</v>
      </c>
      <c r="L6" s="3">
        <v>0</v>
      </c>
      <c r="M6" s="3">
        <v>60.768515545192756</v>
      </c>
      <c r="N6" s="3">
        <v>0.51632316870030126</v>
      </c>
      <c r="O6" s="3">
        <v>4.5942747036673781</v>
      </c>
      <c r="P6" s="3">
        <v>3.2034273068465589</v>
      </c>
      <c r="Q6" s="3">
        <v>14.489262465245597</v>
      </c>
      <c r="R6" s="3">
        <v>0</v>
      </c>
      <c r="S6" s="3">
        <v>10.452886082987419</v>
      </c>
      <c r="T6" s="3">
        <v>0</v>
      </c>
      <c r="U6" s="3">
        <v>1.302041360432808</v>
      </c>
      <c r="V6" s="3">
        <v>0.92924736870501567</v>
      </c>
      <c r="W6" s="3">
        <v>3.1688729635774484</v>
      </c>
      <c r="X6" s="3">
        <v>0.31466101482854503</v>
      </c>
      <c r="Y6" s="3">
        <v>3.6914297912980736</v>
      </c>
      <c r="Z6" s="3">
        <v>5.1592896775816852</v>
      </c>
    </row>
    <row r="7" spans="1:26" x14ac:dyDescent="0.75">
      <c r="A7" s="2" t="s">
        <v>6</v>
      </c>
      <c r="B7" s="4" t="s">
        <v>59</v>
      </c>
      <c r="C7" s="1" t="s">
        <v>92</v>
      </c>
      <c r="D7" s="1" t="s">
        <v>94</v>
      </c>
      <c r="E7" s="1">
        <v>1</v>
      </c>
      <c r="F7" s="1" t="s">
        <v>51</v>
      </c>
      <c r="G7" s="1" t="s">
        <v>51</v>
      </c>
      <c r="H7" s="1">
        <v>364</v>
      </c>
      <c r="I7" s="1">
        <v>218</v>
      </c>
      <c r="J7" s="3">
        <v>2.2701167146486028</v>
      </c>
      <c r="K7" s="3">
        <v>2.3364383684707795</v>
      </c>
      <c r="L7" s="3">
        <v>0</v>
      </c>
      <c r="M7" s="3">
        <v>44.706710017830467</v>
      </c>
      <c r="N7" s="3">
        <v>0.19869331782735383</v>
      </c>
      <c r="O7" s="3">
        <v>3.9830799968597823</v>
      </c>
      <c r="P7" s="3">
        <v>1.7634016054183952</v>
      </c>
      <c r="Q7" s="3">
        <v>8.527083450936118</v>
      </c>
      <c r="R7" s="3">
        <v>0</v>
      </c>
      <c r="S7" s="3">
        <v>5.8196664533141576</v>
      </c>
      <c r="T7" s="3">
        <v>0</v>
      </c>
      <c r="U7" s="3">
        <v>0</v>
      </c>
      <c r="V7" s="3">
        <v>0.89712110495877573</v>
      </c>
      <c r="W7" s="3">
        <v>3.1335201302850524</v>
      </c>
      <c r="X7" s="3">
        <v>0.17957823878069434</v>
      </c>
      <c r="Y7" s="3">
        <v>3.6602998548185299</v>
      </c>
      <c r="Z7" s="3">
        <v>2.8199532027633087</v>
      </c>
    </row>
    <row r="8" spans="1:26" x14ac:dyDescent="0.75">
      <c r="A8" s="2" t="s">
        <v>7</v>
      </c>
      <c r="B8" s="4" t="s">
        <v>59</v>
      </c>
      <c r="C8" s="1" t="s">
        <v>92</v>
      </c>
      <c r="D8" s="1" t="s">
        <v>94</v>
      </c>
      <c r="E8" s="1">
        <v>1</v>
      </c>
      <c r="F8" s="1" t="s">
        <v>51</v>
      </c>
      <c r="G8" s="1" t="s">
        <v>51</v>
      </c>
      <c r="H8" s="1">
        <v>364</v>
      </c>
      <c r="I8" s="1">
        <v>218</v>
      </c>
      <c r="J8" s="3">
        <v>3.0717286278834663</v>
      </c>
      <c r="K8" s="3">
        <v>2.6390859310861576</v>
      </c>
      <c r="L8" s="3">
        <v>0</v>
      </c>
      <c r="M8" s="3">
        <v>58.011354300729089</v>
      </c>
      <c r="N8" s="3">
        <v>0.48441178243578076</v>
      </c>
      <c r="O8" s="3">
        <v>3.4793751801236938</v>
      </c>
      <c r="P8" s="3">
        <v>2.7155726094537909</v>
      </c>
      <c r="Q8" s="3">
        <v>8.358295561069756</v>
      </c>
      <c r="R8" s="3">
        <v>0</v>
      </c>
      <c r="S8" s="3">
        <v>5.1140845978679303</v>
      </c>
      <c r="T8" s="3">
        <v>0</v>
      </c>
      <c r="U8" s="3">
        <v>1.6703978553319363</v>
      </c>
      <c r="V8" s="3">
        <v>0.98188581134941721</v>
      </c>
      <c r="W8" s="3">
        <v>3.018866696307164</v>
      </c>
      <c r="X8" s="3">
        <v>0.28607779340134187</v>
      </c>
      <c r="Y8" s="3">
        <v>3.6205057252999073</v>
      </c>
      <c r="Z8" s="3">
        <v>5.0902395403725906</v>
      </c>
    </row>
    <row r="9" spans="1:26" x14ac:dyDescent="0.75">
      <c r="A9" s="2" t="s">
        <v>8</v>
      </c>
      <c r="B9" s="4" t="s">
        <v>59</v>
      </c>
      <c r="C9" s="1" t="s">
        <v>91</v>
      </c>
      <c r="D9" s="1" t="s">
        <v>90</v>
      </c>
      <c r="E9" s="1">
        <v>2</v>
      </c>
      <c r="F9" s="1" t="s">
        <v>51</v>
      </c>
      <c r="G9" s="1" t="s">
        <v>51</v>
      </c>
      <c r="H9" s="1">
        <v>352</v>
      </c>
      <c r="I9" s="1">
        <v>218</v>
      </c>
      <c r="J9" s="3">
        <v>2.9945414923674973</v>
      </c>
      <c r="K9" s="3">
        <v>5.5787984328393367</v>
      </c>
      <c r="L9" s="3">
        <v>0</v>
      </c>
      <c r="M9" s="3">
        <v>86.182642461313662</v>
      </c>
      <c r="N9" s="3">
        <v>0</v>
      </c>
      <c r="O9" s="3">
        <v>5.8743043547007758</v>
      </c>
      <c r="P9" s="3">
        <v>5.5202884184274259</v>
      </c>
      <c r="Q9" s="3">
        <v>18.459295060206696</v>
      </c>
      <c r="R9" s="3">
        <v>0</v>
      </c>
      <c r="S9" s="3">
        <v>29.132136864973091</v>
      </c>
      <c r="T9" s="3">
        <v>1.7169421446856927</v>
      </c>
      <c r="U9" s="3">
        <v>0</v>
      </c>
      <c r="V9" s="3">
        <v>0.63051189442585931</v>
      </c>
      <c r="W9" s="3">
        <v>4.4671843972178262</v>
      </c>
      <c r="X9" s="3">
        <v>0.42710495780790753</v>
      </c>
      <c r="Y9" s="3">
        <v>3.9310680906356388</v>
      </c>
      <c r="Z9" s="3">
        <v>1.8068613446109301</v>
      </c>
    </row>
    <row r="10" spans="1:26" x14ac:dyDescent="0.75">
      <c r="A10" s="2" t="s">
        <v>9</v>
      </c>
      <c r="B10" s="4" t="s">
        <v>59</v>
      </c>
      <c r="C10" s="1" t="s">
        <v>91</v>
      </c>
      <c r="D10" s="1" t="s">
        <v>90</v>
      </c>
      <c r="E10" s="1">
        <v>2</v>
      </c>
      <c r="F10" s="1" t="s">
        <v>51</v>
      </c>
      <c r="G10" s="1" t="s">
        <v>51</v>
      </c>
      <c r="H10" s="1">
        <v>352</v>
      </c>
      <c r="I10" s="1">
        <v>218</v>
      </c>
      <c r="J10" s="3">
        <v>2.752795559765107</v>
      </c>
      <c r="K10" s="3">
        <v>5.2376945448880488</v>
      </c>
      <c r="L10" s="3">
        <v>0</v>
      </c>
      <c r="M10" s="3">
        <v>80.28073040934963</v>
      </c>
      <c r="N10" s="3">
        <v>0</v>
      </c>
      <c r="O10" s="3">
        <v>5.9901585292824109</v>
      </c>
      <c r="P10" s="3">
        <v>5.7799237741647502</v>
      </c>
      <c r="Q10" s="3">
        <v>17.59717560143967</v>
      </c>
      <c r="R10" s="3">
        <v>0</v>
      </c>
      <c r="S10" s="3">
        <v>28.848236860058048</v>
      </c>
      <c r="T10" s="3">
        <v>2.0932473574540635</v>
      </c>
      <c r="U10" s="3">
        <v>0</v>
      </c>
      <c r="V10" s="3">
        <v>0.6181117160792059</v>
      </c>
      <c r="W10" s="3">
        <v>4.4816840157087583</v>
      </c>
      <c r="X10" s="3">
        <v>0.3204924995264255</v>
      </c>
      <c r="Y10" s="3">
        <v>4.0061349873378509</v>
      </c>
      <c r="Z10" s="3">
        <v>1.8999736944714003</v>
      </c>
    </row>
    <row r="11" spans="1:26" x14ac:dyDescent="0.75">
      <c r="A11" s="2" t="s">
        <v>10</v>
      </c>
      <c r="B11" s="4" t="s">
        <v>59</v>
      </c>
      <c r="C11" s="1" t="s">
        <v>91</v>
      </c>
      <c r="D11" s="1" t="s">
        <v>90</v>
      </c>
      <c r="E11" s="1">
        <v>2</v>
      </c>
      <c r="F11" s="1" t="s">
        <v>51</v>
      </c>
      <c r="G11" s="1" t="s">
        <v>51</v>
      </c>
      <c r="H11" s="1">
        <v>352</v>
      </c>
      <c r="I11" s="1">
        <v>218</v>
      </c>
      <c r="J11" s="3">
        <v>2.9787331882779573</v>
      </c>
      <c r="K11" s="3">
        <v>5.4137059571607491</v>
      </c>
      <c r="L11" s="3">
        <v>0</v>
      </c>
      <c r="M11" s="3">
        <v>80.737232103111168</v>
      </c>
      <c r="N11" s="3">
        <v>0</v>
      </c>
      <c r="O11" s="3">
        <v>5.823114068063596</v>
      </c>
      <c r="P11" s="3">
        <v>4.5747061652171963</v>
      </c>
      <c r="Q11" s="3">
        <v>16.477219053219642</v>
      </c>
      <c r="R11" s="3">
        <v>0</v>
      </c>
      <c r="S11" s="3">
        <v>22.435905686611743</v>
      </c>
      <c r="T11" s="3">
        <v>2.2012948348524941</v>
      </c>
      <c r="U11" s="3">
        <v>0</v>
      </c>
      <c r="V11" s="3">
        <v>0.64458205924242029</v>
      </c>
      <c r="W11" s="3">
        <v>4.4152450536942425</v>
      </c>
      <c r="X11" s="3">
        <v>0.34384946094286006</v>
      </c>
      <c r="Y11" s="3">
        <v>4.0695337839281986</v>
      </c>
      <c r="Z11" s="3">
        <v>1.8409901656646925</v>
      </c>
    </row>
    <row r="12" spans="1:26" x14ac:dyDescent="0.75">
      <c r="A12" s="2" t="s">
        <v>11</v>
      </c>
      <c r="B12" s="4" t="s">
        <v>59</v>
      </c>
      <c r="C12" s="1" t="s">
        <v>91</v>
      </c>
      <c r="D12" s="1" t="s">
        <v>90</v>
      </c>
      <c r="E12" s="1">
        <v>2</v>
      </c>
      <c r="F12" s="1" t="s">
        <v>51</v>
      </c>
      <c r="G12" s="1" t="s">
        <v>51</v>
      </c>
      <c r="H12" s="1">
        <v>352</v>
      </c>
      <c r="I12" s="1">
        <v>218</v>
      </c>
      <c r="J12" s="3">
        <v>2.9673476850113625</v>
      </c>
      <c r="K12" s="3">
        <v>5.2098778409868123</v>
      </c>
      <c r="L12" s="3">
        <v>0</v>
      </c>
      <c r="M12" s="3">
        <v>83.762640925835328</v>
      </c>
      <c r="N12" s="3">
        <v>0</v>
      </c>
      <c r="O12" s="3">
        <v>5.6601028192302856</v>
      </c>
      <c r="P12" s="3">
        <v>5.2522144042870957</v>
      </c>
      <c r="Q12" s="3">
        <v>15.320699436814545</v>
      </c>
      <c r="R12" s="3">
        <v>0</v>
      </c>
      <c r="S12" s="3">
        <v>24.934200020897723</v>
      </c>
      <c r="T12" s="3">
        <v>2.3275496097223596</v>
      </c>
      <c r="U12" s="3">
        <v>0</v>
      </c>
      <c r="V12" s="3">
        <v>0.63332405574431605</v>
      </c>
      <c r="W12" s="3">
        <v>4.2306269668249037</v>
      </c>
      <c r="X12" s="3">
        <v>0.46353666930145249</v>
      </c>
      <c r="Y12" s="3">
        <v>4.0870854470924849</v>
      </c>
      <c r="Z12" s="3">
        <v>1.7659114199908112</v>
      </c>
    </row>
    <row r="13" spans="1:26" x14ac:dyDescent="0.75">
      <c r="A13" s="2" t="s">
        <v>12</v>
      </c>
      <c r="B13" s="4" t="s">
        <v>59</v>
      </c>
      <c r="C13" s="1" t="s">
        <v>95</v>
      </c>
      <c r="D13" s="1" t="s">
        <v>96</v>
      </c>
      <c r="E13" s="1">
        <v>3</v>
      </c>
      <c r="F13" s="1" t="s">
        <v>51</v>
      </c>
      <c r="G13" s="1" t="s">
        <v>51</v>
      </c>
      <c r="H13" s="1">
        <v>511</v>
      </c>
      <c r="I13" s="1">
        <v>218</v>
      </c>
      <c r="J13" s="3">
        <v>2.5749523551075786</v>
      </c>
      <c r="K13" s="3">
        <v>1.8645391354329826</v>
      </c>
      <c r="L13" s="3">
        <v>0</v>
      </c>
      <c r="M13" s="3">
        <v>61.12506550202221</v>
      </c>
      <c r="N13" s="3">
        <v>0</v>
      </c>
      <c r="O13" s="3">
        <v>6.6595468221892427</v>
      </c>
      <c r="P13" s="3">
        <v>2.8050025317667453</v>
      </c>
      <c r="Q13" s="3">
        <v>9.8703015119209141</v>
      </c>
      <c r="R13" s="3">
        <v>0</v>
      </c>
      <c r="S13" s="3">
        <v>11.709258621834721</v>
      </c>
      <c r="T13" s="3">
        <v>0</v>
      </c>
      <c r="U13" s="3">
        <v>0</v>
      </c>
      <c r="V13" s="3">
        <v>0.61688061646038239</v>
      </c>
      <c r="W13" s="3">
        <v>2.3933339766406454</v>
      </c>
      <c r="X13" s="3">
        <v>0.40072690637720487</v>
      </c>
      <c r="Y13" s="3">
        <v>3.6321994277459999</v>
      </c>
      <c r="Z13" s="3">
        <v>1.682785921053281</v>
      </c>
    </row>
    <row r="14" spans="1:26" x14ac:dyDescent="0.75">
      <c r="A14" s="2" t="s">
        <v>13</v>
      </c>
      <c r="B14" s="4" t="s">
        <v>59</v>
      </c>
      <c r="C14" s="1" t="s">
        <v>95</v>
      </c>
      <c r="D14" s="1" t="s">
        <v>96</v>
      </c>
      <c r="E14" s="1">
        <v>3</v>
      </c>
      <c r="F14" s="1" t="s">
        <v>51</v>
      </c>
      <c r="G14" s="1" t="s">
        <v>51</v>
      </c>
      <c r="H14" s="1">
        <v>511</v>
      </c>
      <c r="I14" s="1">
        <v>218</v>
      </c>
      <c r="J14" s="3">
        <v>2.5304137383363119</v>
      </c>
      <c r="K14" s="3">
        <v>2.8201478179664408</v>
      </c>
      <c r="L14" s="3">
        <v>0</v>
      </c>
      <c r="M14" s="3">
        <v>68.888176002165068</v>
      </c>
      <c r="N14" s="3">
        <v>0</v>
      </c>
      <c r="O14" s="3">
        <v>4.6618193755111994</v>
      </c>
      <c r="P14" s="3">
        <v>4.1590261024521586</v>
      </c>
      <c r="Q14" s="3">
        <v>9.0876029382569001</v>
      </c>
      <c r="R14" s="3">
        <v>0</v>
      </c>
      <c r="S14" s="3">
        <v>12.824870456104607</v>
      </c>
      <c r="T14" s="3">
        <v>0</v>
      </c>
      <c r="U14" s="3">
        <v>0</v>
      </c>
      <c r="V14" s="3">
        <v>0.9463367743079929</v>
      </c>
      <c r="W14" s="3">
        <v>2.9170255790391524</v>
      </c>
      <c r="X14" s="3">
        <v>0.4465746019456025</v>
      </c>
      <c r="Y14" s="3">
        <v>3.801165300778532</v>
      </c>
      <c r="Z14" s="3">
        <v>4.7292031489989297</v>
      </c>
    </row>
    <row r="15" spans="1:26" x14ac:dyDescent="0.75">
      <c r="A15" s="2" t="s">
        <v>14</v>
      </c>
      <c r="B15" s="4" t="s">
        <v>59</v>
      </c>
      <c r="C15" s="1" t="s">
        <v>95</v>
      </c>
      <c r="D15" s="1" t="s">
        <v>96</v>
      </c>
      <c r="E15" s="1">
        <v>3</v>
      </c>
      <c r="F15" s="1" t="s">
        <v>51</v>
      </c>
      <c r="G15" s="1" t="s">
        <v>51</v>
      </c>
      <c r="H15" s="1">
        <v>511</v>
      </c>
      <c r="I15" s="1">
        <v>218</v>
      </c>
      <c r="J15" s="3">
        <v>2.692684587508857</v>
      </c>
      <c r="K15" s="3">
        <v>1.9738408020872074</v>
      </c>
      <c r="L15" s="3">
        <v>0</v>
      </c>
      <c r="M15" s="3">
        <v>68.236837251974976</v>
      </c>
      <c r="N15" s="3">
        <v>0</v>
      </c>
      <c r="O15" s="3">
        <v>5.682617515801728</v>
      </c>
      <c r="P15" s="3">
        <v>3.4904917591864697</v>
      </c>
      <c r="Q15" s="3">
        <v>9.4688183014475147</v>
      </c>
      <c r="R15" s="3">
        <v>0</v>
      </c>
      <c r="S15" s="3">
        <v>9.6414876536722325</v>
      </c>
      <c r="T15" s="3">
        <v>0</v>
      </c>
      <c r="U15" s="3">
        <v>0</v>
      </c>
      <c r="V15" s="3">
        <v>0.68358519309377219</v>
      </c>
      <c r="W15" s="3">
        <v>2.8605786315495219</v>
      </c>
      <c r="X15" s="3">
        <v>0.35183060329992921</v>
      </c>
      <c r="Y15" s="3">
        <v>3.8677170685519995</v>
      </c>
      <c r="Z15" s="3">
        <v>1.7484085863858563</v>
      </c>
    </row>
    <row r="16" spans="1:26" x14ac:dyDescent="0.75">
      <c r="A16" s="2" t="s">
        <v>15</v>
      </c>
      <c r="B16" s="4" t="s">
        <v>59</v>
      </c>
      <c r="C16" s="1" t="s">
        <v>95</v>
      </c>
      <c r="D16" s="1" t="s">
        <v>96</v>
      </c>
      <c r="E16" s="1">
        <v>3</v>
      </c>
      <c r="F16" s="1" t="s">
        <v>51</v>
      </c>
      <c r="G16" s="1" t="s">
        <v>51</v>
      </c>
      <c r="H16" s="1">
        <v>511</v>
      </c>
      <c r="I16" s="1">
        <v>218</v>
      </c>
      <c r="J16" s="3">
        <v>2.5249397058823528</v>
      </c>
      <c r="K16" s="3">
        <v>1.8673053289030956</v>
      </c>
      <c r="L16" s="3">
        <v>0</v>
      </c>
      <c r="M16" s="3">
        <v>48.738673155707652</v>
      </c>
      <c r="N16" s="3">
        <v>0</v>
      </c>
      <c r="O16" s="3">
        <v>5.3250540076779185</v>
      </c>
      <c r="P16" s="3">
        <v>2.4524085876430735</v>
      </c>
      <c r="Q16" s="3">
        <v>8.7478369485294127</v>
      </c>
      <c r="R16" s="3">
        <v>0</v>
      </c>
      <c r="S16" s="3">
        <v>9.179766738882682</v>
      </c>
      <c r="T16" s="3">
        <v>1.8405870588235296</v>
      </c>
      <c r="U16" s="3">
        <v>0</v>
      </c>
      <c r="V16" s="3">
        <v>0.7446947320476015</v>
      </c>
      <c r="W16" s="3">
        <v>2.4515782227855594</v>
      </c>
      <c r="X16" s="3">
        <v>0.33093560753676476</v>
      </c>
      <c r="Y16" s="3">
        <v>3.4690240642921091</v>
      </c>
      <c r="Z16" s="3">
        <v>2.9687302973551155</v>
      </c>
    </row>
    <row r="17" spans="1:26" x14ac:dyDescent="0.75">
      <c r="A17" s="2" t="s">
        <v>16</v>
      </c>
      <c r="B17" s="4" t="s">
        <v>59</v>
      </c>
      <c r="C17" s="1" t="s">
        <v>95</v>
      </c>
      <c r="D17" s="1" t="s">
        <v>96</v>
      </c>
      <c r="E17" s="1">
        <v>3</v>
      </c>
      <c r="F17" s="1" t="s">
        <v>51</v>
      </c>
      <c r="G17" s="1" t="s">
        <v>51</v>
      </c>
      <c r="H17" s="1">
        <v>511</v>
      </c>
      <c r="I17" s="1">
        <v>218</v>
      </c>
      <c r="J17" s="3">
        <v>2.463897304296645</v>
      </c>
      <c r="K17" s="3">
        <v>1.7128262734373083</v>
      </c>
      <c r="L17" s="3">
        <v>0</v>
      </c>
      <c r="M17" s="3">
        <v>71.099300215294605</v>
      </c>
      <c r="N17" s="3">
        <v>0.90348142458490033</v>
      </c>
      <c r="O17" s="3">
        <v>5.1810050077488468</v>
      </c>
      <c r="P17" s="3">
        <v>4.1944475968907202</v>
      </c>
      <c r="Q17" s="3">
        <v>11.433232391602903</v>
      </c>
      <c r="R17" s="3">
        <v>0</v>
      </c>
      <c r="S17" s="3">
        <v>12.116282526144088</v>
      </c>
      <c r="T17" s="3">
        <v>1.7236815381597015</v>
      </c>
      <c r="U17" s="3">
        <v>0</v>
      </c>
      <c r="V17" s="3">
        <v>1.0363409345304375</v>
      </c>
      <c r="W17" s="3">
        <v>3.8992200674861599</v>
      </c>
      <c r="X17" s="3">
        <v>0.2592548332352364</v>
      </c>
      <c r="Y17" s="3">
        <v>3.9604086546075474</v>
      </c>
      <c r="Z17" s="3">
        <v>5.6587782743602713</v>
      </c>
    </row>
    <row r="18" spans="1:26" x14ac:dyDescent="0.75">
      <c r="A18" s="2" t="s">
        <v>17</v>
      </c>
      <c r="B18" s="4" t="s">
        <v>59</v>
      </c>
      <c r="C18" s="1" t="s">
        <v>95</v>
      </c>
      <c r="D18" s="1" t="s">
        <v>96</v>
      </c>
      <c r="E18" s="1">
        <v>3</v>
      </c>
      <c r="F18" s="1" t="s">
        <v>51</v>
      </c>
      <c r="G18" s="1" t="s">
        <v>51</v>
      </c>
      <c r="H18" s="1">
        <v>511</v>
      </c>
      <c r="I18" s="1">
        <v>218</v>
      </c>
      <c r="J18" s="3">
        <v>2.3009232171783758</v>
      </c>
      <c r="K18" s="3">
        <v>2.1238381387179803</v>
      </c>
      <c r="L18" s="3">
        <v>0</v>
      </c>
      <c r="M18" s="3">
        <v>66.57779278473862</v>
      </c>
      <c r="N18" s="3">
        <v>0.95232800806668083</v>
      </c>
      <c r="O18" s="3">
        <v>5.7919229392247127</v>
      </c>
      <c r="P18" s="3">
        <v>4.4526829638077894</v>
      </c>
      <c r="Q18" s="3">
        <v>11.350365323036353</v>
      </c>
      <c r="R18" s="3">
        <v>0</v>
      </c>
      <c r="S18" s="3">
        <v>13.107282029844162</v>
      </c>
      <c r="T18" s="3">
        <v>1.6471031079299301</v>
      </c>
      <c r="U18" s="3">
        <v>0</v>
      </c>
      <c r="V18" s="3">
        <v>1.0571543677619473</v>
      </c>
      <c r="W18" s="3">
        <v>3.6283387709020896</v>
      </c>
      <c r="X18" s="3">
        <v>0.47323945752495755</v>
      </c>
      <c r="Y18" s="3">
        <v>3.7785733380524524</v>
      </c>
      <c r="Z18" s="3">
        <v>7.0699854414429613</v>
      </c>
    </row>
    <row r="19" spans="1:26" x14ac:dyDescent="0.75">
      <c r="A19" s="2" t="s">
        <v>18</v>
      </c>
      <c r="B19" s="4" t="s">
        <v>59</v>
      </c>
      <c r="C19" s="1" t="s">
        <v>95</v>
      </c>
      <c r="D19" s="1" t="s">
        <v>96</v>
      </c>
      <c r="E19" s="1">
        <v>3</v>
      </c>
      <c r="F19" s="1" t="s">
        <v>51</v>
      </c>
      <c r="G19" s="1" t="s">
        <v>51</v>
      </c>
      <c r="H19" s="1">
        <v>511</v>
      </c>
      <c r="I19" s="1">
        <v>218</v>
      </c>
      <c r="J19" s="3">
        <v>2.7012952629615814</v>
      </c>
      <c r="K19" s="3">
        <v>3.1748772296924739</v>
      </c>
      <c r="L19" s="3">
        <v>0</v>
      </c>
      <c r="M19" s="3">
        <v>110.55103924627751</v>
      </c>
      <c r="N19" s="3">
        <v>0.90868914331736994</v>
      </c>
      <c r="O19" s="3">
        <v>11.395395019948609</v>
      </c>
      <c r="P19" s="3">
        <v>12.993610526018799</v>
      </c>
      <c r="Q19" s="3">
        <v>18.541773218948155</v>
      </c>
      <c r="R19" s="3">
        <v>0</v>
      </c>
      <c r="S19" s="3">
        <v>28.079054158320748</v>
      </c>
      <c r="T19" s="3">
        <v>1.1483756807161509</v>
      </c>
      <c r="U19" s="3">
        <v>0</v>
      </c>
      <c r="V19" s="3">
        <v>1.5732539589705588</v>
      </c>
      <c r="W19" s="3">
        <v>4.6679428508845904</v>
      </c>
      <c r="X19" s="3">
        <v>0.5055162952256621</v>
      </c>
      <c r="Y19" s="3">
        <v>4.0143249480820655</v>
      </c>
      <c r="Z19" s="3">
        <v>10.58312162863824</v>
      </c>
    </row>
    <row r="20" spans="1:26" x14ac:dyDescent="0.75">
      <c r="A20" s="2" t="s">
        <v>19</v>
      </c>
      <c r="B20" s="4" t="s">
        <v>59</v>
      </c>
      <c r="C20" s="1" t="s">
        <v>95</v>
      </c>
      <c r="D20" s="1" t="s">
        <v>96</v>
      </c>
      <c r="E20" s="1">
        <v>3</v>
      </c>
      <c r="F20" s="1" t="s">
        <v>51</v>
      </c>
      <c r="G20" s="1" t="s">
        <v>51</v>
      </c>
      <c r="H20" s="1">
        <v>511</v>
      </c>
      <c r="I20" s="1">
        <v>218</v>
      </c>
      <c r="J20" s="3">
        <v>2.7593630015128596</v>
      </c>
      <c r="K20" s="3">
        <v>3.8464702106121558</v>
      </c>
      <c r="L20" s="3">
        <v>0</v>
      </c>
      <c r="M20" s="3">
        <v>113.57296769813415</v>
      </c>
      <c r="N20" s="3">
        <v>1.6889944867847553</v>
      </c>
      <c r="O20" s="3">
        <v>12.294129667316883</v>
      </c>
      <c r="P20" s="3">
        <v>12.624841086440506</v>
      </c>
      <c r="Q20" s="3">
        <v>16.591545738779629</v>
      </c>
      <c r="R20" s="3">
        <v>0</v>
      </c>
      <c r="S20" s="3">
        <v>28.18073893388582</v>
      </c>
      <c r="T20" s="3">
        <v>0</v>
      </c>
      <c r="U20" s="3">
        <v>0</v>
      </c>
      <c r="V20" s="3">
        <v>1.6208195375351624</v>
      </c>
      <c r="W20" s="3">
        <v>4.8759611991594323</v>
      </c>
      <c r="X20" s="3">
        <v>0.66742731618759454</v>
      </c>
      <c r="Y20" s="3">
        <v>4.2672049016443339</v>
      </c>
      <c r="Z20" s="3">
        <v>14.139288191313041</v>
      </c>
    </row>
    <row r="21" spans="1:26" ht="15.65" customHeight="1" x14ac:dyDescent="0.75">
      <c r="A21" s="2" t="s">
        <v>20</v>
      </c>
      <c r="B21" s="4" t="s">
        <v>59</v>
      </c>
      <c r="C21" s="1" t="s">
        <v>95</v>
      </c>
      <c r="D21" s="1" t="s">
        <v>96</v>
      </c>
      <c r="E21" s="1">
        <v>3</v>
      </c>
      <c r="F21" s="1" t="s">
        <v>51</v>
      </c>
      <c r="G21" s="1" t="s">
        <v>51</v>
      </c>
      <c r="H21" s="1">
        <v>511</v>
      </c>
      <c r="I21" s="1">
        <v>218</v>
      </c>
      <c r="J21" s="3">
        <v>1.6919123235039863</v>
      </c>
      <c r="K21" s="3">
        <v>1.7797331838870423</v>
      </c>
      <c r="L21" s="3">
        <v>0</v>
      </c>
      <c r="M21" s="3">
        <v>23.588403089106215</v>
      </c>
      <c r="N21" s="3">
        <v>0.49067905484029734</v>
      </c>
      <c r="O21" s="3">
        <v>1.8111753505308157</v>
      </c>
      <c r="P21" s="3">
        <v>1.1034824056467907</v>
      </c>
      <c r="Q21" s="3">
        <v>4.4382014215733356</v>
      </c>
      <c r="R21" s="3">
        <v>0</v>
      </c>
      <c r="S21" s="3">
        <v>1.960320099250068</v>
      </c>
      <c r="T21" s="3">
        <v>9.8165918355585458</v>
      </c>
      <c r="U21" s="3">
        <v>1.4830863251087025</v>
      </c>
      <c r="V21" s="3">
        <v>0.52234637461338795</v>
      </c>
      <c r="W21" s="3">
        <v>2.0592711141798365</v>
      </c>
      <c r="X21" s="3">
        <v>0</v>
      </c>
      <c r="Y21" s="3">
        <v>3.5378169095399952</v>
      </c>
      <c r="Z21" s="3">
        <v>1.9305753360114717</v>
      </c>
    </row>
    <row r="22" spans="1:26" x14ac:dyDescent="0.75">
      <c r="A22" s="2" t="s">
        <v>21</v>
      </c>
      <c r="B22" s="4" t="s">
        <v>59</v>
      </c>
      <c r="C22" s="1" t="s">
        <v>95</v>
      </c>
      <c r="D22" s="1" t="s">
        <v>96</v>
      </c>
      <c r="E22" s="1">
        <v>3</v>
      </c>
      <c r="F22" s="1" t="s">
        <v>51</v>
      </c>
      <c r="G22" s="1" t="s">
        <v>51</v>
      </c>
      <c r="H22" s="1">
        <v>511</v>
      </c>
      <c r="I22" s="1">
        <v>218</v>
      </c>
      <c r="J22" s="3">
        <v>2.0775278149100256</v>
      </c>
      <c r="K22" s="3">
        <v>2.6948379335470873</v>
      </c>
      <c r="L22" s="3">
        <v>0</v>
      </c>
      <c r="M22" s="3">
        <v>24.229736546793976</v>
      </c>
      <c r="N22" s="3">
        <v>0.48797697991999722</v>
      </c>
      <c r="O22" s="3">
        <v>2.8652106814225915</v>
      </c>
      <c r="P22" s="3">
        <v>1.174107906505673</v>
      </c>
      <c r="Q22" s="3">
        <v>7.193691975762027</v>
      </c>
      <c r="R22" s="3">
        <v>0</v>
      </c>
      <c r="S22" s="3">
        <v>3.4556438266434708</v>
      </c>
      <c r="T22" s="3">
        <v>6.1954644142489901</v>
      </c>
      <c r="U22" s="3">
        <v>1.4219525072804993</v>
      </c>
      <c r="V22" s="3">
        <v>0.49535423293872988</v>
      </c>
      <c r="W22" s="3">
        <v>1.9618190346940783</v>
      </c>
      <c r="X22" s="3">
        <v>0</v>
      </c>
      <c r="Y22" s="3">
        <v>3.3778573248158459</v>
      </c>
      <c r="Z22" s="3">
        <v>1.2733726817201312</v>
      </c>
    </row>
    <row r="23" spans="1:26" x14ac:dyDescent="0.75">
      <c r="A23" s="2" t="s">
        <v>22</v>
      </c>
      <c r="B23" s="4" t="s">
        <v>59</v>
      </c>
      <c r="C23" s="1" t="s">
        <v>95</v>
      </c>
      <c r="D23" s="1" t="s">
        <v>96</v>
      </c>
      <c r="E23" s="1">
        <v>3</v>
      </c>
      <c r="F23" s="1" t="s">
        <v>51</v>
      </c>
      <c r="G23" s="1" t="s">
        <v>51</v>
      </c>
      <c r="H23" s="1">
        <v>511</v>
      </c>
      <c r="I23" s="1">
        <v>218</v>
      </c>
      <c r="J23" s="3">
        <v>2.0247388391509911</v>
      </c>
      <c r="K23" s="3">
        <v>2.6512770736613538</v>
      </c>
      <c r="L23" s="3">
        <v>0</v>
      </c>
      <c r="M23" s="3">
        <v>23.145806281903514</v>
      </c>
      <c r="N23" s="3">
        <v>0.39742650860735251</v>
      </c>
      <c r="O23" s="3">
        <v>2.0461862476916486</v>
      </c>
      <c r="P23" s="3">
        <v>1.2359088442844102</v>
      </c>
      <c r="Q23" s="3">
        <v>4.4525573885926981</v>
      </c>
      <c r="R23" s="3">
        <v>0</v>
      </c>
      <c r="S23" s="3">
        <v>2.1982995093510183</v>
      </c>
      <c r="T23" s="3">
        <v>6.5678527311135699</v>
      </c>
      <c r="U23" s="3">
        <v>0</v>
      </c>
      <c r="V23" s="3">
        <v>0.54723377527138961</v>
      </c>
      <c r="W23" s="3">
        <v>2.6958296172496707</v>
      </c>
      <c r="X23" s="3">
        <v>0</v>
      </c>
      <c r="Y23" s="3">
        <v>0</v>
      </c>
      <c r="Z23" s="3">
        <v>1.666691509620335</v>
      </c>
    </row>
    <row r="24" spans="1:26" ht="14.15" customHeight="1" x14ac:dyDescent="0.75">
      <c r="A24" s="2" t="s">
        <v>23</v>
      </c>
      <c r="B24" s="4" t="s">
        <v>59</v>
      </c>
      <c r="C24" s="1" t="s">
        <v>95</v>
      </c>
      <c r="D24" s="1" t="s">
        <v>96</v>
      </c>
      <c r="E24" s="1">
        <v>3</v>
      </c>
      <c r="F24" s="1" t="s">
        <v>51</v>
      </c>
      <c r="G24" s="1" t="s">
        <v>51</v>
      </c>
      <c r="H24" s="1">
        <v>511</v>
      </c>
      <c r="I24" s="1">
        <v>218</v>
      </c>
      <c r="J24" s="3">
        <v>1.4843184194977843</v>
      </c>
      <c r="K24" s="3">
        <v>0.80673378909648441</v>
      </c>
      <c r="L24" s="3">
        <v>0</v>
      </c>
      <c r="M24" s="3">
        <v>21.966772613427324</v>
      </c>
      <c r="N24" s="1">
        <f>AVERAGE(N21:N23)</f>
        <v>0.45869418112254906</v>
      </c>
      <c r="O24" s="1">
        <f>AVERAGE(O21:O23)</f>
        <v>2.2408574265483518</v>
      </c>
      <c r="P24" s="1">
        <v>1.0075689279136426</v>
      </c>
      <c r="Q24" s="1">
        <f>AVERAGE(Q21:Q23)</f>
        <v>5.3614835953093545</v>
      </c>
      <c r="R24" s="1">
        <v>0</v>
      </c>
      <c r="S24" s="1">
        <f>AVERAGE(S21:S23)</f>
        <v>2.538087811748186</v>
      </c>
      <c r="T24" s="1">
        <v>1.4070821270310192</v>
      </c>
      <c r="U24" s="1">
        <f>AVERAGE(U21:U23)</f>
        <v>0.96834627746306723</v>
      </c>
      <c r="V24" s="1">
        <v>0.503931716890621</v>
      </c>
      <c r="W24" s="1">
        <v>2.5317126869353217</v>
      </c>
      <c r="X24" s="1">
        <f>AVERAGE(X21:X23)</f>
        <v>0</v>
      </c>
      <c r="Y24" s="3">
        <v>0</v>
      </c>
      <c r="Z24" s="3">
        <v>1.8754259912143503</v>
      </c>
    </row>
    <row r="25" spans="1:26" x14ac:dyDescent="0.75">
      <c r="A25" s="2" t="s">
        <v>24</v>
      </c>
      <c r="B25" s="4" t="s">
        <v>59</v>
      </c>
      <c r="C25" s="1" t="s">
        <v>97</v>
      </c>
      <c r="D25" s="1" t="s">
        <v>98</v>
      </c>
      <c r="E25" s="1">
        <v>5</v>
      </c>
      <c r="F25" s="1" t="s">
        <v>51</v>
      </c>
      <c r="G25" s="1" t="s">
        <v>51</v>
      </c>
      <c r="H25" s="1">
        <v>571</v>
      </c>
      <c r="I25" s="1">
        <v>218</v>
      </c>
      <c r="J25" s="3">
        <v>3.3785633474654375</v>
      </c>
      <c r="K25" s="3">
        <v>4.0166538783150898</v>
      </c>
      <c r="L25" s="3">
        <v>0</v>
      </c>
      <c r="M25" s="3">
        <v>55.329778292184436</v>
      </c>
      <c r="N25" s="1">
        <f>AVERAGE(N26:N28)</f>
        <v>0.70965564208648102</v>
      </c>
      <c r="O25" s="1">
        <f>AVERAGE(O26:O28)</f>
        <v>2.8177206748186787</v>
      </c>
      <c r="P25" s="1">
        <v>2.1242226800583897</v>
      </c>
      <c r="Q25" s="1">
        <f>AVERAGE(Q26:Q28)</f>
        <v>10.971618215773972</v>
      </c>
      <c r="R25" s="1">
        <v>0</v>
      </c>
      <c r="S25" s="1">
        <f>AVERAGE(S26:S28)</f>
        <v>8.2729746222637246</v>
      </c>
      <c r="T25" s="1">
        <v>2.3175302488479264</v>
      </c>
      <c r="U25" s="1">
        <f>AVERAGE(U26:U28)</f>
        <v>5.3502617234232872</v>
      </c>
      <c r="V25" s="1">
        <v>0.68976473548766881</v>
      </c>
      <c r="W25" s="1">
        <v>2.9555164127522517</v>
      </c>
      <c r="X25" s="1">
        <f>AVERAGE(X26:X28)</f>
        <v>0.13945295879906341</v>
      </c>
      <c r="Y25" s="3">
        <v>3.6310567289379203</v>
      </c>
      <c r="Z25" s="3">
        <v>2.180094575351855</v>
      </c>
    </row>
    <row r="26" spans="1:26" x14ac:dyDescent="0.75">
      <c r="A26" s="2" t="s">
        <v>25</v>
      </c>
      <c r="B26" s="4" t="s">
        <v>59</v>
      </c>
      <c r="C26" s="1" t="s">
        <v>97</v>
      </c>
      <c r="D26" s="1" t="s">
        <v>98</v>
      </c>
      <c r="E26" s="1">
        <v>5</v>
      </c>
      <c r="F26" s="1" t="s">
        <v>51</v>
      </c>
      <c r="G26" s="1" t="s">
        <v>51</v>
      </c>
      <c r="H26" s="1">
        <v>571</v>
      </c>
      <c r="I26" s="1">
        <v>218</v>
      </c>
      <c r="J26" s="3">
        <v>3.3414362982005139</v>
      </c>
      <c r="K26" s="3">
        <v>2.797361833669548</v>
      </c>
      <c r="L26" s="3">
        <v>0</v>
      </c>
      <c r="M26" s="3">
        <v>50.183850179772307</v>
      </c>
      <c r="N26" s="3">
        <v>0.62062955695964006</v>
      </c>
      <c r="O26" s="3">
        <v>2.8147367447762583</v>
      </c>
      <c r="P26" s="3">
        <v>1.7774565171576053</v>
      </c>
      <c r="Q26" s="3">
        <v>10.995493940506796</v>
      </c>
      <c r="R26" s="3">
        <v>0</v>
      </c>
      <c r="S26" s="3">
        <v>8.7404577637268499</v>
      </c>
      <c r="T26" s="3">
        <v>0</v>
      </c>
      <c r="U26" s="3">
        <v>5.5582000143836572</v>
      </c>
      <c r="V26" s="3">
        <v>0.75126345215052881</v>
      </c>
      <c r="W26" s="3">
        <v>2.7729782591664094</v>
      </c>
      <c r="X26" s="3">
        <v>0.13740594381197216</v>
      </c>
      <c r="Y26" s="3">
        <v>3.587574847018252</v>
      </c>
      <c r="Z26" s="3">
        <v>2.1965208120082398</v>
      </c>
    </row>
    <row r="27" spans="1:26" x14ac:dyDescent="0.75">
      <c r="A27" s="2" t="s">
        <v>26</v>
      </c>
      <c r="B27" s="4" t="s">
        <v>59</v>
      </c>
      <c r="C27" s="1" t="s">
        <v>97</v>
      </c>
      <c r="D27" s="1" t="s">
        <v>98</v>
      </c>
      <c r="E27" s="1">
        <v>5</v>
      </c>
      <c r="F27" s="1" t="s">
        <v>51</v>
      </c>
      <c r="G27" s="1" t="s">
        <v>51</v>
      </c>
      <c r="H27" s="1">
        <v>571</v>
      </c>
      <c r="I27" s="1">
        <v>218</v>
      </c>
      <c r="J27" s="3">
        <v>4.1493566840208249</v>
      </c>
      <c r="K27" s="3">
        <v>4.6507420243602411</v>
      </c>
      <c r="L27" s="3">
        <v>0</v>
      </c>
      <c r="M27" s="3">
        <v>69.075759031021533</v>
      </c>
      <c r="N27" s="3">
        <v>0.66719028006378667</v>
      </c>
      <c r="O27" s="3">
        <v>2.682295451830897</v>
      </c>
      <c r="P27" s="3">
        <v>2.6533565099718701</v>
      </c>
      <c r="Q27" s="3">
        <v>11.056442130556668</v>
      </c>
      <c r="R27" s="3">
        <v>0</v>
      </c>
      <c r="S27" s="3">
        <v>5.9004236975338786</v>
      </c>
      <c r="T27" s="3">
        <v>1.4628139367240689</v>
      </c>
      <c r="U27" s="3">
        <v>5.592460402079416</v>
      </c>
      <c r="V27" s="3">
        <v>0.77952289595229651</v>
      </c>
      <c r="W27" s="3">
        <v>3.3503345668555804</v>
      </c>
      <c r="X27" s="3">
        <v>0.12824122146575898</v>
      </c>
      <c r="Y27" s="3">
        <v>3.8982691095523991</v>
      </c>
      <c r="Z27" s="3">
        <v>2.730577912870646</v>
      </c>
    </row>
    <row r="28" spans="1:26" x14ac:dyDescent="0.75">
      <c r="A28" s="2" t="s">
        <v>27</v>
      </c>
      <c r="B28" s="4" t="s">
        <v>59</v>
      </c>
      <c r="C28" s="1" t="s">
        <v>97</v>
      </c>
      <c r="D28" s="1" t="s">
        <v>98</v>
      </c>
      <c r="E28" s="1">
        <v>5</v>
      </c>
      <c r="F28" s="1" t="s">
        <v>51</v>
      </c>
      <c r="G28" s="1" t="s">
        <v>51</v>
      </c>
      <c r="H28" s="1">
        <v>571</v>
      </c>
      <c r="I28" s="1">
        <v>218</v>
      </c>
      <c r="J28" s="3">
        <v>3.6567025093914345</v>
      </c>
      <c r="K28" s="3">
        <v>4.2307714108340804</v>
      </c>
      <c r="L28" s="3">
        <v>0</v>
      </c>
      <c r="M28" s="3">
        <v>58.101043983968133</v>
      </c>
      <c r="N28" s="3">
        <v>0.84114708923601611</v>
      </c>
      <c r="O28" s="3">
        <v>2.9561298278488803</v>
      </c>
      <c r="P28" s="3">
        <v>2.4575021875916603</v>
      </c>
      <c r="Q28" s="3">
        <v>10.862918576258451</v>
      </c>
      <c r="R28" s="3">
        <v>0</v>
      </c>
      <c r="S28" s="3">
        <v>10.178042405530443</v>
      </c>
      <c r="T28" s="3">
        <v>1.9956369646882044</v>
      </c>
      <c r="U28" s="3">
        <v>4.9001247538067902</v>
      </c>
      <c r="V28" s="3">
        <v>0.67766342500365917</v>
      </c>
      <c r="W28" s="3">
        <v>3.04699152702283</v>
      </c>
      <c r="X28" s="3">
        <v>0.15271171111945908</v>
      </c>
      <c r="Y28" s="3">
        <v>3.6380542336254624</v>
      </c>
      <c r="Z28" s="3">
        <v>2.2462391130157302</v>
      </c>
    </row>
    <row r="29" spans="1:26" x14ac:dyDescent="0.75">
      <c r="A29" s="2" t="s">
        <v>28</v>
      </c>
      <c r="B29" s="4" t="s">
        <v>60</v>
      </c>
      <c r="C29" s="1" t="s">
        <v>99</v>
      </c>
      <c r="D29" s="1" t="s">
        <v>100</v>
      </c>
      <c r="E29" s="2"/>
      <c r="F29" s="1" t="s">
        <v>52</v>
      </c>
      <c r="G29" s="1" t="s">
        <v>52</v>
      </c>
      <c r="H29" s="1">
        <v>1730</v>
      </c>
      <c r="I29" s="1">
        <v>100</v>
      </c>
      <c r="J29" s="3">
        <v>0</v>
      </c>
      <c r="K29" s="3">
        <v>-0.59824678379484075</v>
      </c>
      <c r="L29" s="3">
        <v>2.4308027498693083</v>
      </c>
      <c r="M29" s="3">
        <v>11.135848120670371</v>
      </c>
      <c r="N29" s="3">
        <v>0</v>
      </c>
      <c r="O29" s="3">
        <v>0</v>
      </c>
      <c r="P29" s="3">
        <v>0</v>
      </c>
      <c r="Q29" s="3">
        <v>1.393967962330348</v>
      </c>
      <c r="R29" s="3">
        <v>0</v>
      </c>
      <c r="S29" s="3">
        <v>-0.14528484869383732</v>
      </c>
      <c r="T29" s="3">
        <v>0</v>
      </c>
      <c r="U29" s="3">
        <v>1.2446676002416952</v>
      </c>
      <c r="V29" s="3">
        <v>0</v>
      </c>
      <c r="W29" s="3">
        <v>1.8265592017132193</v>
      </c>
      <c r="X29" s="3">
        <v>0</v>
      </c>
      <c r="Y29" s="3">
        <v>0</v>
      </c>
      <c r="Z29" s="3">
        <v>0.67528740838284829</v>
      </c>
    </row>
    <row r="30" spans="1:26" x14ac:dyDescent="0.75">
      <c r="A30" s="2" t="s">
        <v>29</v>
      </c>
      <c r="B30" s="4" t="s">
        <v>60</v>
      </c>
      <c r="C30" s="1" t="s">
        <v>99</v>
      </c>
      <c r="D30" s="1" t="s">
        <v>100</v>
      </c>
      <c r="E30" s="2"/>
      <c r="F30" s="1" t="s">
        <v>52</v>
      </c>
      <c r="G30" s="1" t="s">
        <v>52</v>
      </c>
      <c r="H30" s="1">
        <v>1730</v>
      </c>
      <c r="I30" s="1">
        <v>100</v>
      </c>
      <c r="J30" s="3">
        <v>0.64866418309201312</v>
      </c>
      <c r="K30" s="3">
        <v>0.16759803064329565</v>
      </c>
      <c r="L30" s="3">
        <v>0</v>
      </c>
      <c r="M30" s="3">
        <v>0</v>
      </c>
      <c r="N30" s="3">
        <v>0</v>
      </c>
      <c r="O30" s="3">
        <v>0.56770342339560953</v>
      </c>
      <c r="P30" s="3">
        <v>0.92321444270398112</v>
      </c>
      <c r="Q30" s="3">
        <v>2.332404577300327</v>
      </c>
      <c r="R30" s="3">
        <v>0</v>
      </c>
      <c r="S30" s="3">
        <v>9.4172122756720669E-2</v>
      </c>
      <c r="T30" s="3">
        <v>1.3567590471742179</v>
      </c>
      <c r="U30" s="3">
        <v>3.0702200169090386</v>
      </c>
      <c r="V30" s="3">
        <v>0.47498700130127514</v>
      </c>
      <c r="W30" s="3">
        <v>1.8630612496291026</v>
      </c>
      <c r="X30" s="3">
        <v>0</v>
      </c>
      <c r="Y30" s="3">
        <v>0</v>
      </c>
      <c r="Z30" s="3">
        <v>0.71782769516721856</v>
      </c>
    </row>
    <row r="31" spans="1:26" x14ac:dyDescent="0.75">
      <c r="A31" s="2" t="s">
        <v>30</v>
      </c>
      <c r="B31" s="4" t="s">
        <v>60</v>
      </c>
      <c r="C31" s="1" t="s">
        <v>99</v>
      </c>
      <c r="D31" s="1" t="s">
        <v>100</v>
      </c>
      <c r="E31" s="2"/>
      <c r="F31" s="1" t="s">
        <v>52</v>
      </c>
      <c r="G31" s="1" t="s">
        <v>52</v>
      </c>
      <c r="H31" s="1">
        <v>1730</v>
      </c>
      <c r="I31" s="1">
        <v>100</v>
      </c>
      <c r="J31" s="3">
        <v>1.6239338837800821</v>
      </c>
      <c r="K31" s="3">
        <v>-6.5972709386116282E-2</v>
      </c>
      <c r="L31" s="3">
        <v>4.7230674954717191</v>
      </c>
      <c r="M31" s="3">
        <v>36.047320474536015</v>
      </c>
      <c r="N31" s="3">
        <v>0</v>
      </c>
      <c r="O31" s="3">
        <v>1.1025925781333303</v>
      </c>
      <c r="P31" s="3">
        <v>1.0977528617255825</v>
      </c>
      <c r="Q31" s="3">
        <v>4.2575994423791821</v>
      </c>
      <c r="R31" s="3">
        <v>0</v>
      </c>
      <c r="S31" s="3">
        <v>1.5252344080006828</v>
      </c>
      <c r="T31" s="3">
        <v>2.2355609469771083</v>
      </c>
      <c r="U31" s="3">
        <v>3.4753012335775826</v>
      </c>
      <c r="V31" s="3">
        <v>0</v>
      </c>
      <c r="W31" s="3">
        <v>0</v>
      </c>
      <c r="X31" s="3">
        <v>0</v>
      </c>
      <c r="Y31" s="3">
        <v>0</v>
      </c>
      <c r="Z31" s="3">
        <v>0.89917224850274091</v>
      </c>
    </row>
    <row r="32" spans="1:26" x14ac:dyDescent="0.75">
      <c r="A32" s="2" t="s">
        <v>31</v>
      </c>
      <c r="B32" s="4" t="s">
        <v>60</v>
      </c>
      <c r="C32" s="1" t="s">
        <v>99</v>
      </c>
      <c r="D32" s="1" t="s">
        <v>100</v>
      </c>
      <c r="E32" s="2"/>
      <c r="F32" s="1" t="s">
        <v>52</v>
      </c>
      <c r="G32" s="1" t="s">
        <v>52</v>
      </c>
      <c r="H32" s="1">
        <v>1730</v>
      </c>
      <c r="I32" s="1">
        <v>100</v>
      </c>
      <c r="J32" s="3">
        <v>2.6778653119645202</v>
      </c>
      <c r="K32" s="3">
        <v>2.6002643309662812</v>
      </c>
      <c r="L32" s="3">
        <v>0</v>
      </c>
      <c r="M32" s="3">
        <v>40.603825557914519</v>
      </c>
      <c r="N32" s="3">
        <v>0.20217628956018308</v>
      </c>
      <c r="O32" s="3">
        <v>0.98928648443649825</v>
      </c>
      <c r="P32" s="3">
        <v>1.1260065632584175</v>
      </c>
      <c r="Q32" s="3">
        <v>5.138483368612035</v>
      </c>
      <c r="R32" s="3">
        <v>0</v>
      </c>
      <c r="S32" s="3">
        <v>0.77938845035625426</v>
      </c>
      <c r="T32" s="3">
        <v>2.4380968047575848</v>
      </c>
      <c r="U32" s="3">
        <v>0</v>
      </c>
      <c r="V32" s="3">
        <v>0.52413125727155829</v>
      </c>
      <c r="W32" s="3">
        <v>0</v>
      </c>
      <c r="X32" s="3">
        <v>0</v>
      </c>
      <c r="Y32" s="3">
        <v>0</v>
      </c>
      <c r="Z32" s="3">
        <v>1.0243504920876936</v>
      </c>
    </row>
    <row r="33" spans="1:26" x14ac:dyDescent="0.75">
      <c r="A33" s="2" t="s">
        <v>32</v>
      </c>
      <c r="B33" s="4" t="s">
        <v>60</v>
      </c>
      <c r="C33" s="1" t="s">
        <v>99</v>
      </c>
      <c r="D33" s="1" t="s">
        <v>100</v>
      </c>
      <c r="E33" s="2"/>
      <c r="F33" s="1" t="s">
        <v>52</v>
      </c>
      <c r="G33" s="1" t="s">
        <v>52</v>
      </c>
      <c r="H33" s="1">
        <v>1730</v>
      </c>
      <c r="I33" s="1">
        <v>100</v>
      </c>
      <c r="J33" s="3">
        <v>1.0060111317254177</v>
      </c>
      <c r="K33" s="3">
        <v>1.0383358069670945</v>
      </c>
      <c r="L33" s="3">
        <v>0</v>
      </c>
      <c r="M33" s="3">
        <v>17.496510097200446</v>
      </c>
      <c r="N33" s="3">
        <v>0</v>
      </c>
      <c r="O33" s="3">
        <v>0</v>
      </c>
      <c r="P33" s="3">
        <v>0.9197032909383257</v>
      </c>
      <c r="Q33" s="3">
        <v>6.0061916048237469</v>
      </c>
      <c r="R33" s="3">
        <v>0</v>
      </c>
      <c r="S33" s="3">
        <v>0.19168916500976985</v>
      </c>
      <c r="T33" s="3">
        <v>1.6496543228200371</v>
      </c>
      <c r="U33" s="3">
        <v>0</v>
      </c>
      <c r="V33" s="3">
        <v>0</v>
      </c>
      <c r="W33" s="3">
        <v>0</v>
      </c>
      <c r="X33" s="3">
        <v>0</v>
      </c>
      <c r="Y33" s="3">
        <v>0</v>
      </c>
      <c r="Z33" s="3">
        <v>0.75879584767072972</v>
      </c>
    </row>
    <row r="34" spans="1:26" x14ac:dyDescent="0.75">
      <c r="A34" s="2" t="s">
        <v>33</v>
      </c>
      <c r="B34" s="4" t="s">
        <v>59</v>
      </c>
      <c r="C34" s="1" t="s">
        <v>101</v>
      </c>
      <c r="D34" s="1" t="s">
        <v>102</v>
      </c>
      <c r="E34" s="2"/>
      <c r="F34" s="1" t="s">
        <v>53</v>
      </c>
      <c r="G34" s="1" t="s">
        <v>64</v>
      </c>
      <c r="H34" s="1">
        <v>1450</v>
      </c>
      <c r="I34" s="1">
        <v>955</v>
      </c>
      <c r="J34" s="3">
        <v>2.3584189887304277</v>
      </c>
      <c r="K34" s="3">
        <v>1.3931558209281423</v>
      </c>
      <c r="L34" s="3">
        <v>0</v>
      </c>
      <c r="M34" s="3">
        <v>34.429084029578014</v>
      </c>
      <c r="N34" s="3">
        <v>0</v>
      </c>
      <c r="O34" s="3">
        <v>4.3181434724202274</v>
      </c>
      <c r="P34" s="3">
        <v>1.2627395096582898</v>
      </c>
      <c r="Q34" s="3">
        <v>9.7707929590106701</v>
      </c>
      <c r="R34" s="3">
        <v>0</v>
      </c>
      <c r="S34" s="3">
        <v>6.8447801548752967</v>
      </c>
      <c r="T34" s="3">
        <v>1.6473030018948835</v>
      </c>
      <c r="U34" s="3">
        <v>0.96232264193242734</v>
      </c>
      <c r="V34" s="3">
        <v>0.51586602606350884</v>
      </c>
      <c r="W34" s="3">
        <v>2.060025403654457</v>
      </c>
      <c r="X34" s="3">
        <v>0.49431004338286638</v>
      </c>
      <c r="Y34" s="3">
        <v>3.6703329754258989</v>
      </c>
      <c r="Z34" s="3">
        <v>1.17383428183557</v>
      </c>
    </row>
    <row r="35" spans="1:26" x14ac:dyDescent="0.75">
      <c r="A35" s="2" t="s">
        <v>34</v>
      </c>
      <c r="B35" s="4" t="s">
        <v>59</v>
      </c>
      <c r="C35" s="1" t="s">
        <v>101</v>
      </c>
      <c r="D35" s="1" t="s">
        <v>102</v>
      </c>
      <c r="E35" s="2"/>
      <c r="F35" s="1" t="s">
        <v>53</v>
      </c>
      <c r="G35" s="1" t="s">
        <v>64</v>
      </c>
      <c r="H35" s="1">
        <v>1450</v>
      </c>
      <c r="I35" s="1">
        <v>955</v>
      </c>
      <c r="J35" s="3">
        <v>3.5900291273518006</v>
      </c>
      <c r="K35" s="3">
        <v>2.3277556192263518</v>
      </c>
      <c r="L35" s="3">
        <v>0</v>
      </c>
      <c r="M35" s="3">
        <v>43.935997026188446</v>
      </c>
      <c r="N35" s="3">
        <v>0</v>
      </c>
      <c r="O35" s="3">
        <v>2.1706935483566512</v>
      </c>
      <c r="P35" s="3">
        <v>1.5356349853515465</v>
      </c>
      <c r="Q35" s="3">
        <v>4.5191785005199963</v>
      </c>
      <c r="R35" s="3">
        <v>0</v>
      </c>
      <c r="S35" s="3">
        <v>4.0242856267983163</v>
      </c>
      <c r="T35" s="3">
        <v>2.2457313794081499</v>
      </c>
      <c r="U35" s="3">
        <v>0</v>
      </c>
      <c r="V35" s="3">
        <v>0.4961177039199906</v>
      </c>
      <c r="W35" s="3">
        <v>1.974964326687793</v>
      </c>
      <c r="X35" s="3">
        <v>3.0222301219627559E-2</v>
      </c>
      <c r="Y35" s="3">
        <v>3.4506226954174557</v>
      </c>
      <c r="Z35" s="3">
        <v>1.1334226992917409</v>
      </c>
    </row>
    <row r="36" spans="1:26" x14ac:dyDescent="0.75">
      <c r="A36" s="2" t="s">
        <v>35</v>
      </c>
      <c r="B36" s="4" t="s">
        <v>59</v>
      </c>
      <c r="C36" s="1" t="s">
        <v>103</v>
      </c>
      <c r="D36" s="1" t="s">
        <v>104</v>
      </c>
      <c r="E36" s="2"/>
      <c r="F36" s="3" t="s">
        <v>78</v>
      </c>
      <c r="G36" s="3" t="s">
        <v>66</v>
      </c>
      <c r="H36" s="1">
        <v>4419</v>
      </c>
      <c r="I36" s="1">
        <v>100</v>
      </c>
      <c r="J36" s="3">
        <v>1.664110212413793</v>
      </c>
      <c r="K36" s="3">
        <v>3.5666358508666773</v>
      </c>
      <c r="L36" s="3">
        <v>0</v>
      </c>
      <c r="M36" s="3">
        <v>0</v>
      </c>
      <c r="N36" s="3">
        <v>0</v>
      </c>
      <c r="O36" s="3">
        <v>2.0711378545203409</v>
      </c>
      <c r="P36" s="3">
        <v>1.2421680671411142</v>
      </c>
      <c r="Q36" s="3">
        <v>4.1994933793103444</v>
      </c>
      <c r="R36" s="3">
        <v>0</v>
      </c>
      <c r="S36" s="3">
        <v>5.9064280115909877</v>
      </c>
      <c r="T36" s="3">
        <v>0</v>
      </c>
      <c r="U36" s="3">
        <v>4.5796977802713785</v>
      </c>
      <c r="V36" s="3">
        <v>0.5580117824949663</v>
      </c>
      <c r="W36" s="3">
        <v>2.26713758333752</v>
      </c>
      <c r="X36" s="3">
        <v>0</v>
      </c>
      <c r="Y36" s="3">
        <v>3.4762472222345249</v>
      </c>
      <c r="Z36" s="3">
        <v>5.1124669985079603</v>
      </c>
    </row>
    <row r="37" spans="1:26" x14ac:dyDescent="0.75">
      <c r="A37" s="2" t="s">
        <v>36</v>
      </c>
      <c r="B37" s="4" t="s">
        <v>59</v>
      </c>
      <c r="C37" s="1" t="s">
        <v>103</v>
      </c>
      <c r="D37" s="1" t="s">
        <v>104</v>
      </c>
      <c r="E37" s="2"/>
      <c r="F37" s="3" t="s">
        <v>78</v>
      </c>
      <c r="G37" s="3" t="s">
        <v>66</v>
      </c>
      <c r="H37" s="1">
        <v>4419</v>
      </c>
      <c r="I37" s="1">
        <v>100</v>
      </c>
      <c r="J37" s="3">
        <v>3.7315500985679746</v>
      </c>
      <c r="K37" s="3">
        <v>7.8093023798281562</v>
      </c>
      <c r="L37" s="3">
        <v>3.8193161819862671</v>
      </c>
      <c r="M37" s="3">
        <v>112.37283144692159</v>
      </c>
      <c r="N37" s="3">
        <v>0</v>
      </c>
      <c r="O37" s="3">
        <v>6.8415214651848517</v>
      </c>
      <c r="P37" s="3">
        <v>4.7077576202575226</v>
      </c>
      <c r="Q37" s="3">
        <v>15.133630277106192</v>
      </c>
      <c r="R37" s="3">
        <v>0</v>
      </c>
      <c r="S37" s="3">
        <v>30.434871741347603</v>
      </c>
      <c r="T37" s="3">
        <v>0</v>
      </c>
      <c r="U37" s="3">
        <v>6.142310194649971</v>
      </c>
      <c r="V37" s="3">
        <v>0.60844618141839879</v>
      </c>
      <c r="W37" s="3">
        <v>3.1580852694531583</v>
      </c>
      <c r="X37" s="3">
        <v>0</v>
      </c>
      <c r="Y37" s="3">
        <v>3.6070339947832162</v>
      </c>
      <c r="Z37" s="3">
        <v>8.7667043484012002</v>
      </c>
    </row>
    <row r="38" spans="1:26" x14ac:dyDescent="0.75">
      <c r="A38" s="2" t="s">
        <v>37</v>
      </c>
      <c r="B38" s="4" t="s">
        <v>59</v>
      </c>
      <c r="C38" s="1" t="s">
        <v>103</v>
      </c>
      <c r="D38" s="1" t="s">
        <v>104</v>
      </c>
      <c r="E38" s="2"/>
      <c r="F38" s="3" t="s">
        <v>78</v>
      </c>
      <c r="G38" s="3" t="s">
        <v>66</v>
      </c>
      <c r="H38" s="1">
        <v>4419</v>
      </c>
      <c r="I38" s="1">
        <v>100</v>
      </c>
      <c r="J38" s="3">
        <v>2.1238215459027066</v>
      </c>
      <c r="K38" s="3">
        <v>5.9043233611774077</v>
      </c>
      <c r="L38" s="3">
        <v>0</v>
      </c>
      <c r="M38" s="3">
        <v>56.773691748279219</v>
      </c>
      <c r="N38" s="3">
        <v>0</v>
      </c>
      <c r="O38" s="3">
        <v>4.9266794096796733</v>
      </c>
      <c r="P38" s="3">
        <v>2.8580184313620576</v>
      </c>
      <c r="Q38" s="3">
        <v>10.815124732583016</v>
      </c>
      <c r="R38" s="3">
        <v>0</v>
      </c>
      <c r="S38" s="3">
        <v>27.886565361400123</v>
      </c>
      <c r="T38" s="3">
        <v>0</v>
      </c>
      <c r="U38" s="3">
        <v>3.7380447251500368</v>
      </c>
      <c r="V38" s="3">
        <v>0.57809776327291418</v>
      </c>
      <c r="W38" s="3">
        <v>2.6872683326403553</v>
      </c>
      <c r="X38" s="3">
        <v>0</v>
      </c>
      <c r="Y38" s="3">
        <v>3.5907521975390289</v>
      </c>
      <c r="Z38" s="3">
        <v>6.9347749837236439</v>
      </c>
    </row>
    <row r="39" spans="1:26" x14ac:dyDescent="0.75">
      <c r="A39" s="2" t="s">
        <v>38</v>
      </c>
      <c r="B39" s="4" t="s">
        <v>59</v>
      </c>
      <c r="C39" s="1" t="s">
        <v>103</v>
      </c>
      <c r="D39" s="1" t="s">
        <v>104</v>
      </c>
      <c r="E39" s="2"/>
      <c r="F39" s="3" t="s">
        <v>78</v>
      </c>
      <c r="G39" s="3" t="s">
        <v>66</v>
      </c>
      <c r="H39" s="1">
        <v>4419</v>
      </c>
      <c r="I39" s="1">
        <v>100</v>
      </c>
      <c r="J39" s="3">
        <v>3.2585400506614124</v>
      </c>
      <c r="K39" s="3">
        <v>8.6839334660736576</v>
      </c>
      <c r="L39" s="3">
        <v>6.3923030491861441</v>
      </c>
      <c r="M39" s="3">
        <v>102.55841178385388</v>
      </c>
      <c r="N39" s="3">
        <v>0</v>
      </c>
      <c r="O39" s="3">
        <v>10.256275658031679</v>
      </c>
      <c r="P39" s="3">
        <v>5.6204423332736324</v>
      </c>
      <c r="Q39" s="3">
        <v>18.934608781311567</v>
      </c>
      <c r="R39" s="3">
        <v>0</v>
      </c>
      <c r="S39" s="3">
        <v>47.060285099259858</v>
      </c>
      <c r="T39" s="3">
        <v>0</v>
      </c>
      <c r="U39" s="3">
        <v>4.5497576905583301</v>
      </c>
      <c r="V39" s="3">
        <v>0.64837218338833014</v>
      </c>
      <c r="W39" s="3">
        <v>3.3052172177376073</v>
      </c>
      <c r="X39" s="3">
        <v>0.14120093019983121</v>
      </c>
      <c r="Y39" s="3">
        <v>3.7002683900354874</v>
      </c>
      <c r="Z39" s="3">
        <v>12.512325335321389</v>
      </c>
    </row>
    <row r="40" spans="1:26" x14ac:dyDescent="0.75">
      <c r="A40" s="2" t="s">
        <v>39</v>
      </c>
      <c r="B40" s="4" t="s">
        <v>61</v>
      </c>
      <c r="C40" s="1" t="s">
        <v>105</v>
      </c>
      <c r="D40" s="1" t="s">
        <v>106</v>
      </c>
      <c r="E40" s="2"/>
      <c r="F40" s="3" t="s">
        <v>79</v>
      </c>
      <c r="G40" s="3" t="s">
        <v>67</v>
      </c>
      <c r="H40" s="1">
        <v>4543</v>
      </c>
      <c r="I40" s="1">
        <v>300</v>
      </c>
      <c r="J40" s="3">
        <v>3.1087443328335831</v>
      </c>
      <c r="K40" s="3">
        <v>18.298076907707085</v>
      </c>
      <c r="L40" s="3">
        <v>0</v>
      </c>
      <c r="M40" s="3">
        <v>39.317161523024744</v>
      </c>
      <c r="N40" s="3">
        <v>0</v>
      </c>
      <c r="O40" s="3">
        <v>0</v>
      </c>
      <c r="P40" s="3">
        <v>4.5148517532054262</v>
      </c>
      <c r="Q40" s="3">
        <v>15.458976667916044</v>
      </c>
      <c r="R40" s="3">
        <v>0</v>
      </c>
      <c r="S40" s="3">
        <v>57.514149323193188</v>
      </c>
      <c r="T40" s="3">
        <v>0</v>
      </c>
      <c r="U40" s="3">
        <v>3.2056046409961807</v>
      </c>
      <c r="V40" s="3">
        <v>0.50332517467626026</v>
      </c>
      <c r="W40" s="3">
        <v>2.5391948744775581</v>
      </c>
      <c r="X40" s="3">
        <v>0</v>
      </c>
      <c r="Y40" s="3">
        <v>3.5351424706360701</v>
      </c>
      <c r="Z40" s="3">
        <v>1.8199361697562657</v>
      </c>
    </row>
    <row r="41" spans="1:26" x14ac:dyDescent="0.75">
      <c r="A41" s="2" t="s">
        <v>40</v>
      </c>
      <c r="B41" s="4" t="s">
        <v>61</v>
      </c>
      <c r="C41" s="1" t="s">
        <v>105</v>
      </c>
      <c r="D41" s="1" t="s">
        <v>106</v>
      </c>
      <c r="E41" s="2"/>
      <c r="F41" s="3" t="s">
        <v>79</v>
      </c>
      <c r="G41" s="3" t="s">
        <v>67</v>
      </c>
      <c r="H41" s="1">
        <v>4543</v>
      </c>
      <c r="I41" s="1">
        <v>300</v>
      </c>
      <c r="J41" s="3">
        <v>3.5578882075034737</v>
      </c>
      <c r="K41" s="3">
        <v>21.222883183236561</v>
      </c>
      <c r="L41" s="3">
        <v>0</v>
      </c>
      <c r="M41" s="3">
        <v>44.222771207464447</v>
      </c>
      <c r="N41" s="3">
        <v>0</v>
      </c>
      <c r="O41" s="3">
        <v>0</v>
      </c>
      <c r="P41" s="3">
        <v>4.6262469144880782</v>
      </c>
      <c r="Q41" s="3">
        <v>21.529874617878647</v>
      </c>
      <c r="R41" s="3">
        <v>0</v>
      </c>
      <c r="S41" s="3">
        <v>63.090564040075357</v>
      </c>
      <c r="T41" s="3">
        <v>0</v>
      </c>
      <c r="U41" s="3">
        <v>3.657786964390199</v>
      </c>
      <c r="V41" s="3">
        <v>0.49989004197749937</v>
      </c>
      <c r="W41" s="3">
        <v>2.5093397619717588</v>
      </c>
      <c r="X41" s="3">
        <v>0</v>
      </c>
      <c r="Y41" s="3">
        <v>3.4938022959026847</v>
      </c>
      <c r="Z41" s="3">
        <v>1.9611983984654362</v>
      </c>
    </row>
    <row r="42" spans="1:26" x14ac:dyDescent="0.75">
      <c r="A42" s="2" t="s">
        <v>41</v>
      </c>
      <c r="B42" s="4" t="s">
        <v>61</v>
      </c>
      <c r="C42" s="1" t="s">
        <v>105</v>
      </c>
      <c r="D42" s="1" t="s">
        <v>106</v>
      </c>
      <c r="E42" s="2"/>
      <c r="F42" s="3" t="s">
        <v>79</v>
      </c>
      <c r="G42" s="3" t="s">
        <v>67</v>
      </c>
      <c r="H42" s="1">
        <v>4543</v>
      </c>
      <c r="I42" s="1">
        <v>300</v>
      </c>
      <c r="J42" s="3">
        <v>2.5257975074641243</v>
      </c>
      <c r="K42" s="3">
        <v>18.336886926705493</v>
      </c>
      <c r="L42" s="3">
        <v>4.4496205759691803</v>
      </c>
      <c r="M42" s="3">
        <v>34.176242992112762</v>
      </c>
      <c r="N42" s="3">
        <v>0</v>
      </c>
      <c r="O42" s="3">
        <v>0</v>
      </c>
      <c r="P42" s="3">
        <v>4.7824061954107471</v>
      </c>
      <c r="Q42" s="3">
        <v>16.434774631609361</v>
      </c>
      <c r="R42" s="3">
        <v>0</v>
      </c>
      <c r="S42" s="3">
        <v>65.857172857324471</v>
      </c>
      <c r="T42" s="3">
        <v>0</v>
      </c>
      <c r="U42" s="3">
        <v>3.0792065229024561</v>
      </c>
      <c r="V42" s="3">
        <v>0.50896229160486783</v>
      </c>
      <c r="W42" s="3">
        <v>2.3809719698760108</v>
      </c>
      <c r="X42" s="3">
        <v>0</v>
      </c>
      <c r="Y42" s="3">
        <v>3.646325893242766</v>
      </c>
      <c r="Z42" s="3">
        <v>1.6555978903217188</v>
      </c>
    </row>
    <row r="43" spans="1:26" x14ac:dyDescent="0.75">
      <c r="A43" s="2" t="s">
        <v>42</v>
      </c>
      <c r="B43" s="4" t="s">
        <v>61</v>
      </c>
      <c r="C43" s="1" t="s">
        <v>105</v>
      </c>
      <c r="D43" s="1" t="s">
        <v>106</v>
      </c>
      <c r="E43" s="2"/>
      <c r="F43" s="3" t="s">
        <v>79</v>
      </c>
      <c r="G43" s="3" t="s">
        <v>67</v>
      </c>
      <c r="H43" s="1">
        <v>4543</v>
      </c>
      <c r="I43" s="1">
        <v>300</v>
      </c>
      <c r="J43" s="3">
        <v>2.6413467092142002</v>
      </c>
      <c r="K43" s="3">
        <v>19.799736068928951</v>
      </c>
      <c r="L43" s="3">
        <v>0</v>
      </c>
      <c r="M43" s="3">
        <v>44.821530097966971</v>
      </c>
      <c r="N43" s="3">
        <v>0</v>
      </c>
      <c r="O43" s="3">
        <v>0</v>
      </c>
      <c r="P43" s="3">
        <v>3.5877825481477719</v>
      </c>
      <c r="Q43" s="3">
        <v>19.107792032309533</v>
      </c>
      <c r="R43" s="3">
        <v>0</v>
      </c>
      <c r="S43" s="3">
        <v>53.340565475124727</v>
      </c>
      <c r="T43" s="3">
        <v>0</v>
      </c>
      <c r="U43" s="3">
        <v>2.5316255610186671</v>
      </c>
      <c r="V43" s="3">
        <v>0.5427014459349736</v>
      </c>
      <c r="W43" s="3">
        <v>2.8514708180016592</v>
      </c>
      <c r="X43" s="3">
        <v>0</v>
      </c>
      <c r="Y43" s="3">
        <v>3.8080014921684349</v>
      </c>
      <c r="Z43" s="3">
        <v>2.2596257267293454</v>
      </c>
    </row>
    <row r="44" spans="1:26" x14ac:dyDescent="0.75">
      <c r="A44" s="2" t="s">
        <v>43</v>
      </c>
      <c r="B44" s="4" t="s">
        <v>59</v>
      </c>
      <c r="C44" s="1" t="s">
        <v>107</v>
      </c>
      <c r="D44" s="1" t="s">
        <v>108</v>
      </c>
      <c r="E44" s="2"/>
      <c r="F44" s="1" t="s">
        <v>54</v>
      </c>
      <c r="G44" s="1" t="s">
        <v>54</v>
      </c>
      <c r="H44" s="1">
        <v>202</v>
      </c>
      <c r="I44" s="1">
        <v>585</v>
      </c>
      <c r="J44" s="3">
        <v>2.3787017463453179</v>
      </c>
      <c r="K44" s="3">
        <v>0.24770019901146587</v>
      </c>
      <c r="L44" s="3">
        <v>5.6734007460678866</v>
      </c>
      <c r="M44" s="3">
        <v>33.97385570514421</v>
      </c>
      <c r="N44" s="3">
        <v>0.12299947865363434</v>
      </c>
      <c r="O44" s="3">
        <v>0.77409798708984845</v>
      </c>
      <c r="P44" s="3">
        <v>0.9953452909786501</v>
      </c>
      <c r="Q44" s="3">
        <v>4.8110522026866853</v>
      </c>
      <c r="R44" s="3">
        <v>0</v>
      </c>
      <c r="S44" s="3">
        <v>0.34491168709062942</v>
      </c>
      <c r="T44" s="3">
        <v>3.0243242986961674</v>
      </c>
      <c r="U44" s="3">
        <v>0</v>
      </c>
      <c r="V44" s="3">
        <v>0.50730093201568316</v>
      </c>
      <c r="W44" s="3">
        <v>0</v>
      </c>
      <c r="X44" s="3">
        <v>0</v>
      </c>
      <c r="Y44" s="3">
        <v>0</v>
      </c>
      <c r="Z44" s="3">
        <v>0.87753780387943514</v>
      </c>
    </row>
    <row r="45" spans="1:26" x14ac:dyDescent="0.75">
      <c r="A45" s="2" t="s">
        <v>44</v>
      </c>
      <c r="B45" s="4" t="s">
        <v>59</v>
      </c>
      <c r="C45" s="1" t="s">
        <v>107</v>
      </c>
      <c r="D45" s="1" t="s">
        <v>108</v>
      </c>
      <c r="E45" s="2"/>
      <c r="F45" s="1" t="s">
        <v>54</v>
      </c>
      <c r="G45" s="1" t="s">
        <v>54</v>
      </c>
      <c r="H45" s="1">
        <v>202</v>
      </c>
      <c r="I45" s="1">
        <v>585</v>
      </c>
      <c r="J45" s="3">
        <v>1.8135039970609845</v>
      </c>
      <c r="K45" s="3">
        <v>-8.5878662666061839E-2</v>
      </c>
      <c r="L45" s="3">
        <v>12.703596560810958</v>
      </c>
      <c r="M45" s="3">
        <v>37.73363044100541</v>
      </c>
      <c r="N45" s="3">
        <v>0</v>
      </c>
      <c r="O45" s="3">
        <v>1.0272814864909758</v>
      </c>
      <c r="P45" s="3">
        <v>0.97446390048611686</v>
      </c>
      <c r="Q45" s="3">
        <v>0.837619397501837</v>
      </c>
      <c r="R45" s="3">
        <v>0</v>
      </c>
      <c r="S45" s="3">
        <v>0.81496670820782224</v>
      </c>
      <c r="T45" s="3">
        <v>2.2038800881704632</v>
      </c>
      <c r="U45" s="3">
        <v>0</v>
      </c>
      <c r="V45" s="3">
        <v>0.48007702166286365</v>
      </c>
      <c r="W45" s="3">
        <v>1.8535780684835175</v>
      </c>
      <c r="X45" s="3">
        <v>0</v>
      </c>
      <c r="Y45" s="3">
        <v>0</v>
      </c>
      <c r="Z45" s="3">
        <v>1.004590439329617</v>
      </c>
    </row>
    <row r="46" spans="1:26" x14ac:dyDescent="0.75">
      <c r="A46" s="2" t="s">
        <v>45</v>
      </c>
      <c r="B46" s="4" t="s">
        <v>59</v>
      </c>
      <c r="C46" s="1" t="s">
        <v>107</v>
      </c>
      <c r="D46" s="1" t="s">
        <v>108</v>
      </c>
      <c r="E46" s="2"/>
      <c r="F46" s="1" t="s">
        <v>54</v>
      </c>
      <c r="G46" s="1" t="s">
        <v>54</v>
      </c>
      <c r="H46" s="1">
        <v>202</v>
      </c>
      <c r="I46" s="1">
        <v>585</v>
      </c>
      <c r="J46" s="3">
        <v>1.217895886240737</v>
      </c>
      <c r="K46" s="3">
        <v>-0.12352475969586224</v>
      </c>
      <c r="L46" s="3">
        <v>5.4370862545558261</v>
      </c>
      <c r="M46" s="3">
        <v>15.854230881913997</v>
      </c>
      <c r="N46" s="3">
        <v>0</v>
      </c>
      <c r="O46" s="3">
        <v>1.0548153687852939</v>
      </c>
      <c r="P46" s="3">
        <v>0.99431275234393668</v>
      </c>
      <c r="Q46" s="3">
        <v>0.9132785900260364</v>
      </c>
      <c r="R46" s="3">
        <v>0</v>
      </c>
      <c r="S46" s="3">
        <v>0.64873631396322717</v>
      </c>
      <c r="T46" s="3">
        <v>6.9148132185059081</v>
      </c>
      <c r="U46" s="3">
        <v>0</v>
      </c>
      <c r="V46" s="3">
        <v>0.51756437209932371</v>
      </c>
      <c r="W46" s="3">
        <v>2.0122348007036064</v>
      </c>
      <c r="X46" s="3">
        <v>0</v>
      </c>
      <c r="Y46" s="3">
        <v>0</v>
      </c>
      <c r="Z46" s="3">
        <v>1.4531124928952763</v>
      </c>
    </row>
    <row r="47" spans="1:26" x14ac:dyDescent="0.75">
      <c r="A47" s="2" t="s">
        <v>46</v>
      </c>
      <c r="B47" s="4" t="s">
        <v>59</v>
      </c>
      <c r="C47" s="1" t="s">
        <v>107</v>
      </c>
      <c r="D47" s="1" t="s">
        <v>108</v>
      </c>
      <c r="E47" s="2"/>
      <c r="F47" s="1" t="s">
        <v>54</v>
      </c>
      <c r="G47" s="1" t="s">
        <v>54</v>
      </c>
      <c r="H47" s="1">
        <v>202</v>
      </c>
      <c r="I47" s="1">
        <v>585</v>
      </c>
      <c r="J47" s="3">
        <v>1.4335273885350319</v>
      </c>
      <c r="K47" s="3">
        <v>-0.6798856688397692</v>
      </c>
      <c r="L47" s="3">
        <v>3.0482834122760747</v>
      </c>
      <c r="M47" s="3">
        <v>19.63602605095987</v>
      </c>
      <c r="N47" s="3">
        <v>0.11713452320040764</v>
      </c>
      <c r="O47" s="3">
        <v>0.7409951843850896</v>
      </c>
      <c r="P47" s="3">
        <v>0.98976213117755185</v>
      </c>
      <c r="Q47" s="3">
        <v>0.90764331210191085</v>
      </c>
      <c r="R47" s="3">
        <v>0</v>
      </c>
      <c r="S47" s="3">
        <v>0.32059798875402273</v>
      </c>
      <c r="T47" s="3">
        <v>0</v>
      </c>
      <c r="U47" s="3">
        <v>0</v>
      </c>
      <c r="V47" s="3">
        <v>0</v>
      </c>
      <c r="W47" s="3">
        <v>0</v>
      </c>
      <c r="X47" s="3">
        <v>0</v>
      </c>
      <c r="Y47" s="3">
        <v>0</v>
      </c>
      <c r="Z47" s="3">
        <v>1.0283281716784978</v>
      </c>
    </row>
    <row r="48" spans="1:26" x14ac:dyDescent="0.75">
      <c r="A48" s="2" t="s">
        <v>47</v>
      </c>
      <c r="B48" s="4" t="s">
        <v>59</v>
      </c>
      <c r="C48" s="1" t="s">
        <v>107</v>
      </c>
      <c r="D48" s="1" t="s">
        <v>108</v>
      </c>
      <c r="E48" s="2"/>
      <c r="F48" s="1" t="s">
        <v>54</v>
      </c>
      <c r="G48" s="1" t="s">
        <v>54</v>
      </c>
      <c r="H48" s="1">
        <v>202</v>
      </c>
      <c r="I48" s="1">
        <v>585</v>
      </c>
      <c r="J48" s="3">
        <v>2.1657927601461817</v>
      </c>
      <c r="K48" s="3">
        <v>-0.45213127737237935</v>
      </c>
      <c r="L48" s="3">
        <v>5.0444532119722716</v>
      </c>
      <c r="M48" s="3">
        <v>26.047194174899133</v>
      </c>
      <c r="N48" s="3">
        <v>9.2894201682028124E-2</v>
      </c>
      <c r="O48" s="3">
        <v>0.96967262694509937</v>
      </c>
      <c r="P48" s="3">
        <v>0.97376151282462653</v>
      </c>
      <c r="Q48" s="3">
        <v>5.2143007789959617</v>
      </c>
      <c r="R48" s="3">
        <v>0</v>
      </c>
      <c r="S48" s="3">
        <v>0.40738182551537128</v>
      </c>
      <c r="T48" s="3">
        <v>7.6149416426235819</v>
      </c>
      <c r="U48" s="3">
        <v>0</v>
      </c>
      <c r="V48" s="3">
        <v>0</v>
      </c>
      <c r="W48" s="3">
        <v>0</v>
      </c>
      <c r="X48" s="3">
        <v>0</v>
      </c>
      <c r="Y48" s="3">
        <v>0</v>
      </c>
      <c r="Z48" s="3">
        <v>0.88513962069454399</v>
      </c>
    </row>
    <row r="49" spans="1:26" x14ac:dyDescent="0.75">
      <c r="A49" s="2" t="s">
        <v>55</v>
      </c>
      <c r="B49" s="4" t="s">
        <v>62</v>
      </c>
      <c r="C49" s="1" t="s">
        <v>101</v>
      </c>
      <c r="D49" s="1" t="s">
        <v>102</v>
      </c>
      <c r="E49" s="3"/>
      <c r="F49" s="1" t="s">
        <v>53</v>
      </c>
      <c r="G49" s="1" t="s">
        <v>65</v>
      </c>
      <c r="H49" s="1">
        <v>1450</v>
      </c>
      <c r="I49" s="1">
        <v>955</v>
      </c>
      <c r="J49" s="3">
        <v>0</v>
      </c>
      <c r="K49" s="3">
        <v>0</v>
      </c>
      <c r="L49" s="3">
        <v>0</v>
      </c>
      <c r="M49" s="3">
        <v>24.089810996822919</v>
      </c>
      <c r="N49" s="3">
        <v>0</v>
      </c>
      <c r="O49" s="3">
        <v>0</v>
      </c>
      <c r="P49" s="3">
        <v>1.0206696434667442</v>
      </c>
      <c r="Q49" s="3">
        <v>0</v>
      </c>
      <c r="R49" s="3">
        <v>0.38880412860576924</v>
      </c>
      <c r="S49" s="3">
        <v>0.46195715918455915</v>
      </c>
      <c r="T49" s="3">
        <v>0</v>
      </c>
      <c r="U49" s="3">
        <v>0</v>
      </c>
      <c r="V49" s="3">
        <v>0</v>
      </c>
      <c r="W49" s="3">
        <v>0</v>
      </c>
      <c r="X49" s="3">
        <v>0</v>
      </c>
      <c r="Y49" s="3">
        <v>0</v>
      </c>
      <c r="Z49" s="3">
        <v>0.947466531414482</v>
      </c>
    </row>
    <row r="50" spans="1:26" x14ac:dyDescent="0.75">
      <c r="A50" s="2" t="s">
        <v>56</v>
      </c>
      <c r="B50" s="4" t="s">
        <v>62</v>
      </c>
      <c r="C50" s="1" t="s">
        <v>101</v>
      </c>
      <c r="D50" s="1" t="s">
        <v>102</v>
      </c>
      <c r="E50" s="3"/>
      <c r="F50" s="1" t="s">
        <v>53</v>
      </c>
      <c r="G50" s="1" t="s">
        <v>65</v>
      </c>
      <c r="H50" s="1">
        <v>1450</v>
      </c>
      <c r="I50" s="1">
        <v>955</v>
      </c>
      <c r="J50" s="1">
        <v>2.8216285580084546</v>
      </c>
      <c r="K50" s="1">
        <v>0</v>
      </c>
      <c r="L50" s="3">
        <v>0</v>
      </c>
      <c r="M50" s="3">
        <v>59.7678428555068</v>
      </c>
      <c r="N50" s="3">
        <v>0</v>
      </c>
      <c r="O50" s="3">
        <v>0</v>
      </c>
      <c r="P50" s="3">
        <v>3.5334217825272964</v>
      </c>
      <c r="Q50" s="3">
        <v>2.0273033348990142</v>
      </c>
      <c r="R50" s="3">
        <v>0</v>
      </c>
      <c r="S50" s="3">
        <v>2.4686247710276099</v>
      </c>
      <c r="T50" s="3">
        <v>0</v>
      </c>
      <c r="U50" s="3">
        <v>0</v>
      </c>
      <c r="V50" s="3">
        <v>0.51796605994677891</v>
      </c>
      <c r="W50" s="3">
        <v>2.1779450400780385</v>
      </c>
      <c r="X50" s="3">
        <v>0</v>
      </c>
      <c r="Y50" s="3">
        <v>3.4240528075646375</v>
      </c>
      <c r="Z50" s="3">
        <v>1.859558940765131</v>
      </c>
    </row>
    <row r="51" spans="1:26" x14ac:dyDescent="0.75">
      <c r="A51" s="5" t="s">
        <v>57</v>
      </c>
      <c r="B51" s="4" t="s">
        <v>62</v>
      </c>
      <c r="C51" s="1" t="s">
        <v>101</v>
      </c>
      <c r="D51" s="1" t="s">
        <v>102</v>
      </c>
      <c r="E51" s="3"/>
      <c r="F51" s="1" t="s">
        <v>53</v>
      </c>
      <c r="G51" s="1" t="s">
        <v>65</v>
      </c>
      <c r="H51" s="1">
        <v>1450</v>
      </c>
      <c r="I51" s="1">
        <v>955</v>
      </c>
      <c r="J51" s="3">
        <v>1.2820707989741567</v>
      </c>
      <c r="K51" s="3">
        <v>5.0616574089198201</v>
      </c>
      <c r="L51" s="3">
        <v>0</v>
      </c>
      <c r="M51" s="3">
        <v>29.437603753932059</v>
      </c>
      <c r="N51" s="3">
        <v>0</v>
      </c>
      <c r="O51" s="3">
        <v>0.63138257779178786</v>
      </c>
      <c r="P51" s="3">
        <v>1.0966268284554381</v>
      </c>
      <c r="Q51" s="3">
        <v>0</v>
      </c>
      <c r="R51" s="3">
        <v>0</v>
      </c>
      <c r="S51" s="3">
        <v>1.3523509060203105</v>
      </c>
      <c r="T51" s="3">
        <v>0</v>
      </c>
      <c r="U51" s="3">
        <v>0</v>
      </c>
      <c r="V51" s="3">
        <v>0</v>
      </c>
      <c r="W51" s="3">
        <v>0</v>
      </c>
      <c r="X51" s="3">
        <v>0</v>
      </c>
      <c r="Y51" s="3">
        <v>0</v>
      </c>
      <c r="Z51" s="3">
        <v>1.1179161225101988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all_data</vt:lpstr>
      <vt:lpstr>Sheet1!_Hlk185491901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Basira Mir Makhamad</dc:creator>
  <cp:lastModifiedBy>Yiming Wang</cp:lastModifiedBy>
  <dcterms:created xsi:type="dcterms:W3CDTF">2015-06-05T18:19:34Z</dcterms:created>
  <dcterms:modified xsi:type="dcterms:W3CDTF">2026-04-30T06:22:58Z</dcterms:modified>
</cp:coreProperties>
</file>