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Sascha Hägele\Desktop\Lokal\VHB-Kurs\Paper\Paperfinalisierung für Electronic Markets\"/>
    </mc:Choice>
  </mc:AlternateContent>
  <xr:revisionPtr revIDLastSave="0" documentId="13_ncr:1_{2D733248-E6AE-4ABD-9BF7-C7BFAAB010EF}" xr6:coauthVersionLast="47" xr6:coauthVersionMax="47" xr10:uidLastSave="{00000000-0000-0000-0000-000000000000}"/>
  <bookViews>
    <workbookView xWindow="-120" yWindow="-120" windowWidth="29040" windowHeight="15840" activeTab="1" xr2:uid="{94D12C45-641B-4D7D-9238-C6BBE80B296D}"/>
  </bookViews>
  <sheets>
    <sheet name="Sample" sheetId="1" r:id="rId1"/>
    <sheet name="Figure 1" sheetId="4"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Q99" i="1" l="1"/>
  <c r="N4" i="4"/>
  <c r="O4" i="4"/>
  <c r="N5" i="4"/>
  <c r="O5" i="4"/>
  <c r="N6" i="4"/>
  <c r="O6" i="4"/>
  <c r="N7" i="4"/>
  <c r="O7" i="4"/>
  <c r="N8" i="4"/>
  <c r="O8" i="4"/>
  <c r="N9" i="4"/>
  <c r="O9" i="4"/>
  <c r="N10" i="4"/>
  <c r="O10" i="4"/>
  <c r="N11" i="4"/>
  <c r="O11" i="4"/>
  <c r="N12" i="4"/>
  <c r="O12" i="4"/>
  <c r="N13" i="4"/>
  <c r="O13" i="4"/>
  <c r="N14" i="4"/>
  <c r="O14" i="4"/>
  <c r="N15" i="4"/>
  <c r="O15" i="4"/>
  <c r="N16" i="4"/>
  <c r="O16" i="4"/>
  <c r="N17" i="4"/>
  <c r="O17" i="4"/>
  <c r="N18" i="4"/>
  <c r="O18" i="4"/>
  <c r="N19" i="4"/>
  <c r="O19" i="4"/>
  <c r="N20" i="4"/>
  <c r="O20" i="4"/>
  <c r="N21" i="4"/>
  <c r="O21" i="4"/>
  <c r="N22" i="4"/>
  <c r="O22" i="4"/>
  <c r="N23" i="4"/>
  <c r="O23" i="4"/>
  <c r="N24" i="4"/>
  <c r="O24" i="4"/>
  <c r="N25" i="4"/>
  <c r="O25" i="4"/>
  <c r="N26" i="4"/>
  <c r="O26" i="4"/>
  <c r="N27" i="4"/>
  <c r="O27" i="4"/>
  <c r="N28" i="4"/>
  <c r="O28" i="4"/>
  <c r="N29" i="4"/>
  <c r="O29" i="4"/>
  <c r="N30" i="4"/>
  <c r="O30" i="4"/>
  <c r="N31" i="4"/>
  <c r="O31" i="4"/>
  <c r="N32" i="4"/>
  <c r="O32" i="4"/>
  <c r="N33" i="4"/>
  <c r="O33" i="4"/>
  <c r="N34" i="4"/>
  <c r="O34" i="4"/>
  <c r="N35" i="4"/>
  <c r="O35" i="4"/>
  <c r="N36" i="4"/>
  <c r="O36" i="4"/>
  <c r="N37" i="4"/>
  <c r="O37" i="4"/>
  <c r="N38" i="4"/>
  <c r="O38" i="4"/>
  <c r="N39" i="4"/>
  <c r="O39" i="4"/>
  <c r="O3" i="4"/>
  <c r="N3" i="4"/>
  <c r="AO99" i="1" l="1"/>
</calcChain>
</file>

<file path=xl/sharedStrings.xml><?xml version="1.0" encoding="utf-8"?>
<sst xmlns="http://schemas.openxmlformats.org/spreadsheetml/2006/main" count="5062" uniqueCount="1337">
  <si>
    <t>Reference</t>
  </si>
  <si>
    <t>Method</t>
  </si>
  <si>
    <t>Author 1</t>
  </si>
  <si>
    <t>Institution Author 1</t>
  </si>
  <si>
    <t>Country Author 1</t>
  </si>
  <si>
    <t>Author 2</t>
  </si>
  <si>
    <t>Institution Author 2</t>
  </si>
  <si>
    <t>Country Author 2</t>
  </si>
  <si>
    <t>Author 3</t>
  </si>
  <si>
    <t>Institution Author 3</t>
  </si>
  <si>
    <t>Country Author 3</t>
  </si>
  <si>
    <t>Author 4</t>
  </si>
  <si>
    <t>Institution Author 4</t>
  </si>
  <si>
    <t>Country Author 4</t>
  </si>
  <si>
    <t>Author 5</t>
  </si>
  <si>
    <t>Institution Author 5</t>
  </si>
  <si>
    <t>Country Author 5</t>
  </si>
  <si>
    <t>Year</t>
  </si>
  <si>
    <t>Title</t>
  </si>
  <si>
    <t># Citations in Scholar</t>
  </si>
  <si>
    <t>Author 6</t>
  </si>
  <si>
    <t>Institution Author 6</t>
  </si>
  <si>
    <t>Country Author 6</t>
  </si>
  <si>
    <t>Author 7</t>
  </si>
  <si>
    <t>Institution Author 7</t>
  </si>
  <si>
    <t>Country Author 7</t>
  </si>
  <si>
    <t>Author 8</t>
  </si>
  <si>
    <t>Institution Author 8</t>
  </si>
  <si>
    <t>Country Author 8</t>
  </si>
  <si>
    <t>Author 9</t>
  </si>
  <si>
    <t>Institution Author 9</t>
  </si>
  <si>
    <t>Country Author 9</t>
  </si>
  <si>
    <t>Author 10</t>
  </si>
  <si>
    <t>Institution Author 10</t>
  </si>
  <si>
    <t>Country Author 10</t>
  </si>
  <si>
    <t>x</t>
  </si>
  <si>
    <t>Australia</t>
  </si>
  <si>
    <t>India</t>
  </si>
  <si>
    <t>-</t>
  </si>
  <si>
    <t>Italy</t>
  </si>
  <si>
    <t>USA</t>
  </si>
  <si>
    <t>Denmark</t>
  </si>
  <si>
    <t>Germany</t>
  </si>
  <si>
    <t>France</t>
  </si>
  <si>
    <t>Ireland</t>
  </si>
  <si>
    <t>Iran</t>
  </si>
  <si>
    <t>Qatar</t>
  </si>
  <si>
    <t>UK</t>
  </si>
  <si>
    <t>Keywords</t>
  </si>
  <si>
    <t>Empirical data?</t>
  </si>
  <si>
    <t>China</t>
  </si>
  <si>
    <t>Singapore</t>
  </si>
  <si>
    <t>Russia</t>
  </si>
  <si>
    <t>Brazil</t>
  </si>
  <si>
    <t>The Netherlands</t>
  </si>
  <si>
    <t>Canada</t>
  </si>
  <si>
    <t>Discussion of content</t>
  </si>
  <si>
    <t>Research fields</t>
  </si>
  <si>
    <t>Barbon, Andrea</t>
  </si>
  <si>
    <t>University of St. Gallen</t>
  </si>
  <si>
    <t>Switzerland</t>
  </si>
  <si>
    <t>Ranaldo, Angelo</t>
  </si>
  <si>
    <t># Authors</t>
  </si>
  <si>
    <t>On The Quality Of Cryptocurrency Markets. Centralized Versus Decentralized Exchanges</t>
  </si>
  <si>
    <t>arXiv</t>
  </si>
  <si>
    <t>Centralized Exchanges?</t>
  </si>
  <si>
    <t>Decentralized Exchanges?</t>
  </si>
  <si>
    <t>Empirical; Quantitative;</t>
  </si>
  <si>
    <t>Key findings?</t>
  </si>
  <si>
    <t>Market Quality; Decentralized Exchanges; Automated Market Making; Blockchain; Decentralized Finance; Limit Order Book</t>
  </si>
  <si>
    <t># References</t>
  </si>
  <si>
    <t>Lehar, Alfred</t>
  </si>
  <si>
    <t>University of Calgary</t>
  </si>
  <si>
    <t>UC Berkeley</t>
  </si>
  <si>
    <t>Decentralized Exchanges; Blockchain; Decentralized Finance</t>
  </si>
  <si>
    <t>Angeris, Guillermo</t>
  </si>
  <si>
    <t>Evans, Alex</t>
  </si>
  <si>
    <t>Chitra, Tarun</t>
  </si>
  <si>
    <t>When does the tail wag the dog? Curvature and market making</t>
  </si>
  <si>
    <t>Empirical; Quantitative; Simulation</t>
  </si>
  <si>
    <t>Wang, Shuangge</t>
  </si>
  <si>
    <t>University of Southern California</t>
  </si>
  <si>
    <t>Krishnamachari, Bhaskar</t>
  </si>
  <si>
    <t>Optimal Trading on a Dynamic Curve Automated Market Maker</t>
  </si>
  <si>
    <t>Aoyagi, Jun</t>
  </si>
  <si>
    <t>Ito, Yuki</t>
  </si>
  <si>
    <t>Coexisting Exchange Platforms: Limit Order Books and Automated Market Makers</t>
  </si>
  <si>
    <t>Xu et al. (2023)</t>
  </si>
  <si>
    <t>Xu, Jiahua</t>
  </si>
  <si>
    <t>UCL Centre for Blockchain Technologies</t>
  </si>
  <si>
    <t>Paruch, Krzysztof</t>
  </si>
  <si>
    <t>Vienna University of Economics and Business</t>
  </si>
  <si>
    <t>Austria</t>
  </si>
  <si>
    <t>Cousaert, Simon</t>
  </si>
  <si>
    <t>The Block</t>
  </si>
  <si>
    <t>Feng, Yebo</t>
  </si>
  <si>
    <t>University of Oregon</t>
  </si>
  <si>
    <t>SoK: Decentralized Exchanges (DEX) with Automated Market Maker (AMM) Protocols</t>
  </si>
  <si>
    <t>ACM Computing Surveys</t>
  </si>
  <si>
    <t>Aspris et al. (2021)</t>
  </si>
  <si>
    <t>Aspris, Angelo</t>
  </si>
  <si>
    <t>University of Sydney</t>
  </si>
  <si>
    <t>Foley, Sean</t>
  </si>
  <si>
    <t>Macquarie University</t>
  </si>
  <si>
    <t>Svec, Jiri</t>
  </si>
  <si>
    <t>Wang, Leqi</t>
  </si>
  <si>
    <t>University of London</t>
  </si>
  <si>
    <t>Medda, Francesca</t>
  </si>
  <si>
    <t>Uniswap</t>
  </si>
  <si>
    <t>Pourpouneh, Mohsen</t>
  </si>
  <si>
    <t>University of Copenhagen</t>
  </si>
  <si>
    <t>Nielsen, Kurt</t>
  </si>
  <si>
    <t>Ross, Omri</t>
  </si>
  <si>
    <t>Automated Markt Makers</t>
  </si>
  <si>
    <t>IFRO</t>
  </si>
  <si>
    <t>Prices in AMM mechanisms; design of efficient decentralized exchange</t>
  </si>
  <si>
    <t>Victor, Friedhelm</t>
  </si>
  <si>
    <t>Detecting and Quantifying Wash trading on Decentralized Cryptocurrency Exchanges</t>
  </si>
  <si>
    <t>CEX</t>
  </si>
  <si>
    <t>DEX</t>
  </si>
  <si>
    <t>PancakeSwap</t>
  </si>
  <si>
    <t>Maker PSM</t>
  </si>
  <si>
    <t>Curve</t>
  </si>
  <si>
    <t>16 Others</t>
  </si>
  <si>
    <t>Binance</t>
  </si>
  <si>
    <t xml:space="preserve">Coinbase </t>
  </si>
  <si>
    <t>Huobi</t>
  </si>
  <si>
    <t>OKX</t>
  </si>
  <si>
    <t>33 Others</t>
  </si>
  <si>
    <t>Upbit</t>
  </si>
  <si>
    <t>Sushiswap</t>
  </si>
  <si>
    <t>Definition of CEX?</t>
  </si>
  <si>
    <t>HEX?</t>
  </si>
  <si>
    <t>Definition of DEX?</t>
  </si>
  <si>
    <t>CEX: Technological</t>
  </si>
  <si>
    <t>CEX: Regulatory</t>
  </si>
  <si>
    <t>CEX: Security &amp; trust</t>
  </si>
  <si>
    <t>CEX: Liquidity Provision</t>
  </si>
  <si>
    <t>CEX: User Experience</t>
  </si>
  <si>
    <t>CEX: Market Efficiency</t>
  </si>
  <si>
    <t>DEX: Technological</t>
  </si>
  <si>
    <t>DEX: Regulatory</t>
  </si>
  <si>
    <t>DEX: Security &amp; trust</t>
  </si>
  <si>
    <t>DEX: Liquidity Provision</t>
  </si>
  <si>
    <t>DEX: User Experience</t>
  </si>
  <si>
    <t>DEX: Market Efficiency</t>
  </si>
  <si>
    <t>(AMM OR Automated market maker Or automated market making OR Bitcoin exchange OR Bitcoin exchanges OR CEX OR Centralized OR Centralized exchange OR Cryptocurrency exchange OR DEX OR Decentralized OR Decentralized Exchange OR Decentralized exchanges OR Centralized exchanges OR exchange OR exchanges  OR Liquid OR Liquidity OR Order OR Order book OR Order books OR Trade PR Trading OR Volume) AND (Bitcoin OR Blockchain OR Coin OR Coins OR Cryptocurrency OR Cryptocurrencies OR Cryptocurrency Market OR Cryptocurrency Markets OR Defi OR Decentralized finance OR Market OR Markets OR Market Quality OR Marketplace OR Marketplaces OR Token OR Tokens OR Trade OR Trades OR Transaction OR Transactions)</t>
  </si>
  <si>
    <t>Hong Kong University of Science and Technology</t>
  </si>
  <si>
    <t>Hong Kong</t>
  </si>
  <si>
    <t>University of California at Berkeley</t>
  </si>
  <si>
    <t>SSRN</t>
  </si>
  <si>
    <t>Quantitative; Modeling;</t>
  </si>
  <si>
    <t>Decentralized exchanges (DEXs) are the first trading platforms that operate without a centralized authority. They are built on smart contracts of blockchain, and transactions are executed in a decentralized manner with numerous blockchain participants serving as information validators. (p. 2)</t>
  </si>
  <si>
    <t>operate without a centralized authority; build on smart contracts; transactions are executed in a decentralized manner;</t>
  </si>
  <si>
    <t>Aoyagi and Ito (2021)</t>
  </si>
  <si>
    <t>Park (2021)</t>
  </si>
  <si>
    <t>Park, Andreas</t>
  </si>
  <si>
    <t>University of Toronto</t>
  </si>
  <si>
    <t>The Conceptual Flaws of Constant Product Automated Market Making</t>
  </si>
  <si>
    <t>intermediaries are largely unregulated;</t>
  </si>
  <si>
    <t>risk of hacking; risk of theft;</t>
  </si>
  <si>
    <t>excess costs for users;</t>
  </si>
  <si>
    <t>modeling of traders exchange choices (LOB or AMM); differentiating between informed and  uninformed traders;</t>
  </si>
  <si>
    <t>showcasing a pricing function that follows a canonical market maker model, which maker front-running on DEX never profitable;</t>
  </si>
  <si>
    <t>CPAMM pricing makes front-running always intrinsically profitable; mining and trading fees mitigate undesired features of CPAMM due to lower arbitrage profits;</t>
  </si>
  <si>
    <t>Empirical; Literature review</t>
  </si>
  <si>
    <t>pricing function creates disincentives and arbitrage opportunities;</t>
  </si>
  <si>
    <t>literature review on AMM-based DEXs; development of taxonomies for security, privacy and DeFi interaction of DEXs</t>
  </si>
  <si>
    <t>security and privacy issues; DEXs are subject to atomic risk-free exploits on the protocol's technical structure;</t>
  </si>
  <si>
    <t>literature review reveals research gaps in the areas of security, privacy, scalability, trading functionality und governance;</t>
  </si>
  <si>
    <t>x (AMM)</t>
  </si>
  <si>
    <t>Liquidity Provision by Automated Market Makers</t>
  </si>
  <si>
    <t>Decentralized Finance; Decentralized Exchange; Automated Market Maker; Blockchain; Ethereum</t>
  </si>
  <si>
    <t>Automated Market Makers; Constant Product Market Makers; Decentralized Exchanges; Uniswap; Blockchain; Strategic Liquidity Provision;</t>
  </si>
  <si>
    <t>higher asset volatility induces reactions of AMM liquidity supply; informed traders induce asymmetric bid/ask prices of the asset on LOB;</t>
  </si>
  <si>
    <t>informed trading imposes an adverse selection cost on liquidity providers; equilibrium liquidity supply tends to be stable;</t>
  </si>
  <si>
    <t>modeling liquidity provision decisions in a two period model;</t>
  </si>
  <si>
    <t>A DEX is an exchange with decentralized information management based on the blockchain technology. (p. 2)</t>
  </si>
  <si>
    <t>do not require physical presence of active market makers;</t>
  </si>
  <si>
    <t>(mention their existence in footnote)</t>
  </si>
  <si>
    <t>Park (2023)</t>
  </si>
  <si>
    <t>Conceptual Flaws of Decentralized Automated Market Making</t>
  </si>
  <si>
    <t>reduce the blockchain to a settlement infrastructure;</t>
  </si>
  <si>
    <t>proposes three desirable properties for an DEX pricing function: limits the profitability of front-running; liquidity demander should not be able to split order; liquidity providers should not have to regret trades;</t>
  </si>
  <si>
    <t>no existing models satisfy all three properties of a ideal DEX pricing function; dilemma;</t>
  </si>
  <si>
    <t>Mohan (2022)</t>
  </si>
  <si>
    <t>Mohan, Vijay</t>
  </si>
  <si>
    <t>RMIT University</t>
  </si>
  <si>
    <t>Automated market makers and decentralized exchanges; a DeFi primer</t>
  </si>
  <si>
    <t>Financial Innovation</t>
  </si>
  <si>
    <t>Decentralized Finance (DeFi); Automated Market Maker (AMM); Decentralized Exchange (DEX); Smart Contract; Ethereum;</t>
  </si>
  <si>
    <t>CEX and DEX liquidity interdependencies;</t>
  </si>
  <si>
    <t>DEX liquidity providing decisions;</t>
  </si>
  <si>
    <t>systematization of AMM Protocols;</t>
  </si>
  <si>
    <t>usage of neoclassical black-box to examine current DEX concepts;</t>
  </si>
  <si>
    <t>A DEX provides agents with the opportunity to exchange one asset for another without a centralized third-party responsible for overseeing trading activity. (p. 2)</t>
  </si>
  <si>
    <t>traders lose custody of assets and must trust the exchange to not seize assets; susceptible to security threats;</t>
  </si>
  <si>
    <t xml:space="preserve">little regulation; </t>
  </si>
  <si>
    <t>do not rely on trust in, or security of, a single centralized party; traders retain custody of assets;</t>
  </si>
  <si>
    <t>charge higher fees to attract liquidity;</t>
  </si>
  <si>
    <t>(mention them indirectly by refering to less decentralized DEX implementations)</t>
  </si>
  <si>
    <t>comparison of different AMM models;</t>
  </si>
  <si>
    <t>Parlour, Christine A.</t>
  </si>
  <si>
    <t>analize Uniswap (AMM) interactions in terms of liquidity provision and deviation from CEX's (Binance) market prices;</t>
  </si>
  <si>
    <t>transaction costs; price efficiency;</t>
  </si>
  <si>
    <t>measurement of market liquidity (costs of trading on CEXs/DEXs); measurement of price efficiency (analysis of triangular no-arbitrage condition);</t>
  </si>
  <si>
    <t>DEX landscape is competitive in terms of transaction costs; DEXs transaction costs are higher then CEXs due to gas fees; CEXs have higher price efficiency;</t>
  </si>
  <si>
    <t>Decentralized exchanges (DEX) are smart contracts mostly deployed on the Ethereum blockchain. (p. 11)</t>
  </si>
  <si>
    <t>Cryptocurrency; Decentralized Exchange; ICO; Cross-Listing; Tokens; DeFi</t>
  </si>
  <si>
    <t>token listings on CEXs and DEXs;</t>
  </si>
  <si>
    <t>traders migrate to CEXs after listings due to higher liquidity; shifts in trading behavior after CEXs listing of tokens;</t>
  </si>
  <si>
    <t>serve as primary venue to facilitate the exchange of tokens and currencies;</t>
  </si>
  <si>
    <t>CEXs in cryptocurrency markets maintain infrastructure similar to that observed in traditional equities markets, with comparable protocols and equivalent trade execution rules fostering the provision of liquidity and the price discovery process. (p. 2)</t>
  </si>
  <si>
    <t>the unregulated nature of the cryptocurrency market (…) subjects investors to significant risk of loss;</t>
  </si>
  <si>
    <t>the (…) substantive exchange counterparty risk exposure, subjects investors to significant risk of loss; are custodial services that hold their participants' tokens;</t>
  </si>
  <si>
    <t>enables users to exchange assets without an intermediary and importantly allows them to verify that their trades are settled according to their agreed terms on the public ledger;</t>
  </si>
  <si>
    <t>far fewer barriers to adding tokens;</t>
  </si>
  <si>
    <t>discuss ICOs on DEX and CEX;</t>
  </si>
  <si>
    <t>DEXs facilitate the exchange of tokens without the need for an intermediary exchange to act as a custodian for their cryptocurrencies. (p. 2) Their role in the cryptocurrency market in part serves as a vehicle for on-ramping to regulated centralized exchanges where sufficient  credibility has been established. (p. 19)</t>
  </si>
  <si>
    <t>Milionis, Jason</t>
  </si>
  <si>
    <t>Columbia University</t>
  </si>
  <si>
    <t>Moallemi, Ciamac C.</t>
  </si>
  <si>
    <t xml:space="preserve">Columbia University </t>
  </si>
  <si>
    <t>Roughgarden, Tim</t>
  </si>
  <si>
    <t>Zhang, Anthony L.</t>
  </si>
  <si>
    <t>University of Chicago</t>
  </si>
  <si>
    <t>Automated Market Making and Loss-Versus-Rebalancing</t>
  </si>
  <si>
    <t>concepts of DEX;</t>
  </si>
  <si>
    <t>quantification of liquidity provider's returns;</t>
  </si>
  <si>
    <t>conceptualize a quantification metric using Black-Scholes to measure liquidity providers returns;</t>
  </si>
  <si>
    <t>CFMM systematically underperfroms a classical rebalancing strategy; modeling captures real Uniswap V2 losses;</t>
  </si>
  <si>
    <t>Empirical; Quantitative; Conceptual; Modeling;</t>
  </si>
  <si>
    <t>are efficient computationally; have minimal storage needs; matching computations can be done quickly, typically via constant-time closed-form algebraic computations;</t>
  </si>
  <si>
    <t>Bergault et al. (2023)</t>
  </si>
  <si>
    <t>Bergault, Philippe</t>
  </si>
  <si>
    <t>Université Paris Dauphine-PSL</t>
  </si>
  <si>
    <t>Bertucci, Louis</t>
  </si>
  <si>
    <t>Institut Louis Bachelier</t>
  </si>
  <si>
    <t>Bouba, David</t>
  </si>
  <si>
    <t>Swaap Labs</t>
  </si>
  <si>
    <t>Guéant, Olivier</t>
  </si>
  <si>
    <t>Automated Market Makers: Mean-Variance Analysis of LPs Payoffs and Design of Pricing Functions</t>
  </si>
  <si>
    <t>Automated Market Makers; Cryptocurrencies; DeFi; Oracles; Stochastic Optimal Control;</t>
  </si>
  <si>
    <t>use a mean/standard deviation framework to measure liquidity provider's returns;</t>
  </si>
  <si>
    <t>traditonal CFMM perform poorly relative to the theoretical efficient frontier and very often exhibit negative excess PnL; allowing an AMM to get accurate price information through an oracle would increase performance;</t>
  </si>
  <si>
    <t>an AMM should be regarded, from a financial point of view, as a liquidity pool of two assets involving two types of agents: liquidity providers (...) and liquidity takers; prices are automatically set by the protocol;</t>
  </si>
  <si>
    <t>Aigner and Dhaliwal (2021)</t>
  </si>
  <si>
    <t>Aigner, Andreas A.</t>
  </si>
  <si>
    <t>TradeFlags</t>
  </si>
  <si>
    <t>Dhaliwal, Gurvinder</t>
  </si>
  <si>
    <t>Fuel Ventures</t>
  </si>
  <si>
    <t>UNISWAP: Impermanent Loss and Risk Profile of a Liquidity Provider</t>
  </si>
  <si>
    <t>Decentralized Finance; DeFi; Fintech; Automatic Market Maker; AMM; DEX; Decentralized Exchange; Cryptocurrency; Uniswap; Ethereum; ERC-20; Yield Farming; Liquidity Provider;</t>
  </si>
  <si>
    <t>Quantitative; Conceptual; Modeling;</t>
  </si>
  <si>
    <t>Centralized exchanges (CEX) (…) are companies in the conventional sense that provide a platform or app to deposit fiat currencies into or offer the option to purchase using credit cards. (p. 8)</t>
  </si>
  <si>
    <t>measure liquidity providers' returns using a modified IL approach;</t>
  </si>
  <si>
    <t>liquidity providers' returns depond on the traders' and other liquidity providers' behavior;</t>
  </si>
  <si>
    <t>Lim, Tristan</t>
  </si>
  <si>
    <t>Nanyang Polytechnic</t>
  </si>
  <si>
    <t>Predictive Crypto-Asset Automated Market Making Architecture for Decentralized Finance using Deep Reinforcement Learning</t>
  </si>
  <si>
    <t>Predictive Automated Market Making Architecture; Decentralized Finance; Liquidity Provider and Taker; Deep Reinforcement Learning; Divergence (or Impermanent) and Slippage Losses</t>
  </si>
  <si>
    <t>Conceptual; Quantitative; Modeling; Simulation;</t>
  </si>
  <si>
    <t>implicit: There exist semi-custodial exchanges that seeks to move partial functionality on-chain. Examples of such exchanges are EtherDelta and IDEX, which deploy an on-chain custody and settlement solution, with an offchain order book and trading engine. While the original intent is to create improved performance, downsides of CEX persist. (p. 2)</t>
  </si>
  <si>
    <t>equilibrium liquidity pools for decentralized exchanges are stable; AMM have absence of long-lived arbitrage opportunities; AMM can provide liquidity more efficiently than CEX;</t>
  </si>
  <si>
    <t>uses deep learning to invent innovative AMM pricing mechanism;</t>
  </si>
  <si>
    <t>illustrates implicit costs to liquidity takers and providers with developed architecture;</t>
  </si>
  <si>
    <t>Khakhar and Chen (2022)</t>
  </si>
  <si>
    <t>Khakhar, Adam</t>
  </si>
  <si>
    <t>University of Pennsylvania</t>
  </si>
  <si>
    <t>Chen, Xi</t>
  </si>
  <si>
    <t>New York University</t>
  </si>
  <si>
    <t>Delta Hedging Liquidity Positions on Automated Market Makers</t>
  </si>
  <si>
    <t>Quantitative; Modeling; Simulation;</t>
  </si>
  <si>
    <t>measure changes in a liquidity providers' position worth to quantify his return;</t>
  </si>
  <si>
    <t>Decentralized Exchanges are marketplaces where users can trade one cryptocurrency in exchange for another cryptocurrency without giving any group the authority to manage trades or act as a custodian. (p. 1)</t>
  </si>
  <si>
    <t>peer-to-peer trading is accomplished through the use of smart contracts, programmatic agreements fulfilled on the blockchain when predetermined conditions are met;</t>
  </si>
  <si>
    <t>mitigating counter-party risk;</t>
  </si>
  <si>
    <t>reducing the friction to trade;</t>
  </si>
  <si>
    <t>lengthy sign-up processes;</t>
  </si>
  <si>
    <t>can allocate risk among traders with different risk preferences more efficiently, thereby realizing gains from trade that cannot be reproduced in Centralized Exchanges;</t>
  </si>
  <si>
    <t>conceptualize an algorithm for liquidity providers, which takes care of changes in value of a pools assets;</t>
  </si>
  <si>
    <t>Alexander et al. (2023)</t>
  </si>
  <si>
    <t>Alexander, Carol</t>
  </si>
  <si>
    <t>University of Sussex</t>
  </si>
  <si>
    <t>Deng, Jun</t>
  </si>
  <si>
    <t>University of International Business and Economics</t>
  </si>
  <si>
    <t>Fu, Qi</t>
  </si>
  <si>
    <t>Market Efficiency Improvements from Technical Developments of Decentralized Cryto Exchanges</t>
  </si>
  <si>
    <t>Decentralized Exchanges; Information Efficiency; Price Discovery; Uniswap; Automated Market Making;</t>
  </si>
  <si>
    <t>uniswap v3 has poor market efficiency; contains many arbitrage opportunities for experienced traders;</t>
  </si>
  <si>
    <t>Centralised exchanges are the dominant platforms for crypto trading because they have adopted ecient order matching engines and funding management systems to ensure cheap, smooth and fast transaction. (p. 2)</t>
  </si>
  <si>
    <t>no independent risk management oversight; both the funds and private information of their clients are prone to intermediary defaults, privacy leaks or blockchain wallet hackers;</t>
  </si>
  <si>
    <t>most of which are completely unregulated; , wash trading (volume inflation) and price manipulation are common;</t>
  </si>
  <si>
    <t>examination of the price discovery ability and market efficiency of Uniswap v2 and v3;</t>
  </si>
  <si>
    <t>Pourpouneh et al. (2020)</t>
  </si>
  <si>
    <t>Blockchain; Decentralized Exchanges; Automated Liquidity Providers; Auction; Mechanism Design</t>
  </si>
  <si>
    <t>market mechanism of AMM;</t>
  </si>
  <si>
    <t>AMM mechanism creates loses from inefficient prices, but work well for assets with low volatility; high potential of decentralized exchange regarding decentralized finance in comparison to CLOBs;</t>
  </si>
  <si>
    <t>(implicit)</t>
  </si>
  <si>
    <t>Jeong et al. (2023)</t>
  </si>
  <si>
    <t>Jeong, Yeonwoo</t>
  </si>
  <si>
    <t>Seoul National University</t>
  </si>
  <si>
    <t>Jeoung, Chanyoung</t>
  </si>
  <si>
    <t>CHA University</t>
  </si>
  <si>
    <t>Jeong, Hosan</t>
  </si>
  <si>
    <t>Han, Sang Y.</t>
  </si>
  <si>
    <t>ROK</t>
  </si>
  <si>
    <t>Kim, Juntae</t>
  </si>
  <si>
    <t>Formula Labs</t>
  </si>
  <si>
    <t>Efficient Liquidity Providing via Margin Liquidity</t>
  </si>
  <si>
    <t>2023 IEEE International Conference on Blockchain and Cryptocurrency (ICBC)</t>
  </si>
  <si>
    <t>Decentralized Finance; Margin Liquidity; DEX; CEX; Market Maker; Liquidity Provider;</t>
  </si>
  <si>
    <t>divergence losses of DEXs;</t>
  </si>
  <si>
    <t>Centralized exchange (CEX) (…) adopts the traditional limit order book (LOB) mechanism that provides cryptocurrency trading with a centralized matching engine. (p. 1)</t>
  </si>
  <si>
    <t>inherent risk of divergence losses in DEX-AMM hinders market participants to provide enough liquidity;</t>
  </si>
  <si>
    <t>inherent risk of divergence losses in DEX-AMM hinders market participants to provide enough liquidity; proposed margin liquidity is 8K× more capital efficient than the concentrated liquidity proposed by Uniswap V3;</t>
  </si>
  <si>
    <t>conceptualizing a new concentrated liquidity concept;</t>
  </si>
  <si>
    <t>Krishnamachari et al. (2021)</t>
  </si>
  <si>
    <t>Feng, Qi</t>
  </si>
  <si>
    <t>Grippo, Eugenio</t>
  </si>
  <si>
    <t>Dynamic Curves for Decentralized Autonomous Cryptocurrency Exchanges</t>
  </si>
  <si>
    <t>Decentralized cryptocurrency exchanges (…) can autonomously handle conversion between different cryptocurrencies. (p. 1)</t>
  </si>
  <si>
    <t>pricing curve design of AMM;</t>
  </si>
  <si>
    <t>deliver new approach for curve based AMM;</t>
  </si>
  <si>
    <t>dynamically adjusting AMM operates without arbitrage opportunity; requires oracle;</t>
  </si>
  <si>
    <t>Jensen, Johannes R.</t>
  </si>
  <si>
    <t xml:space="preserve">Nielsen, Kurt </t>
  </si>
  <si>
    <t>THE HOMOGENEOUS PROPERTIES OF AUTOMATED MARKET MAKERS</t>
  </si>
  <si>
    <t>Automated Market Making; DeFi; Blockchain;</t>
  </si>
  <si>
    <t>Quantitative; Modeling; Conceptual;</t>
  </si>
  <si>
    <t>AMM modeling; measurement of impermanent loss;</t>
  </si>
  <si>
    <t>develop universal formula for liquidity providing on AMMs; measure slippage on DEXs;</t>
  </si>
  <si>
    <t>the deterministic pricing rule of DEXs necessitates a dependency to external prices; slippage is a problem in DEX's conception;</t>
  </si>
  <si>
    <t>Fritsch (2021)</t>
  </si>
  <si>
    <t>Fritsch, Robin</t>
  </si>
  <si>
    <t>Concentrated Liquidity in Automated Market Makers</t>
  </si>
  <si>
    <t>Proceedings of the 2021 ACM CCS Workshop on Decentralized Finance and Security</t>
  </si>
  <si>
    <t>Blockchain; Decentralized Finance; Automated Market Maker;</t>
  </si>
  <si>
    <t>allow users to trade in a fully decentralized manner and without having to give up custody of their tokens to a third party (as is the case with centralized exchanges); use a completely new type of market design compared to traditional exchanges which operate central limit order books: an automated market maker;</t>
  </si>
  <si>
    <t>explores diffences between Uniswap v2 and v3 returns for liquidity providers;</t>
  </si>
  <si>
    <t>liquidity providers have high returns on stablecoin trading pairs using concentrated liquidity; passive liquidity providers experience less revenue with concentrated liquidity;</t>
  </si>
  <si>
    <t>2022 IEEE International Conference on Blockchain and Cryptocurrency (ICBC)</t>
  </si>
  <si>
    <t>trading strategies in a dynamic curve AMM context;</t>
  </si>
  <si>
    <t>can suffer from low liquidity and trading volume;</t>
  </si>
  <si>
    <t>dynamic curve AMM;</t>
  </si>
  <si>
    <t>dynamic constant product curves could achieve arbitrarely close to zero slippage if transaction fees are negligible ;</t>
  </si>
  <si>
    <t>Capponi and Jia (2021)</t>
  </si>
  <si>
    <t>Capponi, Agostino</t>
  </si>
  <si>
    <t>Jia, Ruizhe</t>
  </si>
  <si>
    <t>The Adoption of Blockchain-Based Decentralized Exchanges</t>
  </si>
  <si>
    <t>Empirical; Quantitative; Modeling;</t>
  </si>
  <si>
    <t>expose investors to the risk of thefts and scams;</t>
  </si>
  <si>
    <t>Most of these exchanges utilize Automated Market Maker (AMM) smart contract, which makes the market according to a deterministic algorithm instead of utilizing order books and relying on central intermediaries. (p. 2)</t>
  </si>
  <si>
    <t>exploitable arbitrage opportunities created by token exchange rate volatility limits the adoption of blockchain-based AMMs by liquidity providers; adoption of AMMs impose negative externalities on other decentralized applications built on the same blockchain;</t>
  </si>
  <si>
    <t>analyze economic incentives behind liquidity providing in AMMs;</t>
  </si>
  <si>
    <t>easier to implement; facilitated by centralized agents; orders are maintained by a central authority;</t>
  </si>
  <si>
    <t>matching engine calculations may involve complex data structures and computations that scale with the number of orders;</t>
  </si>
  <si>
    <t xml:space="preserve">are not well-suited to a “long-tail” of illiquid assets; </t>
  </si>
  <si>
    <t>require the participation of active market makers;</t>
  </si>
  <si>
    <t>collect enormous transactions fees;</t>
  </si>
  <si>
    <t>provide an on-ramp facility for investors to exchange fiat currencies into crypto;</t>
  </si>
  <si>
    <t>offers easy-to-understand order book format execution similar to conventional financial market exchanges;</t>
  </si>
  <si>
    <t>act as trusted third parties; traders are wholly dependent on trust with the exchange on their custody of assets;</t>
  </si>
  <si>
    <t>can experience server downtime, uncertain fair execution, slow withdrawals;</t>
  </si>
  <si>
    <t>crypto prices are formed by standard limit order book trading;</t>
  </si>
  <si>
    <t xml:space="preserve">suffer from concerns about the concentration of financial power;  single point of failure, resulting in a potentially significant loss of funds when attacked;  </t>
  </si>
  <si>
    <t>pose a liquidity problem for tokens with a smaller market capitalization resulting in barriers to entry to the financial market;</t>
  </si>
  <si>
    <t>blockchain settlement creates the possibility of front-running; use the smart contracts functionality of the blockchain to aggregate and automate the provision of liquidity;</t>
  </si>
  <si>
    <t>excess costs for liquidity providers; aggregate and automate the provision of liquidity;</t>
  </si>
  <si>
    <t>accessible liquidity provision; continuous liquid;</t>
  </si>
  <si>
    <t>accessible exchange, especially for illiquid assets; immediate liquidity without having to find an exchange counterparty</t>
  </si>
  <si>
    <t>high slippage and divergence loss; render moot the necessity of maintaining the state of an order book;</t>
  </si>
  <si>
    <t>DEXs are subject to atomic risk-free exploits on the protocol's technical structure; attacks occur in different layers; decentralized; automated; implement a peer-to-pool method;</t>
  </si>
  <si>
    <t>transparency of unsettled orders;</t>
  </si>
  <si>
    <t>attract sandwich attacks; pricing function is "self-contained"; lack of time priority;</t>
  </si>
  <si>
    <t>harder to implement; elimination of centralized third-parties; smart contracts execute trades;</t>
  </si>
  <si>
    <t xml:space="preserve">DEXs have become the venue of choice for liquidating tokens stolen in hacks from CEXs or ransomware attacks; DEXs are trustless, meaning that all transactions occur through participant wallets using smart contracts, with settlement of each transaction outsourced directly to the blockchain; </t>
  </si>
  <si>
    <t>four main components to a DEX: 1) the blockchain platforms and technical implementation; 2) the counterparty discovery mechanism; 3) the order matching algorithm; and 4) the transaction settlement protocol. (...) all DEXs uniquely feature on-chain settlement;</t>
  </si>
  <si>
    <t>the unregulated structure of DEXs additionally permits global accessibility, ensuring trading with complete anonymity, circumventing jurisdictional KYC and AML laws; DEXs can facilitate a broader range of listings due to lower compliance costs and regulatory oversight, resulting in a greater diversity of issues;</t>
  </si>
  <si>
    <t>DEXs perform an important price discovery function by providing investors with the ability to easily list and engage with newly issued tokens;</t>
  </si>
  <si>
    <t xml:space="preserve">operates by various participants interacting directly with each other (through smart contracts); </t>
  </si>
  <si>
    <t>liquidity providers can be regarded as investors in the decentralized exchange and earn fixed commissions per trade; liquidity providers take on market risk as a liquidity provider in exchange for earning commissions on each trade; Decentralized exchanges such as Uniswap offer market participants a very attractive opportunity to earn such transaction fees</t>
  </si>
  <si>
    <t>is decentralized, permissionless, secure, censorship-resistant and automated, void of any third-party interaction; Assets get exchanged using a smart contract using a deterministic market making function that has a set price for every amount of token that gets offered or bid;</t>
  </si>
  <si>
    <t>a decentralised exchange (DEX) will normally use some type of automated price liquidity trade off to set prices; the recording and settlement of transactions is done via smart contracts on blockchains via an AMM;</t>
  </si>
  <si>
    <t>security and privacy issues present in centralized control is eliminated, making transactions more transparent and safe; no custody;</t>
  </si>
  <si>
    <t>maintain a liquidity pool (LP) of two or more assets constrained to maintain at all times a mathematical relation to each other, defined by a given function or curve;</t>
  </si>
  <si>
    <t>require external arbitrageurs to restore the price of tokens in the pool to match the market price;</t>
  </si>
  <si>
    <t>settlement of transactions is instantaneous, after they are confirmed and included on the blockchain;</t>
  </si>
  <si>
    <t>traders still retain full control of their tokens; this eliminates counterparty risk for users;</t>
  </si>
  <si>
    <t>users of AMM do not need to be paired to complete a transaction;</t>
  </si>
  <si>
    <t>any token holder can become a liquidity provider by depositing their tokens and earning fees from trading activities;</t>
  </si>
  <si>
    <t>Sylvester et al. (2022)</t>
  </si>
  <si>
    <t>Sylvester, Sarah</t>
  </si>
  <si>
    <t>George Mason University</t>
  </si>
  <si>
    <t>McCabe, Kevin</t>
  </si>
  <si>
    <t>Psurek, Aleksander</t>
  </si>
  <si>
    <t>Bhatt, Nalin</t>
  </si>
  <si>
    <t>Modeling Arbitrage with an Automated Market Maker</t>
  </si>
  <si>
    <t>agent-based simulation; arbitrage on AMM;</t>
  </si>
  <si>
    <t>use an agent based model to access dependencies between liquidity on AMMs and arbitrage opportunities;</t>
  </si>
  <si>
    <t>AMMs are DEXs that allow buyers and sellers to immediately trade cryptocurrencies with an institution that keeps a reserve of different coins. (p. 3)</t>
  </si>
  <si>
    <t>Centralized exchanges (CEXs) represent more traditional book-keeping in the form of limit order books. (p. 3)</t>
  </si>
  <si>
    <t>traders attempting to buy cryptocurrencies must wait for another trader’s corresponding sell offer; forgo the immediacy of AMM exchanges to wait for an ideal price match, a process that has no guaranteed timeframe;</t>
  </si>
  <si>
    <t>sacrifice the security features of blockchains for the capabilities of off-chain order books; tokens are held by a centralized operator in escrow and they must trust that the thirdparty will not engage in opportunistic behavior ;</t>
  </si>
  <si>
    <t>trades that occur without handing assets to intermediaries; allow users to be in full control of their wallets at all times, without trusting their assets to a third-party for an extended period of time;</t>
  </si>
  <si>
    <t>eliminate the matching of two parties;</t>
  </si>
  <si>
    <t>advantage of AMMs over CEXs is their ability to successfully operate in thin markets where there are only a few traders willing to exchange for certain tokens;</t>
  </si>
  <si>
    <t>liquidity can be provided even in thin markets that receive few traders, since there is no forced matching of buyers and sellers for trades to execute;</t>
  </si>
  <si>
    <t>AMMs are most stable when they have high liquidity and there is at least one arbitrageur trading the system;</t>
  </si>
  <si>
    <t>Preda et al. (2023)</t>
  </si>
  <si>
    <t>Preda, Alex</t>
  </si>
  <si>
    <t>Lingnan University</t>
  </si>
  <si>
    <t>Xu, Ruowen</t>
  </si>
  <si>
    <t>University of Warwick</t>
  </si>
  <si>
    <t>Valk, Julie</t>
  </si>
  <si>
    <t>King's College London</t>
  </si>
  <si>
    <t>Purity and dangers: Market makingm structural uncertainty, and circuits of exchange in the cryptoeconomy</t>
  </si>
  <si>
    <t>Economy and Society</t>
  </si>
  <si>
    <t>Financial Markets; Cryptoeconomy; Market Making; Circuits of Exchange; Social Relationships;</t>
  </si>
  <si>
    <t>Blockchain; DeFi; AMM; Dynamic Programming;</t>
  </si>
  <si>
    <t>Crypto Tokens; FinTech; Decentralized Finance; Market Microstructure;</t>
  </si>
  <si>
    <t>uncertainity in financial markets;</t>
  </si>
  <si>
    <t>necessity to (re)conceptualize market interactions and relationships under structural uncertainty;</t>
  </si>
  <si>
    <t>collect information about market making of different groups of the cryptocurrency ecosystem;</t>
  </si>
  <si>
    <t>Angeris and Chitra (2020)</t>
  </si>
  <si>
    <t>Stanford University</t>
  </si>
  <si>
    <t>Gauntlet Networks</t>
  </si>
  <si>
    <t>Improved Price Oracles: Constant Function Market Makers</t>
  </si>
  <si>
    <t>Proceedings of the 2nd ACM Conference on Advances in Financial Technologies</t>
  </si>
  <si>
    <t>Qualitative; Empirical;</t>
  </si>
  <si>
    <t>incentives of constant function market makers;</t>
  </si>
  <si>
    <t>examine the incentives of constant function market makers for agents to report off-chain prices truthful;</t>
  </si>
  <si>
    <t>constant function market makers provide an easy optimization problem for arbitrageurs to sync off-chain and on-chain prices;</t>
  </si>
  <si>
    <t>allow for the exchange of security-like assets without the need for a trusted third-part. (p. 80)</t>
  </si>
  <si>
    <t>provide a method for participants to trade pairs of on-chain assets without ever needing to trust a centralized authority;</t>
  </si>
  <si>
    <t>Milionis et al. (2023b)</t>
  </si>
  <si>
    <t>Complexity-Approximation Trade-offs in Exchange Mechanisms: AMMs vs. LOBs</t>
  </si>
  <si>
    <t>On model centralized exchanges, the exchange of a risky asset for a num´eraireis typically carried out by an exchangemechanism known as an electronic limit order book (LOB), in which market participants specifyquantities of shares of the risky asset they would like to trade at specified prices. (p. 2)</t>
  </si>
  <si>
    <t>exchange complexity and comparability;</t>
  </si>
  <si>
    <t>develop a complexity model to compare LOB and AMM exchange models;</t>
  </si>
  <si>
    <t>conceptualization of a measure of exchange complexity;</t>
  </si>
  <si>
    <t>Berg et al. (2022)</t>
  </si>
  <si>
    <t>Berg, Jan A.</t>
  </si>
  <si>
    <t>Heimbach, Lioba</t>
  </si>
  <si>
    <t>Wattenhofer, Roger</t>
  </si>
  <si>
    <t>Blockchain; Automated Market Maker; Market Efficiency;</t>
  </si>
  <si>
    <t>market efficiency of Uniswap and SushiSwap;</t>
  </si>
  <si>
    <t xml:space="preserve">Decentralized exchanges (DEXes), which allow users to trade in a fully noncustodial manner, are a main pillar of DeFi. Instead of requiring traders to give up custody of their funds by depositing into a centralized exchange (CEX), traders can now directly swap tokens with a smart contract on the blockchain. (p. 1) </t>
  </si>
  <si>
    <t>exchange rates can be inaccurate and vary across different Dexs;</t>
  </si>
  <si>
    <t>nearly 30% of trades on DEXs were executed at an unfavorable price; price inaccuracies exist across the market's liquidity pools;</t>
  </si>
  <si>
    <t>investigate market price efficiencies of Uniswap and SushiSwap;</t>
  </si>
  <si>
    <t>Milionis et al. (2023c)</t>
  </si>
  <si>
    <t>Milionis et al. (2023a)</t>
  </si>
  <si>
    <t>A Myersonian Framework for Optimal Liquidity Provision in Automated Market Makers</t>
  </si>
  <si>
    <t>Conceptual; Quantitative; Modeling;</t>
  </si>
  <si>
    <t>incentives of AMMs;</t>
  </si>
  <si>
    <t>design an incentive compatible AMM model of liquidity provision;</t>
  </si>
  <si>
    <t>optimal demand curve has a jump which can interpreted as bid-ask spread;</t>
  </si>
  <si>
    <t>In centralized exchanges such as Coinbase or Binance, users hand control of their assets over to the exchange and must accept the credit risk of not getting them back. (p. 2)</t>
  </si>
  <si>
    <t>Decentralized exchanges (DEXs), meanwhile, operate purely programmatically (i.e., “on-chain”), are typically non-custodial (meaning that traders at all times have direct control of their assets in the sense that assets are not entrusted to a third party), and often depart from the CLOB model. (p. 2)</t>
  </si>
  <si>
    <t>Zhou, Liyi</t>
  </si>
  <si>
    <t>Imperial College London</t>
  </si>
  <si>
    <t>Qin, Kaihua</t>
  </si>
  <si>
    <t>Gervais, Arthur</t>
  </si>
  <si>
    <t>efficiency of blockchain storage space; miner extractable value;</t>
  </si>
  <si>
    <t>propopse a design for an arbitrage AMM;</t>
  </si>
  <si>
    <t>because DEXes operate under weak identities and censorship resilience (from both the creators, users, and miners), regulators may face challenges to impose anti-money laundering legislation;</t>
  </si>
  <si>
    <t>arbitrage AMM can lower the occupied block space by 32.8%;</t>
  </si>
  <si>
    <t>Placeholder VC</t>
  </si>
  <si>
    <t>Empirical; Quantitative; Simulation; Modeling;</t>
  </si>
  <si>
    <t>price and liquidity effects on constant function market makers as primary markets;</t>
  </si>
  <si>
    <t>study liquidity providers' retuns  under uninformed/ informed trading and yield farming;</t>
  </si>
  <si>
    <t>low-curvature markets are good for coins with fixed market value and high curvature markets are better for liquidity providers when traders are informed;</t>
  </si>
  <si>
    <t>Ciampi, Michele</t>
  </si>
  <si>
    <t>University of Edinbrugh</t>
  </si>
  <si>
    <t>Ishaq, Muhammad</t>
  </si>
  <si>
    <t>Purdue University</t>
  </si>
  <si>
    <t>Magdon-Ismail, Malik</t>
  </si>
  <si>
    <t>Rensselaer Polytechnic Institute</t>
  </si>
  <si>
    <t>Ostrovsky, Rafail</t>
  </si>
  <si>
    <t>University of California</t>
  </si>
  <si>
    <t>Zikas, Vassilis</t>
  </si>
  <si>
    <t>FairMM: A Fast and Frontrunning-Resistant Crypto Market-Maker</t>
  </si>
  <si>
    <t>Cyber Security, Cryptology, and Machine Learning</t>
  </si>
  <si>
    <t>Front-running; Market Maker; Blockchain; Fairness;</t>
  </si>
  <si>
    <t>Ciampi et al. (2022)</t>
  </si>
  <si>
    <t>design of front-running resistant crypto market maker;</t>
  </si>
  <si>
    <t>custodial, meaning that traders transfer their assets to the exchange, and trading activity translates to updating the exchange’s internal mapping of traders and their assets;</t>
  </si>
  <si>
    <t>order-book based i.e. they only match buyers with sellers (collectively, traders), so trading halts when there are no sellers whose ask-prices match the buyer bid-prices;</t>
  </si>
  <si>
    <t>prices are fully controlled by traders and therefore can be volatile;</t>
  </si>
  <si>
    <t>non-custodial, have their own inventory of assets, and use a market making (MM) algorithm to adjust prices;</t>
  </si>
  <si>
    <t>design an incentive compatible market maker, that ensures fair transaction ordering;</t>
  </si>
  <si>
    <t>proporsed model is front-running resilient, uses no gas price auctions and has no miner influence;</t>
  </si>
  <si>
    <t>Dewey and Newbold (2023)</t>
  </si>
  <si>
    <t>Dewey, Richard</t>
  </si>
  <si>
    <t>Proven</t>
  </si>
  <si>
    <t>Newbold, Craig</t>
  </si>
  <si>
    <t>The Pricing And Hedging Of Constant Function Market Makers</t>
  </si>
  <si>
    <t>Pricing of Constant Function Market Makers;</t>
  </si>
  <si>
    <t>Most decentralized exchanges (DeXs) use some flavor of a constant function market maker CFMM, whereby any trade changes the pool such that the product of the pool remains the same. (p. 2)</t>
  </si>
  <si>
    <t>allow any participant to be a market maker and earn the associated fees regardless of their size, which is practically impossible on modern centralized exchanges;</t>
  </si>
  <si>
    <t>promise a transparency an alternative incentive structures from centralized exchanges;</t>
  </si>
  <si>
    <t>offer a venue for trading crypto assets that might otherwise not meet certain requirements for centralized exchanges;</t>
  </si>
  <si>
    <t>Conceptual; Modeling; Empirical; Quantitative; Simulation;</t>
  </si>
  <si>
    <t>develop a simulation based model for valuing and hedging a liquididty provider's share in Uniswap</t>
  </si>
  <si>
    <t>on average liquidity providers have an expected value of 8.12 bps per day on a hedged basis; being an liquidity provider has negative gamma of -.25</t>
  </si>
  <si>
    <t>Technische Universität Berlin</t>
  </si>
  <si>
    <t>Weintraud, Andrea M.</t>
  </si>
  <si>
    <t>Proceedings of the Web Conference 2021</t>
  </si>
  <si>
    <t>wash trading activity on DEXs;</t>
  </si>
  <si>
    <t>allow for the exchange of virtual assets without having to rely on externally-controlled services;</t>
  </si>
  <si>
    <t>systematic analysis of wash trading on IDEX and Etherdelta;</t>
  </si>
  <si>
    <t>A centralized exchange (CEX), sometimes also called a custodial exchange, keeps a user’s assets in their collective exchange wallets. (p. 24)</t>
  </si>
  <si>
    <t>are high-value targets of attacks, as evidenced by numerous cryptocurrency exchange hacks;</t>
  </si>
  <si>
    <t xml:space="preserve"> In order to trade on a CEX, users send their assets to an exchange-owned deposit wallet specifically
created for a particular user. This wallet then forwards the assets to their main wallet and registers the received funds to be used for trading. All trading happens outside of the blockchain, until a user wants to withdraw their assets, at which point the exchange sends them back to the user wallet;</t>
  </si>
  <si>
    <t>A decentralized exchange (DEX) is typically implemented as a smart contract, which can allow for the non-custodial trading of cryptoassets. (p. 24)</t>
  </si>
  <si>
    <t>Users send their assets to the smart contract, can interact with it for trading, and withdraw again;</t>
  </si>
  <si>
    <t>Two popular examples of such LOB-based DEX are EtherDelta and IDEX, that both operate on the Ethereum blockchain. They both manage their order books off-chain, which requires an external service that users interact with. (p. 24)</t>
  </si>
  <si>
    <t>dominant structures of wash trading are self-trades and two-account-structures; more than 30 % of all traded tokens have been subject to wash trading activity;</t>
  </si>
  <si>
    <t>Bartoletti et al. (2022)</t>
  </si>
  <si>
    <t>Bartoletti, Massimo</t>
  </si>
  <si>
    <t>Università degli Studi di Cagliari</t>
  </si>
  <si>
    <t>Chiang, James H.</t>
  </si>
  <si>
    <t>Technical University of Denmark</t>
  </si>
  <si>
    <t>Lafuente, Alberto L.</t>
  </si>
  <si>
    <t>Maximizing Extractable Value from Automated Market Makers</t>
  </si>
  <si>
    <t>Financial Cryptography and Data Security</t>
  </si>
  <si>
    <t>maximizing miner extractable value;</t>
  </si>
  <si>
    <t>develop an optimal strategy to maximize miner extractable value;</t>
  </si>
  <si>
    <t>adversaries can exploit all kinds of AMM transactions;</t>
  </si>
  <si>
    <t>are sensitive to transaction-ordering attacks, where adversaries who can influence the ordering of transactions in the blockchain exploit this power to extract value from user transactions;</t>
  </si>
  <si>
    <t>Kim et al. (2022)</t>
  </si>
  <si>
    <t>Kim, Hyoung J.</t>
  </si>
  <si>
    <t>Korea University</t>
  </si>
  <si>
    <t>SymVerse</t>
  </si>
  <si>
    <t>Yoon, Yong T.</t>
  </si>
  <si>
    <t>Yoo, Shiyong</t>
  </si>
  <si>
    <t>Chung-Ang University</t>
  </si>
  <si>
    <t>Choi, Soohyuk</t>
  </si>
  <si>
    <t>Impermanent Loss and Gain of Automated Market Maker Smart Contracts</t>
  </si>
  <si>
    <t>TechRxiv</t>
  </si>
  <si>
    <t>Blockchain; Cryptocurrency; Decentralized Finance; Impermanent Gain; Impermanent Loss; Market Maker; Smart Contract;</t>
  </si>
  <si>
    <t>quantification of impermanent gain;</t>
  </si>
  <si>
    <t>constant product market makers have only impermanent loss (not impermanent gain);</t>
  </si>
  <si>
    <t>review four constant function market makers for the existence of impermanent gains;</t>
  </si>
  <si>
    <t>Chen et al. (2023)</t>
  </si>
  <si>
    <t>Chen, Wayne</t>
  </si>
  <si>
    <t>Frutto Research</t>
  </si>
  <si>
    <t>Chen, Songwei</t>
  </si>
  <si>
    <t>Rozwood, Preston</t>
  </si>
  <si>
    <t>Improving Capital Efficiency and Impermanent Loss: Multi-Token Proactive Market Maker</t>
  </si>
  <si>
    <t>extension of proactive market makers;</t>
  </si>
  <si>
    <t>extend the proactive market maker model to a multi-token approach;</t>
  </si>
  <si>
    <t>developed model outperforms proactive market maker;</t>
  </si>
  <si>
    <t>Zhou et al. (2021a)</t>
  </si>
  <si>
    <t>Zhou et al. (2021b)</t>
  </si>
  <si>
    <t>Torres, Christof F.</t>
  </si>
  <si>
    <t>Le, Duc V</t>
  </si>
  <si>
    <t>University of Luxembourg</t>
  </si>
  <si>
    <t>Luxembourg</t>
  </si>
  <si>
    <t>High-Frequency Trading on Decentralized On-Chain Exchanges</t>
  </si>
  <si>
    <t>2021 IEEE Symposium on Security and Privacy (SP)</t>
  </si>
  <si>
    <t>sandwich attacks on DEXs;</t>
  </si>
  <si>
    <t>pricing of AMM;</t>
  </si>
  <si>
    <t>forecasting liquidity provisions and trades on DEXs;</t>
  </si>
  <si>
    <t>market and price efficiency of uniswap;</t>
  </si>
  <si>
    <t>changes in liquidity provision in Uniswap v3;</t>
  </si>
  <si>
    <t>measurement of AMM liquidity provider's return;</t>
  </si>
  <si>
    <t>Decentralized exchanges (DEXs) allow traders to trade financial assets without giving up asset custody to a third party. (p. 428)</t>
  </si>
  <si>
    <t>If all exchange components are implemented within smart contracts, the exchange qualifies as an on-chain DEX. If only the trade clearing is realized within a smart contract, the exchange may be centralized but can retain the non-custodial property. (p. 429)</t>
  </si>
  <si>
    <t>illustrate different kinds of sandwich attacks possible on uniswap;</t>
  </si>
  <si>
    <t>offering the possibility of censorship resistance, where orders cannot be modified prior and after execution; The transparency of the blockchain layer, however, in combination with the latency for orders to deterministically execute makes, front-running easier to undertake — and hence influences negatively the security of the trader’s assets;  put users assets at a security risk and allow both liquidity providers and liquidity takers to exploit unknowing traders through a combination of front and back-running;</t>
  </si>
  <si>
    <t>sandwich attacks are profitable on Uniswap – even if there are multiple competing adversaries;</t>
  </si>
  <si>
    <t>Johnson, Kristin N.</t>
  </si>
  <si>
    <t>Emory University School of Law</t>
  </si>
  <si>
    <t>Decentralized Finance: Regulating Cryptocurrency Exchanges</t>
  </si>
  <si>
    <t>William &amp; Mary Law Review</t>
  </si>
  <si>
    <t>Conceptual; Qualitative;</t>
  </si>
  <si>
    <t>cryptocurrency exchange regulation;</t>
  </si>
  <si>
    <t>exchange directly engages in matching buy and sell orders.;</t>
  </si>
  <si>
    <t>as custodians of financial assets, centralized exchanges must comply with state and federal laws relevant to the custody, exchange, and transfer of assets including federal anti-moneylaundering and know-your-customer user-verification obligations;</t>
  </si>
  <si>
    <t>maintain "hot" wallets connected to the platform's network to facilitate trading;</t>
  </si>
  <si>
    <t>Having abandoned aspects of the public, permissionless blockchain envisioned by early theorists and developers, centralized exchanges relinquished the benefits of transparent, permissionless trading. Incorporating certain aspects of intermediation, these exchanges inherited the attendant operational challenges that have long plagued legacy financial institutions. (p. 1954)</t>
  </si>
  <si>
    <t>takes custody of traders' deposited asset; create single points of failure; are susceptible to hacks, shutdowns, insider trading, scams, and withdrawal latencies;</t>
  </si>
  <si>
    <t>Users deposit their funds directly into a pooled wallet that is controlled by the exchange; typically charge transaction fees; Trading on centralized exchanges may be less transparent;</t>
  </si>
  <si>
    <t>do not maintain custody of traders' assets or wallets;</t>
  </si>
  <si>
    <t>makers and takers act independently;</t>
  </si>
  <si>
    <t>users execute transactions without the assistance of intermediaries and store funds and assets in their own wallets, transacting in a genuinely trustless manner; DEX traders pay substantially higher network fees known as "gas" because the operational infrastructure of the exchanges requires additional steps for verification and posting transactions to the exchange network;</t>
  </si>
  <si>
    <t>Unlike a centralized exchange, a DEX is not a single point of failure and is, therefore, far less susceptible to the various security and riskmanagement concerns that plague centralized exchanges. (p. 1957 f.)</t>
  </si>
  <si>
    <t>proposes a self-certification process to ensure regulation on cryptocurrency markets;</t>
  </si>
  <si>
    <t>develops a theoretical construct to access possibilities of crypto exchanges' regulation;</t>
  </si>
  <si>
    <t>Cartea et al. (2023)</t>
  </si>
  <si>
    <t>Cartea, Álvaro</t>
  </si>
  <si>
    <t>Oxford-Man Institute of Quantitative Finance</t>
  </si>
  <si>
    <t>Drissi, Faycal</t>
  </si>
  <si>
    <t>Monga, Marcello</t>
  </si>
  <si>
    <t>Decentralised Finance and Automated Market Making: Predictable Loss and Optimal Liquidity Provision</t>
  </si>
  <si>
    <t>Decentralised Finance; Automated Market Making; Concentrated Liquidity; Algorithmic Trading; Market Making; Stochastic Control; Predictable Loss; Impermanent Loss; Signals;</t>
  </si>
  <si>
    <t>Modeling; Quantitative; Empirical;</t>
  </si>
  <si>
    <t>liquidity provision in concentrated liquidity market makers;</t>
  </si>
  <si>
    <t>investigate profit and loss as a liquidity provider in a concentrated liquidity automated market maker;</t>
  </si>
  <si>
    <t>liquidity provider widen liquidity range to minimise exposure to predictable loss; fee revenue for liquidity provider is higher for narrow ranges;</t>
  </si>
  <si>
    <t>Dave et al. (2021)</t>
  </si>
  <si>
    <t>Dave, Kinnari</t>
  </si>
  <si>
    <t>CertiK</t>
  </si>
  <si>
    <t>Sjöberg, Vilhelm</t>
  </si>
  <si>
    <t>Sun, Xinyuan</t>
  </si>
  <si>
    <t>Towards Verified Price Oracles for Decentralized Exchange Protocols</t>
  </si>
  <si>
    <t>3rd International Workshop on Formal Methods for Blockchains (FMBC 2021)</t>
  </si>
  <si>
    <t>Smart Contract Verification; Interactive Theorem Proving; Blockchain; Decentralized Finance;</t>
  </si>
  <si>
    <t>oracle design for AMMs;</t>
  </si>
  <si>
    <t xml:space="preserve">theoretical prove of the functionality of the development AMM </t>
  </si>
  <si>
    <t>conceptualize an AMM model which uses an oracle to get live price data;</t>
  </si>
  <si>
    <t>Palit (2022)</t>
  </si>
  <si>
    <t>Palit, Imon</t>
  </si>
  <si>
    <t>A Shuffled Replay of Events on Uniswap</t>
  </si>
  <si>
    <t>Frontiers in Blockchain</t>
  </si>
  <si>
    <t>Cryptofinance; Decentralised Finance; Automatic Market Makers; Zero-intelligence; Agent-based Simulation;</t>
  </si>
  <si>
    <t>study of Uniswap's market making mechanism;</t>
  </si>
  <si>
    <t>DEXs (decentralised exchanges) (…) allow users to supply and source liquidity by interacting through protocols coded as an algorithm that provides an automated market making function. (p. 1)</t>
  </si>
  <si>
    <t>Centralised cryptocurrency exchanges such as Coinbase and Binance also use this mechanism where liquidity is provided by limit orders and consumed by market orders. (p. 2)</t>
  </si>
  <si>
    <t>users can access that liquidity and exchange tokens based on a pricing function dictated by their relative availability in the pool;</t>
  </si>
  <si>
    <t>risk from front-running by miners who validate transactions on the blockchain;</t>
  </si>
  <si>
    <t>any user can be a liquidity provider and stake tokens in a liquidity pool; run the risk of impermanent loss;</t>
  </si>
  <si>
    <t>behavioral investigation in historic Uniswap trades and their execution;</t>
  </si>
  <si>
    <t>strategic behavior of market participants reduces liquidity providers' returns;</t>
  </si>
  <si>
    <t>encompass custodian risk and potential mismanagement of client funds;</t>
  </si>
  <si>
    <t>prices are significantly less efficient than CEX prices;</t>
  </si>
  <si>
    <t>everyone has the option to offer liquidity to the exchange in a passive fashion through liquidity pools;</t>
  </si>
  <si>
    <t>transaction fees are redistributed between market participants rather than collected by the exchange;</t>
  </si>
  <si>
    <t>custody of assets remains entirely with the user;</t>
  </si>
  <si>
    <t>Jensen et al. (2021a)</t>
  </si>
  <si>
    <t>Jensen et al. (2021b)</t>
  </si>
  <si>
    <t>von Wachter, Victor</t>
  </si>
  <si>
    <t>An Introduction to Decentralized Finance (DeFi)</t>
  </si>
  <si>
    <t>Complex Systems Informatics and Modeling Quarterly</t>
  </si>
  <si>
    <t>Blockchain; Decentralized Finance; DeFi; Smart Contracts;</t>
  </si>
  <si>
    <t>DeFi taxonomy;</t>
  </si>
  <si>
    <t>differentiate essential Defi concepts;</t>
  </si>
  <si>
    <t>multitude of possibile angles to research DeFi topics;</t>
  </si>
  <si>
    <t>Wang et al. (2022)</t>
  </si>
  <si>
    <t>Wang, Ye</t>
  </si>
  <si>
    <t>ETH Zurich</t>
  </si>
  <si>
    <t xml:space="preserve">ETH Zurich </t>
  </si>
  <si>
    <t>Chen, Yan</t>
  </si>
  <si>
    <t>Wu, Haotian</t>
  </si>
  <si>
    <t>Zhejiang University</t>
  </si>
  <si>
    <t>Xi'an Jiatong University</t>
  </si>
  <si>
    <t>Deng, Shuiguang</t>
  </si>
  <si>
    <t>Cyclic Arbitrage in Decentralized Finance</t>
  </si>
  <si>
    <t>Companion Proceedings of the Web Conference 2022</t>
  </si>
  <si>
    <t>Blockchain; Ethereum; Decentralized Exchanges (DEXes); Cyclic Arbitrage;</t>
  </si>
  <si>
    <t>cyclic arbitrage on DEXs;</t>
  </si>
  <si>
    <t>DEXes allow users to exchange their crypto-assets and ensure decentralized and noncustodial trading. (p. 12) Decentralized exchanges (DEXes) are one of the financial infrastructures of the blockchain ecosystem. Compared to centralized exchanges (CEXes), DEXes do not involve any centralized operators. Users do not need to transfer their assets to the operator before nconducting market operations. (p. 13)</t>
  </si>
  <si>
    <t>users keep control of their assets during the entire order process;</t>
  </si>
  <si>
    <t>Traders sell and buy assets on DEXes by interacting with smart contracts on the blockchain with no centralized authority being involved;  support mutual trades among different cryptocurrencies;</t>
  </si>
  <si>
    <t>degree of arbitrage on CEXs and DEXs;</t>
  </si>
  <si>
    <t>search for the existence of cyclic arbitrage on cryptocurrency exchanges;</t>
  </si>
  <si>
    <t>Angeris et al. (2021)</t>
  </si>
  <si>
    <t>Agrawal, Akshay</t>
  </si>
  <si>
    <t>Bain Capital Crypto</t>
  </si>
  <si>
    <t>Boyd, Stephen</t>
  </si>
  <si>
    <t>Handbook on Blockchain</t>
  </si>
  <si>
    <t>Constant Function Market Makers: Multi-asset Trades via Convex Optimization</t>
  </si>
  <si>
    <t>These decentralized exchanges (DEXs) enable agents to trade cryptocurrencies, i.e., digital currencies with account balances stored on a blockchain, without relying on a trusted third party to facilitate the exchange. (p. 415 f.)</t>
  </si>
  <si>
    <t>DEXs typically do not use order books; instead, most DEXs (including Curve, Uniswap, SushiSwap, and Balancer) are organized as constant function market makers (CFMMs);</t>
  </si>
  <si>
    <t>multi-asset trades on DEXs;</t>
  </si>
  <si>
    <t>show implications of different pricing functions on multi-asset trades' execution;</t>
  </si>
  <si>
    <t>formulation of a convex optimization problem for multi-asset trades;</t>
  </si>
  <si>
    <t>dos Santos et al. (2022)</t>
  </si>
  <si>
    <t>dos Santos, Saulo</t>
  </si>
  <si>
    <t>University of Manitoba</t>
  </si>
  <si>
    <t>Singh, Japjeet</t>
  </si>
  <si>
    <t>2022 IEEE 46th Annual Computers, Software, and Applications Conference (COMPSAC)</t>
  </si>
  <si>
    <t>Thulasiram, Ruppa K.</t>
  </si>
  <si>
    <t>Kamali, Shahin</t>
  </si>
  <si>
    <t>Sirico, Louis</t>
  </si>
  <si>
    <t>Fluidefi</t>
  </si>
  <si>
    <t>Loud, Lisa</t>
  </si>
  <si>
    <t>A New Era of Blockchain-Powered Decentralized Finance (DeFi) – A Review</t>
  </si>
  <si>
    <t>DeFi; Blockchain; Financial Services; Smart Contracts; Decentralized Finance;</t>
  </si>
  <si>
    <t>Literature review; Qualitative;</t>
  </si>
  <si>
    <t>The centralized cryptocurrency/token exchanges like Coinbase, Binance, and FTX are also based on an order book model where trade matching and settlement are carried out on the centralized server of the platform service provider. (p. 1289)</t>
  </si>
  <si>
    <t>DeFi will bring change to the traditional financial system;</t>
  </si>
  <si>
    <t>Raheman et al. (2021)</t>
  </si>
  <si>
    <t>Raheman, Ali</t>
  </si>
  <si>
    <t>Autonio Foundation Ltd.</t>
  </si>
  <si>
    <t>Kolonin, Anton</t>
  </si>
  <si>
    <t>SingularityNET Foundation</t>
  </si>
  <si>
    <t>Goertzel, Ben</t>
  </si>
  <si>
    <t>SingDAO Ltd.</t>
  </si>
  <si>
    <t>St. Lucia</t>
  </si>
  <si>
    <t>Hegyközi, Gergely</t>
  </si>
  <si>
    <t>Ansari, Ikram</t>
  </si>
  <si>
    <t>Architecture of Automated Crypto-Finance Agent</t>
  </si>
  <si>
    <t>2021 International Symposium on Knowledge, Ontology, and Theory (KNOTH)</t>
  </si>
  <si>
    <t>Automated Agent; Crypto-currency; Decentralized Finance; Liquidity Provision; Portfolio Management;</t>
  </si>
  <si>
    <t>trading bot design for DeFi;</t>
  </si>
  <si>
    <t>small increases in accuracy of the bot's price prediction could increase its market making profitability;</t>
  </si>
  <si>
    <t>design a trading bot for CEXs and DEXs;</t>
  </si>
  <si>
    <t>Falakshahi et al. (2021)</t>
  </si>
  <si>
    <t>Falakshahi, Houman</t>
  </si>
  <si>
    <t>AllianceBlock Foundation</t>
  </si>
  <si>
    <t>Mariapragassam, Matthieu</t>
  </si>
  <si>
    <t>Ajaja, Rachid</t>
  </si>
  <si>
    <t>Automated Market Making with Synchronized Liquidity Pools</t>
  </si>
  <si>
    <t>AMM design;</t>
  </si>
  <si>
    <t>have also experienced problems ranging from high-profile thefts to offenses such as price manipulation;</t>
  </si>
  <si>
    <t>Decentralized exchanges (DEXs), improve several aspects of CEXs, for example, security vulnerabilities, centralized control of assets, custodian challenges and more. (p. 1)</t>
  </si>
  <si>
    <t>sync multiple DEXs to reduce impermanent loss for liquidity providers;</t>
  </si>
  <si>
    <t>sync-AMM leads to positive returns in large amount of market scenarios;</t>
  </si>
  <si>
    <t>Lommers et al. (2023)</t>
  </si>
  <si>
    <t>Lommers, Kristof</t>
  </si>
  <si>
    <t>University of Oxford</t>
  </si>
  <si>
    <t>Kim, Jack</t>
  </si>
  <si>
    <t>Skidan, Boris</t>
  </si>
  <si>
    <t>HashCurve</t>
  </si>
  <si>
    <t>Smits, Viktor</t>
  </si>
  <si>
    <t>The Case for Stochastically Dynamic AMMs</t>
  </si>
  <si>
    <t>investors can trade assets without the need of a centralized intermediary as it constitutes a smart contract on the distributed ledger or a system of custody;</t>
  </si>
  <si>
    <t>use stochastic bonding curves to realize better price efficiency of AMMs;</t>
  </si>
  <si>
    <t>proposed model adresses the challenges of dominant AMMs like deterministic slippage cost, market risk incomputability and impermanent loss;</t>
  </si>
  <si>
    <t>Schlegel et al. (2022)</t>
  </si>
  <si>
    <t>Schlegel, Jan C.</t>
  </si>
  <si>
    <t>Kwasnicki, Mateusz</t>
  </si>
  <si>
    <t>Wroclaw University of Science and Technology</t>
  </si>
  <si>
    <t>Poland</t>
  </si>
  <si>
    <t>Mamageishvili, Akaki</t>
  </si>
  <si>
    <t>Offchain Labs</t>
  </si>
  <si>
    <t>Axioms for Constant Function Market Makers</t>
  </si>
  <si>
    <t>formalization of AMM' concepts;</t>
  </si>
  <si>
    <t>constant product market maker are trader-optimal among scale invariant, independent,
symmetric AMMs with non-concentrated liquidity;</t>
  </si>
  <si>
    <t>study axiomatic foundations of AMM design;</t>
  </si>
  <si>
    <t>Koroļkovs and Kodors (2022)</t>
  </si>
  <si>
    <t>Koroļkovs, Nikolajs</t>
  </si>
  <si>
    <t>Rezekne Academy of Technologies</t>
  </si>
  <si>
    <t>Latvia</t>
  </si>
  <si>
    <t>Kodors, Sergejs</t>
  </si>
  <si>
    <t>UNISWAP – A CASE STUDY OF DECENTRALIZED EXCHANGES ON THE BLOCKCHAIN</t>
  </si>
  <si>
    <t>HUMAN. ENVIRONMENT. TECHNOLOGIES. Proceedings of the Students International Scientific and Practical Conference</t>
  </si>
  <si>
    <t>Uniswap; Decentralized Exchange; DEX; AMM; Automated Market Maker; DeFi; Decentralized Finance;</t>
  </si>
  <si>
    <t>comparison of CLOB and AMM;</t>
  </si>
  <si>
    <t>compare CLOB to AMM model usign Uniswap as a case study;</t>
  </si>
  <si>
    <t>investors will get more exposed to DeFi via third parties; open-source nature of smart contracts and influx of venture capital has allowed for rapid increase in quality and security of decentralized applications;</t>
  </si>
  <si>
    <t>Heimbach et al. (2021)</t>
  </si>
  <si>
    <t>Behavior of Liquidity Providers in Decentralized Echanges</t>
  </si>
  <si>
    <t>trading behavior on DEXs;</t>
  </si>
  <si>
    <t>DEXes are based on smart contracts running on a blockchain. (p. 1)</t>
  </si>
  <si>
    <t>trades are completed immediately when the orders are recorded on the blockchain;  charge a percentage transaction fee for each trade executed on the platform;</t>
  </si>
  <si>
    <t>users have new investment opportunities in the cryptocurrency ecosystem: they can offer their assets in DEXes as liquidity and benefit from transaction fees;</t>
  </si>
  <si>
    <t>support these operations: create the trading (liquidity) pool between a pair of tokens, adding/removing liquidity, and exchanging tokens;</t>
  </si>
  <si>
    <t>investigate liquidity providers' behavior to market changes and their returns;</t>
  </si>
  <si>
    <t>users have gradually become interested in providing liquidity and still act with caution; participating only in a few pools;</t>
  </si>
  <si>
    <t>Qin et al. (2021)</t>
  </si>
  <si>
    <t>Afonin, Yaroslav</t>
  </si>
  <si>
    <t>Lazzaretti, Ludovico</t>
  </si>
  <si>
    <t>CeFi vs. DeFi – Comparing Centralized to Decentralized Finance</t>
  </si>
  <si>
    <t>Contrary to DeFi, in centralized CeFi exchanges (CEX), there exists standalone custodians, and the exchange is segregated from the custodian for safety reasons, with custodians typically being large banks. CEX can support the flexible trading of both fiat and cryptocurrencies. (p. 6)</t>
  </si>
  <si>
    <t>has specific asset listing requirements;</t>
  </si>
  <si>
    <t>may accept, or refuse the listing of financial instruments due to subjective or political reasons;</t>
  </si>
  <si>
    <t>exchange governance may be achieved in a decentralized manner, such that the listing of assets may be transparent;</t>
  </si>
  <si>
    <t>HFT strategies remain similar in DEX;</t>
  </si>
  <si>
    <t>arbitrageurs typically interact directly with a centralized service provider (…) to obtain the most recent market state to execute their transactions.;</t>
  </si>
  <si>
    <t>messages in blockchain-based DEX by design propagate on the public peer-to-peer (P2P) network;</t>
  </si>
  <si>
    <t>to gain a competitive advantage, an arbitrageur must aim to reduce its latency to all major miners and mining pools; Arbitrage between two decentralized exchanges on the same blockchain can be considered risk-free, when ignoring transaction fees (…) because traders can use the blockchain atomicity feature to create a smart contract that executes the arbitrage, and reverts if the arbitrage does not yield a profit;</t>
  </si>
  <si>
    <t>(mention their existence)</t>
  </si>
  <si>
    <t>compare centralized and decentralized finance in numerous aspects;</t>
  </si>
  <si>
    <t>differences between centralized and decentralized finance are control over the assets, transparency and accountability of the system and privacy protections for the end user;</t>
  </si>
  <si>
    <t>Kao, Hsien-Tang</t>
  </si>
  <si>
    <t>Chiang, Rei</t>
  </si>
  <si>
    <t>Noyes, Charlie</t>
  </si>
  <si>
    <t>Paradigm</t>
  </si>
  <si>
    <t>An Analysis of Uniswap markets</t>
  </si>
  <si>
    <t>Cryptoeconomic Systems</t>
  </si>
  <si>
    <t>Empirical; Quantitative; Modeling; Simulation;</t>
  </si>
  <si>
    <t>Uniswap design;</t>
  </si>
  <si>
    <t>(implicit mention their advantages/disadvantages on p. 3)</t>
  </si>
  <si>
    <t>use agent-based simulation to stress test Uniswap's AMM model;</t>
  </si>
  <si>
    <t>Uniswap's V2 proves to be resilient for different market conditions;</t>
  </si>
  <si>
    <t>no information</t>
  </si>
  <si>
    <t>independent</t>
  </si>
  <si>
    <t>Kirste et al. (2023)</t>
  </si>
  <si>
    <t>Kirste, Daniel</t>
  </si>
  <si>
    <t>Karlsruhe Institute of Technology</t>
  </si>
  <si>
    <t>Kannengießer, Niclas</t>
  </si>
  <si>
    <t>Lamberty, Ricky</t>
  </si>
  <si>
    <t>Karlsruhe Institute of Technology;</t>
  </si>
  <si>
    <t>Sunyaev, Ali</t>
  </si>
  <si>
    <t>How Automated Market Makers Approach the Thin Market Problem in Cryptoeconomic Systems</t>
  </si>
  <si>
    <t>Automated Market Makers; Cryptoeconomic Systems; Decentralized Exchanges; Decentralized Finance; Blockchain;</t>
  </si>
  <si>
    <t>Qualitative; Conceptual;</t>
  </si>
  <si>
    <t>AMM taxonomy;</t>
  </si>
  <si>
    <t>A decentralized exchange (DEX) is a decentralized marketplace that is the decentralized equivalent of traditional exchanges. DEXs allow market participants to trade tokens with each other. (p. 20)</t>
  </si>
  <si>
    <t>strong influence of the price discovery mechanism on the token price evolution;</t>
  </si>
  <si>
    <t>discuss dimensions and characteristics of AMM design;</t>
  </si>
  <si>
    <t>evaluate indicators for the thin market problem in AMMs;</t>
  </si>
  <si>
    <t>Lo and Medda (2020)</t>
  </si>
  <si>
    <t>Lo, Yuen C.</t>
  </si>
  <si>
    <t>Uniswap and the emergence of the decentralized exchange</t>
  </si>
  <si>
    <t>Uniswap; Decentralized Exchange; Blockchain; Ethereum; Tokenomics</t>
  </si>
  <si>
    <t>Uniswap market pricing;</t>
  </si>
  <si>
    <t>Centralized exchanges offer consistent transaction costs, fast settlement and optimized user interfaces. (p. 2)</t>
  </si>
  <si>
    <t>regular hacks, and collapses, that jeopardize the assets they custody;</t>
  </si>
  <si>
    <t>are a focus of regulatory actions, with the CFTC and SEC charging the derivatives platform Bitmex with providing US based customers access to unregulated financial derivatives, and not following AML requirements;</t>
  </si>
  <si>
    <t>increasing significance of DEXs will make financial regulation more difficult;</t>
  </si>
  <si>
    <t>investigate effectiveness of reserve based asset exchanges;</t>
  </si>
  <si>
    <t>Uniswap bridges on-chain transactions and trust based centralized exchanges;  ratio of reserves match the trading pair price;</t>
  </si>
  <si>
    <t>Schär (2021)</t>
  </si>
  <si>
    <t>Schär, Fabian</t>
  </si>
  <si>
    <t>University of Basel</t>
  </si>
  <si>
    <t>Decentralized Finance: On Blockchain- and Smart Contract-based Financial Markets</t>
  </si>
  <si>
    <t>are relatively efficient;</t>
  </si>
  <si>
    <t>traders forfeit direct access to their assets and have to trust the exchange operator; create a single point of attack and face the constant threat of becoming the target of malicious third parties;</t>
  </si>
  <si>
    <t>relatively low regulatory scrutiny;</t>
  </si>
  <si>
    <t>users remain in exclusive control of their assets until the trade is executed; Trade execution happens atomically through a smart contract, meaning that both sides of the trade are performed in one indivisible transaction, mitigating the counterparty credit risk;</t>
  </si>
  <si>
    <t>term "decentralized" is deceptive in some cases; in many cases, there is much trust involved;</t>
  </si>
  <si>
    <t>differentiates between different DeFi concepts;</t>
  </si>
  <si>
    <t>Zatonatska et al. (2022)</t>
  </si>
  <si>
    <t>Zatonatska, Tetiana</t>
  </si>
  <si>
    <t>Taras Shevchenko National University of Kyiv</t>
  </si>
  <si>
    <t>Ukraine</t>
  </si>
  <si>
    <t>Suslenko, Volodymyr</t>
  </si>
  <si>
    <t>Dluhopolskyi, Oleksandr</t>
  </si>
  <si>
    <t>West Ukrainian National University</t>
  </si>
  <si>
    <t>Brych, Vasyl</t>
  </si>
  <si>
    <t>Dluhopolska, Tetiana</t>
  </si>
  <si>
    <t>Naukovyi Visnyk Natsionalnoho Hirnychoho Universytetu</t>
  </si>
  <si>
    <t>Investment Models; Cryptocurrency; AMM; PFL; DEX; LP; Interest Rate; Risk;</t>
  </si>
  <si>
    <t>investment opportunities in the cryptoeconomy;</t>
  </si>
  <si>
    <t>enumerate different investment opportunities on CEXs and DEXs;</t>
  </si>
  <si>
    <t>sharpe ratio of investments in protocols for loanable funds is lower in DeFi than in CeFi lending; risikier due to volatile interest rates and high operational risks;</t>
  </si>
  <si>
    <t>Lin (2019)</t>
  </si>
  <si>
    <t>Lin, Lindsay X.</t>
  </si>
  <si>
    <t>Stellar Development Foundation</t>
  </si>
  <si>
    <t>DECONSTRUCTING DECENTRALIZED EXCHANGES</t>
  </si>
  <si>
    <t>Stanford Journal of Blockchain Law &amp; Policy</t>
  </si>
  <si>
    <t>lower counterparty risk (i.e., no need to trust a centralized exchange to secure and manage private keys);</t>
  </si>
  <si>
    <t>potential for lower transaction fees;</t>
  </si>
  <si>
    <t>more diverse array of trading pairs that can unlock access to riskier or less liquid cryptocurrencies;</t>
  </si>
  <si>
    <t>regulatory risks of listing cryptocurrencies on centralized exchanges;</t>
  </si>
  <si>
    <t>users’ desire to avoid centralized exchanges’ KnowYour-Customer requirements for more private and less censorable transactions;</t>
  </si>
  <si>
    <t>The term “decentralized exchange” generally refers to distributed ledger protocols and applications that enable users to transact cryptocurrencies without the need to trust a centralized entity to be an intermediary for the trade or a custodian for their cryptocurrencies. (p. 58) A decentralized exchange protocol generally describes a software program, hosted on or integrated into one or more distributed ledgers (e.g., Ethereum), that enables peer-to-peer transactions that are automatically settled on the distributed ledger. (p. 59)</t>
  </si>
  <si>
    <t>continue to experience security exploits;</t>
  </si>
  <si>
    <t>delay the listing of new cryptocurrencies;</t>
  </si>
  <si>
    <t>DEX taxonomy;</t>
  </si>
  <si>
    <t>elaborates key differences between different DEX models;</t>
  </si>
  <si>
    <t>DEXs will get further attention in the future due to of deficits in CEXs' design;</t>
  </si>
  <si>
    <t>Daian et al. (2020)</t>
  </si>
  <si>
    <t>Daian, Philip</t>
  </si>
  <si>
    <t>Cornell Tech</t>
  </si>
  <si>
    <t>Goldfeder, Steven</t>
  </si>
  <si>
    <t>Kell, Tyler</t>
  </si>
  <si>
    <t>Li, Yunqi</t>
  </si>
  <si>
    <t>UIUC</t>
  </si>
  <si>
    <t>Zhao, Xueyuan</t>
  </si>
  <si>
    <t>CMU</t>
  </si>
  <si>
    <t>Bentov, Iddo</t>
  </si>
  <si>
    <t>Breidenbach, Lorenz</t>
  </si>
  <si>
    <t>Juels, Ari</t>
  </si>
  <si>
    <t>Flash Boys 2.0: Frontrunning in Decentralized Exchanges, Miner Extractable Value, and Consensus Instability</t>
  </si>
  <si>
    <t>2020 IEEE Symposium on Security and Privacy</t>
  </si>
  <si>
    <t>miner extractable value on DEXs;</t>
  </si>
  <si>
    <t>hold custody of customer assets;</t>
  </si>
  <si>
    <t>In a DEX, a smart contract (a program executing on a blockchain) or other form of peer-to-peer network executes exchange functionality. (p. 910)</t>
  </si>
  <si>
    <t>settle trades; Trades are atomically executed by a smart contract and visible on the Ethereum blockchain, providing the appearance of transparency; custody and exchange logicis processed and guaranteed by the smart contract;</t>
  </si>
  <si>
    <t>adversaries can frontrun orders, observing them and placing their own orders with higher fees to ensure they are mined first; on-chain, smartcontract-mediated trades are slow;</t>
  </si>
  <si>
    <t>Traders / users hold their assets on chain and the smart contract plays the traditional role of exchange operator;</t>
  </si>
  <si>
    <t>investigate trading activity of arbitrage bots on the Ethereum network;</t>
  </si>
  <si>
    <t>DEXs' design encourages front-running and opportunistic behavior resulting in excessive consumption of block space;</t>
  </si>
  <si>
    <t>Ghazzawi, Fares</t>
  </si>
  <si>
    <t>HSE University</t>
  </si>
  <si>
    <t>Yanowich, Yury</t>
  </si>
  <si>
    <t>Skolkovo Institute of Science and Technology</t>
  </si>
  <si>
    <t>Data Mining of Uniswap Decentralized Exchange</t>
  </si>
  <si>
    <t>Proceedings of the 2022 5th International Conference on Blockchain Technology and Applications</t>
  </si>
  <si>
    <t>Smart Contract; Decentralized Exchange; DEX; Blockchain; Data Mining;</t>
  </si>
  <si>
    <t>Empirical; Quantitative; Modeling</t>
  </si>
  <si>
    <t>data provision of Uniswap trading history;</t>
  </si>
  <si>
    <t>inconvenient for the end users since this means the involvement of a third party;</t>
  </si>
  <si>
    <t>process Uniswap trading data for further use;</t>
  </si>
  <si>
    <t>interrelationships in the provided data;</t>
  </si>
  <si>
    <t>INVESTMENT MODELS ON CENTRALIZED AND DECENTRALIZED CRYPTOCURRENCY MARKETS</t>
  </si>
  <si>
    <t>Evans et al. (2021)</t>
  </si>
  <si>
    <t>Bain Capital</t>
  </si>
  <si>
    <t>Optimal Fees for Geometric Mean Market Makers</t>
  </si>
  <si>
    <t>Financial Cryptography and Data Security. FC 2021 International Workshops</t>
  </si>
  <si>
    <t>fee structure of constant geometric mean market makers;</t>
  </si>
  <si>
    <t>costs are minimized as fees approach zero;</t>
  </si>
  <si>
    <t>disuss fee model designs for constant geometric mean market maker;</t>
  </si>
  <si>
    <t>Jaimungal et al. (2023)</t>
  </si>
  <si>
    <t>Jaimungal, Sebastian</t>
  </si>
  <si>
    <t>Saporito, Yuri</t>
  </si>
  <si>
    <t>Escola de Mathemática Aplicada</t>
  </si>
  <si>
    <t>de Souza, Max</t>
  </si>
  <si>
    <t>Universidade Federal Fluminense</t>
  </si>
  <si>
    <t>Thamsten, Yuri</t>
  </si>
  <si>
    <t>Optimal Trading in Automatic Market Makers with Deep Learning</t>
  </si>
  <si>
    <t>trading strategies on cryptocurrency markets;</t>
  </si>
  <si>
    <t>… centralised exchanges, where liquidity providers (LPs) post volumes and rates that they are willing to
buy/sell at that rest in a limit order book (LOB) until matched by liquidity takers (LTs)… (p. 1)</t>
  </si>
  <si>
    <t>examine traders' behavior when interacting with both CEXs and DEXs</t>
  </si>
  <si>
    <t>traders hide trading actions to account for how their trading actions alter the market;</t>
  </si>
  <si>
    <t>Wieandt and Heppding (2023)</t>
  </si>
  <si>
    <t>Wieandt, Axel</t>
  </si>
  <si>
    <t>WHU Otto Beisheim School of Management</t>
  </si>
  <si>
    <t>Heppding, Laurenz</t>
  </si>
  <si>
    <t>TU Darmstadt</t>
  </si>
  <si>
    <t>Centralized and decentralized finance: Coexistence or convergence?</t>
  </si>
  <si>
    <t>The Fintech Disruption: How Financial Innovation Is Transforming the Banking Industry</t>
  </si>
  <si>
    <t>Qualitative; Literature review;</t>
  </si>
  <si>
    <t>centralized vs. decentralized finance comparison;</t>
  </si>
  <si>
    <t>In DEXes, digital assets are exchanged without an intermediary between buyer and seller. (p. 10)</t>
  </si>
  <si>
    <t>compare centralized and decentralized finance concepts;</t>
  </si>
  <si>
    <t>scalabilty issues, privacy concerns and legal/regulatory uncertainties are problems of DeFi;</t>
  </si>
  <si>
    <t>Han et al. (2022)</t>
  </si>
  <si>
    <t>Han, Jianlei</t>
  </si>
  <si>
    <t>Huang, Shiyang</t>
  </si>
  <si>
    <t>University of Hong Kong</t>
  </si>
  <si>
    <t>Zhong, Zhuo</t>
  </si>
  <si>
    <t xml:space="preserve">University of Melbourne </t>
  </si>
  <si>
    <t>Blockchain; Cryptocurrency; DeFi; Smart Contracts; Wash Trading; Fake Volume;</t>
  </si>
  <si>
    <t>trading behavior between CEXs and DEXs;</t>
  </si>
  <si>
    <t>exhibit “wash trading” or faked transactions in cryptocurrency trading;</t>
  </si>
  <si>
    <t>any market participant can easily access the transaction data, such as the transaction counterparty (i.e., the blockchain address involved in the transactions) and the transaction price/amount;</t>
  </si>
  <si>
    <t>all transactions cannot be easily falsified;</t>
  </si>
  <si>
    <t>The decentralized cryptocurrency exchange is featured with transparency and trustworthiness in trading (e.g., investors can easily access the transaction data, and the data cannot be easily falsified). (p. 32)</t>
  </si>
  <si>
    <t>Binance trading is negatively responding to the price difference between Binance and Uniswap; repsonse increases with Uniswap's userbase; impact of the Uniswap userbase size is more pronounced when cryptocurrencies’ liquidity providers on Uniswap are more experienced, the likelihood of Binance exhibiting “wash trading” is higher, and investors care more about “wash trading.” ;</t>
  </si>
  <si>
    <t>investigate interaction of user's trades on CEX (Binance) and DEX (Uniswap);</t>
  </si>
  <si>
    <t>Makridis et al. (2023)</t>
  </si>
  <si>
    <t>Makridis, Christos A.</t>
  </si>
  <si>
    <t>Columbia Business School</t>
  </si>
  <si>
    <t>Fröwis, Michael</t>
  </si>
  <si>
    <t>University Innsbruck</t>
  </si>
  <si>
    <t>Sridhar, Kiran</t>
  </si>
  <si>
    <t>University of Cambridge</t>
  </si>
  <si>
    <t>Böhme, Rainer</t>
  </si>
  <si>
    <t>Universität Innsbruck</t>
  </si>
  <si>
    <t>The rise of decentralized cryptocurrency exchanges: Evaluating the role of airdrops and governance tokens</t>
  </si>
  <si>
    <t>Journal of Corporate Finance</t>
  </si>
  <si>
    <t>crypto tokens on DEX;</t>
  </si>
  <si>
    <t>Centralized exchanges require users to deposit currencies into “hot wallets”, which are centralized repositories. The centralized exchange maintains private cryptographic keys, which unlock these wallets. (p.1)</t>
  </si>
  <si>
    <t>DEXs are non-custodial: cryptocurrency remains in each user’s wallet. DEXs perform transactions through smart contracts, or computer programs that automatically execute when certain conditions are met. (p. 1)</t>
  </si>
  <si>
    <t>because DEXs fiercely compete for business, they charge lower fees;</t>
  </si>
  <si>
    <t>often do not hold any legal identity; can evade regulation and face lower compliance costs ;</t>
  </si>
  <si>
    <t>compare data of 51 exchanges to access user's behavior with DEXs</t>
  </si>
  <si>
    <t>DEX gain traction and attract user's interest;</t>
  </si>
  <si>
    <t>Gong and Kate (2023)</t>
  </si>
  <si>
    <t>Gong, Tiantian</t>
  </si>
  <si>
    <t>Kate, Aniket</t>
  </si>
  <si>
    <t>Order but Not Execute in Order</t>
  </si>
  <si>
    <t>General Order Manipulations; Decentralized Exchange; Frequent Batch Auction; Welfare Loss; Liquidity Provision;</t>
  </si>
  <si>
    <t>order batching of transactions of DEXs;</t>
  </si>
  <si>
    <t>explore adoption of frequent batch auctions as a mean to mitigate order manipulations in DEXs;</t>
  </si>
  <si>
    <t>frequent batch auctions lead to a lower welfare loss under specific conditions;</t>
  </si>
  <si>
    <t>Caliskan (2020)</t>
  </si>
  <si>
    <t>Caliskan, Koray</t>
  </si>
  <si>
    <t>Parsons School of Design</t>
  </si>
  <si>
    <t>Platform Works as Stack Economization: Cryptocurrency Markets and Exchanges in Perspective</t>
  </si>
  <si>
    <t>Sociologica: International Journal for Sociological Debate</t>
  </si>
  <si>
    <t>Cryptocurrency; Blockchain; Money; Market; Platform;</t>
  </si>
  <si>
    <t>Empirical; Qualitative; Conceptual;</t>
  </si>
  <si>
    <t>exchanges in the cryptoeconomy act as stack of finanical service provider;</t>
  </si>
  <si>
    <t>uses a multi-faceted approach to access cryptocurrency exchanges' role in the cryptocurrency market;</t>
  </si>
  <si>
    <t>Brolley and Zoican (2023)</t>
  </si>
  <si>
    <t>Brolley, Michael</t>
  </si>
  <si>
    <t>Wilfrid Laurier University</t>
  </si>
  <si>
    <t>Zoican, Marius</t>
  </si>
  <si>
    <t>University of Toronto Mississauga</t>
  </si>
  <si>
    <t>On-demand fast trading on decentralized exchanges</t>
  </si>
  <si>
    <t>Finance Research Letters</t>
  </si>
  <si>
    <t>financial services of cryptocurrency exchanges;</t>
  </si>
  <si>
    <t>acquire excess processing capacity to accommodate activity surges;</t>
  </si>
  <si>
    <t>high-frequency trading infrastructure costs of cryptocurrency exchanges;</t>
  </si>
  <si>
    <t>decentralized exchanges can mitigate the negative consequences of the high-frequency trading arms race; “on-demand speed” environment of distributed exchanges eliminates the negative externality associated with maintaining idle capacity that occurs, for example, with co-location at centralized exchanges;</t>
  </si>
  <si>
    <t>compare externalties of high-frequency trading on CEXs and DEXs;</t>
  </si>
  <si>
    <t>Al-Shaibani et al. (2020)</t>
  </si>
  <si>
    <t>Al-Shaibani, Hamed</t>
  </si>
  <si>
    <t>Hamad Bin Khalifa University</t>
  </si>
  <si>
    <t>Lasla, Noureddine</t>
  </si>
  <si>
    <t>Abdallah, Mohamed</t>
  </si>
  <si>
    <t>Consortium Blockchain-Based Decentralized Stock Exchange Plattform</t>
  </si>
  <si>
    <t>IEEE Access</t>
  </si>
  <si>
    <t>Blockchain; Smart Contract; Stock Exchange; Trading;</t>
  </si>
  <si>
    <t>stock trading on private blockchains;</t>
  </si>
  <si>
    <t>develop a decentralized stock trading model;</t>
  </si>
  <si>
    <t>new architecture addresses limitations of the traditional stock exchange such as single point of failure  by replicating the data and smart contract across all participating nodes;</t>
  </si>
  <si>
    <t>Tian et al. (2021)</t>
  </si>
  <si>
    <t>Tian, Hangyu</t>
  </si>
  <si>
    <t>University of Science and Technology of China</t>
  </si>
  <si>
    <t>Xue, Kaiping</t>
  </si>
  <si>
    <t>Luo, Xinyi</t>
  </si>
  <si>
    <t>Li, Shaohua</t>
  </si>
  <si>
    <t>Xu, Jie</t>
  </si>
  <si>
    <t>City University of Hong Kong</t>
  </si>
  <si>
    <t>Liu, Jianqing</t>
  </si>
  <si>
    <t>University of Alabama in Huntsville</t>
  </si>
  <si>
    <t>Zhao, Jun</t>
  </si>
  <si>
    <t>Nanyang Technological University</t>
  </si>
  <si>
    <t>Wie, David S. L.</t>
  </si>
  <si>
    <t>Fordham University</t>
  </si>
  <si>
    <t>Enabling Cross-Chain Transactions: A Decentralized Cryptocurrency Exchange Protocol</t>
  </si>
  <si>
    <t>IEEE Transactions on Information Forensics and Security</t>
  </si>
  <si>
    <t>Blockchain; Cryptocurrency; Exchange; Ethereum; Smart Contracts;</t>
  </si>
  <si>
    <t>cross-chain trading of cryptocurrencies;</t>
  </si>
  <si>
    <t>A centralized exchange plays this role [property management] which not only serves as a platform for cryptocurrency trading but also provides a place for users to store their property. (p. 3928)</t>
  </si>
  <si>
    <t>provides users with the convenience of managing funds and conducting transactions;</t>
  </si>
  <si>
    <t>brings about some security risk; exchange platform is the “Archilles Heel” of the system which could result in malicious use of users’ properties and transaction information;  single point of failure;</t>
  </si>
  <si>
    <t>the time cost of the proposed cross-chain DEX is only affected by the total number of users involved in the transaction;</t>
  </si>
  <si>
    <t>design a cross-chain trading protocol;</t>
  </si>
  <si>
    <t>Xia et al. (2021)</t>
  </si>
  <si>
    <t>Xia, Pengcheng</t>
  </si>
  <si>
    <t>Beijing University of Posts and Telecommunications</t>
  </si>
  <si>
    <t>Wang, Haoyu</t>
  </si>
  <si>
    <t>Gao, Bingyu</t>
  </si>
  <si>
    <t>Su, Weihang</t>
  </si>
  <si>
    <t>Yu, Zhou</t>
  </si>
  <si>
    <t>Luo, Xiapu</t>
  </si>
  <si>
    <t>Hong Kong Polytechnic University</t>
  </si>
  <si>
    <t>Zhang, Chao</t>
  </si>
  <si>
    <t>Tsinghua University</t>
  </si>
  <si>
    <t>Xiao, Xusheng</t>
  </si>
  <si>
    <t>Case Western Rserve University</t>
  </si>
  <si>
    <t>Xu, Guoai</t>
  </si>
  <si>
    <t>Trade or Trick? Detecting and Characterizing Scam Tokens on Uniswap Decentralized Exchange</t>
  </si>
  <si>
    <t>Proceedings of the ACM on Measurement and Analysis of Computing Systems</t>
  </si>
  <si>
    <t>Uniswap; Scam Cryptocurrency; Exchange; Blockchain;</t>
  </si>
  <si>
    <t>scam tokens on Uniswap;</t>
  </si>
  <si>
    <t>CEX, as the traditional trading mechanism, requires a central entity as the intermediary to complete cryptocurrency trading between its users. Therefore, the trustworthiness of the middlemen plays a vital role in this trading mechanism, as all the user activities and digital assets are under the control of the central operators. (p. 2)</t>
  </si>
  <si>
    <t>security and privacy issues;</t>
  </si>
  <si>
    <t>To facilitate free trading and eliminate the potential security and privacy issues, DEX is introduced to allow users to trade their cryptocurrencies without transferring the custody of their cryptocurrencies to the middlemen, thereby mitigating the security issues of CEX and providing better privacy by eliminating KYC verification. (p. 2)</t>
  </si>
  <si>
    <t xml:space="preserve"> does not store user funds and personal data on centralized servers;</t>
  </si>
  <si>
    <t>matches buyers and sellers of digital assets through smart contracts;</t>
  </si>
  <si>
    <t>create a method to identify scam tokens on Uniswap;</t>
  </si>
  <si>
    <t>loose/empty regulation of cryptocurrency on decentralized platforms:</t>
  </si>
  <si>
    <t>majority of tokens listed on Uniswap are scams;</t>
  </si>
  <si>
    <t>Milunovich, George</t>
  </si>
  <si>
    <t>Lee, Seung A.</t>
  </si>
  <si>
    <t>Cryptocurrency exchanges: Predicting which markets will remain active</t>
  </si>
  <si>
    <t>Journal of Forecasting</t>
  </si>
  <si>
    <t>Cryptocurrency Exchange Disclosure; Digital Exchange; Forecasting; Machine Learning; Remain Active;</t>
  </si>
  <si>
    <t>survivability of cryptocurrency exchanges;</t>
  </si>
  <si>
    <t xml:space="preserve"> retain control of the pri-vate keys that are required to transfer clients' digitalassets; exposure to the risk of exchange closures;</t>
  </si>
  <si>
    <t>lack of regulation; regulatory  efforts  to  develop  policy  principles  forcryptocurrencies have not yet come to fruition, partly because  economic  theory  fails  to  explain  thecryptocurrency phenomenom;</t>
  </si>
  <si>
    <t>Milunovich and Lee (2022)</t>
  </si>
  <si>
    <t>identicate indicators for exchange failure;</t>
  </si>
  <si>
    <t>average traded volume, exchange lifetime, security audit, bug bounty, cold storage programs are found to be key predictors; certain level of risk remains even after accounting for all the exchange characteristics;</t>
  </si>
  <si>
    <t>Matkovskyy (2019)</t>
  </si>
  <si>
    <t>Matkovskyy, Roman</t>
  </si>
  <si>
    <t>Rennes School of Business</t>
  </si>
  <si>
    <t>Centralized and decentralized bitcoin markets: Euro vs USD vs GBP</t>
  </si>
  <si>
    <t>The Quarterly Review of Economics and Finance</t>
  </si>
  <si>
    <t>Bitcoin; Centralized Exchange; Decentralized Exchange; Volatility; Dependency; ARMA-GARCH Copula;</t>
  </si>
  <si>
    <t>Centralized bitcoin exchanges include intermediaries such as companies that act as a proxy in order to facilitate trading. (p. 270)</t>
  </si>
  <si>
    <t>Unlike centralized exchanges, the decentralized market is a person-to-person (P2P) bitcoin trading site that allows users to post advertisements indicating exchange rates and payment methods for buying or selling bitcoins without disclosing their identities. (p. 270)</t>
  </si>
  <si>
    <t>offer significantly better trading functionalities;</t>
  </si>
  <si>
    <t>have experienced delays and technical difficulties in transactions;</t>
  </si>
  <si>
    <t>have higher volatility;</t>
  </si>
  <si>
    <t>have higher tail dependence in terms of returns;</t>
  </si>
  <si>
    <t>volatility of bitcoin exchange rates;</t>
  </si>
  <si>
    <t>bitcoin price increases cause an increase in risk because a greater dispersion of returns around the mean causes a larger drop in the compound return; trade volume increased as price decreased; centralized bitcoin markets demonstrated a higher left tail dependence;</t>
  </si>
  <si>
    <t>examines bitcoin to fiat trading pairs on cryptocurrency exchanges;</t>
  </si>
  <si>
    <t>Trozze et al. (2023)</t>
  </si>
  <si>
    <t>Trozze, Arianna</t>
  </si>
  <si>
    <t>University College London</t>
  </si>
  <si>
    <t>Davies, Toby</t>
  </si>
  <si>
    <t>Kleinberg, Bennett</t>
  </si>
  <si>
    <t>Tilburg University</t>
  </si>
  <si>
    <t>Of degens and defrauders: Using open-source investigative tools to investigate decentralized finance frauds and money laundering</t>
  </si>
  <si>
    <t>Forensic Science International: Digital Investigation</t>
  </si>
  <si>
    <t>Cryptocurrency; Ethereum; Decentralized Finance; Fraud Detection; Money Laundering;</t>
  </si>
  <si>
    <t>scams in decentralized finance;</t>
  </si>
  <si>
    <t>use open-source investigative tools to detect scams happing on ethereum;</t>
  </si>
  <si>
    <t>reveal evidence of a series of rug pull scams which employed pump-and-dump tactics; money laundering tactics were rather unsophisticated and easily detectable strategies (like peel chains and chain-hopping);</t>
  </si>
  <si>
    <t>proceeds of the rug pulls primarily arrived at centralized exchanges, which represents a useful “choke point” for  law enforcement to identify DeFi users;</t>
  </si>
  <si>
    <t>Sai et al. (2021)</t>
  </si>
  <si>
    <t>Sai, Ashish R.</t>
  </si>
  <si>
    <t>University of Limerick</t>
  </si>
  <si>
    <t>Buckley, Jim</t>
  </si>
  <si>
    <t>Fitzgerald, Brian</t>
  </si>
  <si>
    <t>Gear, Andrew L.</t>
  </si>
  <si>
    <t>Taxonomy of centralization in public blockchain systems: A systematic literature review</t>
  </si>
  <si>
    <t>Information Processing and Management</t>
  </si>
  <si>
    <t>Decentralized Blockchain; Centralization; Classification; Measurement; Taxonomy; Security;</t>
  </si>
  <si>
    <t>successful attacks on Bitcoin and Ethereum have focused on exploiting vulnerabilities in exchanges; a single point of failure in case they also serve as a central repository of keys; attacks on centralized exchanges not only impact the users of the exchange but the broader cryptocurrency community as it can instill doubts over the security of the ecosystem;</t>
  </si>
  <si>
    <t>investigate to what extent public permionless blockains are in dead decentralized</t>
  </si>
  <si>
    <t>bitcoin's and ethereum's network are much more centralized then expected; development of a taxonomy for centralization in blockchain systems;</t>
  </si>
  <si>
    <t>centralization taxonomy in blockchain systems;</t>
  </si>
  <si>
    <t>Vidal-Tomás et al. (2023)</t>
  </si>
  <si>
    <t>Vidal-Tomás, David</t>
  </si>
  <si>
    <t>Briola, Antonio</t>
  </si>
  <si>
    <t>Aste, Tomaso</t>
  </si>
  <si>
    <t>FTX's downfall and Binance's consolidation: The fragility of centralised digital finance</t>
  </si>
  <si>
    <t>Physica A: Statistical Mechanics and its Applications</t>
  </si>
  <si>
    <t>Cryptocurrency; FTX; Terra-Luna; Binance; Network Science;</t>
  </si>
  <si>
    <t xml:space="preserve">failure of FTX DEX; </t>
  </si>
  <si>
    <t>empiricial analysis of Uniswap market data;</t>
  </si>
  <si>
    <t>An Empirical Study of Market Inefficiences in Uniswap and Sushiswap</t>
  </si>
  <si>
    <t>Empirical; Modeling; Quantitative;</t>
  </si>
  <si>
    <t>Trust in DeFi: An Empirical Study of the Decentralized Exchange</t>
  </si>
  <si>
    <t>investigate the cause and effects of the FTX failure in November 2022;</t>
  </si>
  <si>
    <t>absence of adequate prudential regulation and the lack of transparency could have allowed FTX to build a leverage mechanism characterised by (i) the issuance of non-collateralised native tokens (FTT), (ii) control over the majority of FTTs, and (iii) unlimited loan requests using FTT as collateral despite its lack of inherent value;</t>
  </si>
  <si>
    <t>Shah et al. (2023)</t>
  </si>
  <si>
    <t>Kaushal, Shah</t>
  </si>
  <si>
    <t>Pandit Deendayal Energy University</t>
  </si>
  <si>
    <t>Lathiya, Dhruvil</t>
  </si>
  <si>
    <t>Lukhi, Naimish</t>
  </si>
  <si>
    <t>Parmar, Keyur</t>
  </si>
  <si>
    <t>Sardar Vallabhbhai National Institute of Technology</t>
  </si>
  <si>
    <t>Sanghvi, Harshal</t>
  </si>
  <si>
    <t>Florida Atlantic University</t>
  </si>
  <si>
    <t>A systematic review of decentralized finance protocols</t>
  </si>
  <si>
    <t>International Journal of Intelligent Networks</t>
  </si>
  <si>
    <t>Decentralized Finance; Composability; DeFi Protocols; Crypto Finance; Derivatives; Decentralized Exchanges; Lending and Borrowing; Asset Management; Stablecoins;</t>
  </si>
  <si>
    <t>characterization of several DeFi protocols;</t>
  </si>
  <si>
    <t>CeFi exchanges require users to transfer their crypto assets’ private keys to a third party to conduct payments and coin orders, creating intermediaries in the transaction process. (p. 171)</t>
  </si>
  <si>
    <t>increased transaction fees due to numerous intermediary transactions;</t>
  </si>
  <si>
    <t>risks such as compromising privacy since users must provide KYC for customer verification and authenticity; malicious attacks can exploit the platform’s high liquidity and disclose information;</t>
  </si>
  <si>
    <t>Decentralized exchanges are blockchain-based applications that facilitate direct trading of crypto assets among users without relying on intermediaries. (p. 174)</t>
  </si>
  <si>
    <t>Users retain control over their wallets, private keys, and assets, thanks to the non-custodial nature of DEXs;</t>
  </si>
  <si>
    <t xml:space="preserve"> Transactions on DEXs are executed through self-executing smart contracts, eliminating the need for manual intervention;</t>
  </si>
  <si>
    <t>DefI services are interconnected, allowing for the development of money legos that enhance the ecosystem’s interoperability; DeFi’s modularity and interoperability provide a platform for developers to innovate rapidly without any barriers;</t>
  </si>
  <si>
    <t>differentiate prominant DeFi protocols;</t>
  </si>
  <si>
    <t>Lee (2019)</t>
  </si>
  <si>
    <t>Lee, Jei Y.</t>
  </si>
  <si>
    <t>Business Horizons</t>
  </si>
  <si>
    <t>Sejong National Research Complex</t>
  </si>
  <si>
    <t>A decentralized token economy: How blockchain and cryptocurrency can revolutionize business</t>
  </si>
  <si>
    <t>Blockchain; Cryptocurrency; Token Economy; Decentralization; ICO;</t>
  </si>
  <si>
    <t>business models on the blockchain;</t>
  </si>
  <si>
    <t>clarifies essentiell concepts in the cryptoeconomy;</t>
  </si>
  <si>
    <t>blockchain lays the foundation for innovative business models;</t>
  </si>
  <si>
    <t>Khaki et al. (2023)</t>
  </si>
  <si>
    <t>Khaki, Audil</t>
  </si>
  <si>
    <t>American University of the Middle East</t>
  </si>
  <si>
    <t>Kuwait</t>
  </si>
  <si>
    <t>Prasad, Mason</t>
  </si>
  <si>
    <t>Western Sydney University</t>
  </si>
  <si>
    <t>Al-Mohamad, Somar</t>
  </si>
  <si>
    <t>Bakry, Walid</t>
  </si>
  <si>
    <t>Western Sydney Univesity</t>
  </si>
  <si>
    <t>Vo, Xuan V.</t>
  </si>
  <si>
    <t>University of Economics Ho Chi Minh City</t>
  </si>
  <si>
    <t>Vietnam</t>
  </si>
  <si>
    <t>Re-evaluating portfolio diversification and design using cryptocurrencies: Are decentralized cryptocurrencies enough?</t>
  </si>
  <si>
    <t>Research in International Business and Finance</t>
  </si>
  <si>
    <t>portfolio diversification using crpytocurrencies;</t>
  </si>
  <si>
    <t>investigate cryptocurrency portfolio performance during different markt cycles;</t>
  </si>
  <si>
    <t>higher-order optimization provides a more precise portfolio allocation strategy because it considers investor risk-aversion for each moment; extending the pool of cryptocurrencies achieves marginal diversification benefits due to considerable co-movements among the cryptocurrencies;</t>
  </si>
  <si>
    <t>Boonpeam et al. (2021)</t>
  </si>
  <si>
    <t>Boonpeam, Naratorn</t>
  </si>
  <si>
    <t>Prince of Songkla University</t>
  </si>
  <si>
    <t>Thailand</t>
  </si>
  <si>
    <t>Werapun, Warodom</t>
  </si>
  <si>
    <t>Karode, Tanakorn</t>
  </si>
  <si>
    <t>The Arbitrage System on Decentralized Exchanges</t>
  </si>
  <si>
    <t>2021 18th International Conference on Electrical Engineering/Electronics, Computer, Telecommunications and Information Technology (ECTI-CON)</t>
  </si>
  <si>
    <t>Cryptocurrency; Profitability; Arbitrage; Decentralized Finance;</t>
  </si>
  <si>
    <t>arbitrage on DEXs;</t>
  </si>
  <si>
    <t>These CEX platforms maintain user wallets and provide customer support service for ease of use. (p. 769)</t>
  </si>
  <si>
    <t>propose an arbitrage system for DEXs;</t>
  </si>
  <si>
    <t>reveal the profits from trading the token route regarding on different decentralized exchanges;</t>
  </si>
  <si>
    <t>Chen, Yuxi</t>
  </si>
  <si>
    <t>Gurrola-Pérez, Pedro</t>
  </si>
  <si>
    <t>Lin, Kaitao</t>
  </si>
  <si>
    <t>World Federation of Exchanges</t>
  </si>
  <si>
    <t>A review of crypto-trading infrastructure</t>
  </si>
  <si>
    <t>WFE Research</t>
  </si>
  <si>
    <t>may reduce the trading cost of large orders;</t>
  </si>
  <si>
    <t>Empirical; Qualitative;</t>
  </si>
  <si>
    <t>review of the cryptocurrency exchange landscape;</t>
  </si>
  <si>
    <t>The centralised platforms (CEXs), which are owned and operated by a central entity (or consortium of entities) intermediating access to the blockchain (or distributed ledger) where the crypto-assets exist. (p. 9)</t>
  </si>
  <si>
    <t>rely on an off-chain CLOB to display and match the buy and sell orders and execute trades; utilise the blockchain to store, over its user nodes, the order and transaction data as well as settlement records;</t>
  </si>
  <si>
    <t>The decentralised, permissionless platforms (DEXs), where there is no central entity operating the platform, participants directly control their assets in the blockchain, and trading and execution happens in the blockchain (in addition to settlement and record keeping), usually using the AMM protocols. (p. 9)</t>
  </si>
  <si>
    <t>allow fiat-to-crypto and crypto-to-crypto transactions;</t>
  </si>
  <si>
    <t>enjoy higher liquidity in most cases; liquidity is generated by the continuous interaction between buyers and sellers; matching system distinguishes liquidity demand from liquidity supply according to incoming orders;</t>
  </si>
  <si>
    <t>there is no central entity (or consortium of entities) that controls the flow of funds, the access to the network, the trading process, or the validation of transactions;</t>
  </si>
  <si>
    <t>liquidity provision in an AMM is determined by the ratio of token quantities in the liquidity pool and, therefore, is uninformed and does not contribute to the price discovery;</t>
  </si>
  <si>
    <t>only allow crypto-to-crypto transactions; price discovery in an AMM market relies heavily on arbitrageurs, who take advantage of the price discrepancies among different platforms;</t>
  </si>
  <si>
    <t>is not a virtual-asset service provider under the FATF standards; Guidance recommends monitoring emergent risks and considering mitigating actions;</t>
  </si>
  <si>
    <t>are virtual-asset service providers following the FATF definition; unregulated platforms, either because of lack of awareness or enforcement, tend to be less strict in implementing their KYC measures;</t>
  </si>
  <si>
    <t>examine CEXs and DEXs from different dimensions;</t>
  </si>
  <si>
    <t>cryptocurrency exchanges are a dynamic landscape, with regulated exchanges actively responding to a growing demand for crypto products and services and where crypto-related innovations are seen as an opportunity to advance technology development and increase investor choice;</t>
  </si>
  <si>
    <t>Dai (2020)</t>
  </si>
  <si>
    <t>Dai, Chris</t>
  </si>
  <si>
    <t>Recika Co., Ltd.</t>
  </si>
  <si>
    <t>Japan</t>
  </si>
  <si>
    <t>DEX: A Dapp for the Decentralized Marketplace</t>
  </si>
  <si>
    <t>Blockchain and Crypt Currency</t>
  </si>
  <si>
    <t>Qualitative;</t>
  </si>
  <si>
    <t>conceptualization of DEXs;</t>
  </si>
  <si>
    <t>A decentralized exchange on the blockchain has the following characteristics:
• Allows peer-to-peer exchange of token/crypto assets without an intermediary party.
• Each participant controls his/her own asset (private key).
• All transactions are written on the blockchain and are transparent for the public to
see.
• All transactions after confirmation are immutable. (p. 102)</t>
  </si>
  <si>
    <t>participants manage their own crypto assets in their own wallet;</t>
  </si>
  <si>
    <t>core of a DEX is a feature called “atomic swap”, which is code on the blockchain that allows two parties to exchange tokens/crypto assets without involving an intermediary party, and avoids one party defaulting on the transaction, which would damage the counter party; can use its chain to issue new crypto assets, trade that crypto asset, and record business transactions related to the crypto asset;</t>
  </si>
  <si>
    <t>poses serious concerns in the area ofmoney laundering and the funding of crime and terrorism; do not require “know your customer” (KYC) to function and do not have a clear entity of responsibility for liaising with government regulatory bodies;</t>
  </si>
  <si>
    <t>functions such as KYC and accountability need to be built into the code, which may result in more centralized operation of a DEX;</t>
  </si>
  <si>
    <t>transaction speed of a centralized exchange is 100× or 1000× that of the current best performing DEX;</t>
  </si>
  <si>
    <t>concepts and outlook of DEXs;</t>
  </si>
  <si>
    <t>Ding and Chen (2022)</t>
  </si>
  <si>
    <t>Ding, Yuanjun</t>
  </si>
  <si>
    <t>Sun Yat-sen University</t>
  </si>
  <si>
    <t>Chen, Weili</t>
  </si>
  <si>
    <t>Guangdong University of Foreign Studies</t>
  </si>
  <si>
    <t>Probing the Myster of Cryptocurrency Exchange: The Case Study Based on Mt. Gox</t>
  </si>
  <si>
    <t>2022 International Conference on Service Science (ICSS)</t>
  </si>
  <si>
    <t>Blockchain; Bitcoin; Transaction; Cryptocurrency Exchange;</t>
  </si>
  <si>
    <t>Empirical; Qualitative; Modeling; Conceptual;</t>
  </si>
  <si>
    <t>linking on-chain and off-chain cryptocurrency data;</t>
  </si>
  <si>
    <t>are known as custodian exchanges, which have occupied more than 70% of market share and have become the most important cryptocurrency exchanges. (p. 297)</t>
  </si>
  <si>
    <t>the anonymity of users and the absence of third-party regulators have led to weak regulation of cryptocurrency exchanges;</t>
  </si>
  <si>
    <t>matching off-chain and on-chain accounts is possible and deanonymizes users to a certain degree;</t>
  </si>
  <si>
    <t>pair on-chain and off-chain data of Mt. Gox to gain further insights in users transaction behavior;</t>
  </si>
  <si>
    <t>Eigelshoven et al. (2021)</t>
  </si>
  <si>
    <t>Eigelshoven, Felix</t>
  </si>
  <si>
    <t>University of Potsdam</t>
  </si>
  <si>
    <t xml:space="preserve">Ulrich, André </t>
  </si>
  <si>
    <t>Parry, Douglas</t>
  </si>
  <si>
    <t>Stellenbosch University</t>
  </si>
  <si>
    <t>South Africa</t>
  </si>
  <si>
    <t>Cryptocurrency Market Manipulation: A Systematic Literature Review</t>
  </si>
  <si>
    <t>ICIS 2021 Proceedings</t>
  </si>
  <si>
    <t>Cryptocurrencies; Market Manipulation; Regulation; Systematic Literature Review;</t>
  </si>
  <si>
    <t>market manipulation in cryptocurrency markets;</t>
  </si>
  <si>
    <t>Centralized exchanges (CEX) keep the assets of a user in the collective wallet of the exchange and are generally owned by a central organization – such as Coinbase or Binance. (p. 3)</t>
  </si>
  <si>
    <t>all trading happens outside of the blockchain and is executed by the exchange;</t>
  </si>
  <si>
    <t>storing cryptocurrencies directly on exchange wallets carries a significant risk of loss for the user;</t>
  </si>
  <si>
    <t>A decentralized exchange (DEX) use smart contracts or other forms of peer-to-peer networks to execute exchange functionality and enable non-custodial cryptocurrency trading. (p. 3)</t>
  </si>
  <si>
    <t>vulnerable to different kinds of fraud, scams, and market manipulation;</t>
  </si>
  <si>
    <t>identify exchange standards and sophistication; anonymity; market regulation; market barriers and inexperienced investors; social media and blockchain design and ecosystem as vulnerabilities for market manipulation;</t>
  </si>
  <si>
    <t>investigate potential vunerabilities to market manipulation in crytocurrency markets;</t>
  </si>
  <si>
    <t>Empirical; Qualitative; Literature review;</t>
  </si>
  <si>
    <t>Hashemseresht and Pourpouneh (2022)</t>
  </si>
  <si>
    <t>Hashemseresht, Saleh</t>
  </si>
  <si>
    <t>University of Tehran</t>
  </si>
  <si>
    <t>Concentrated Liquidity Analysis in Uniswap V3</t>
  </si>
  <si>
    <t>Proceedings of the 2022 ACM CCS Workshop on Decentralized Finance and Security</t>
  </si>
  <si>
    <t>Uniswap; Blockchain; Concentrated Liquidity; Liquidity Provision;</t>
  </si>
  <si>
    <t>A DeX is a smart contract that allows users to swap tokens without the need for any intermediaries. (p. 63)</t>
  </si>
  <si>
    <t>look into the expected impermanent loss and returns of Uniswap V3 liquidity providers;</t>
  </si>
  <si>
    <t>simulations suggest that the profit of providing liquidity with small price ranges is higher than that with larger price ranges;</t>
  </si>
  <si>
    <t>Kitzler et al. (2023)</t>
  </si>
  <si>
    <t>Kitzler, Stefan</t>
  </si>
  <si>
    <t xml:space="preserve">Austrian Institute of Technology </t>
  </si>
  <si>
    <t>Saggase, Pietro</t>
  </si>
  <si>
    <t>Austrian Institute of Technology</t>
  </si>
  <si>
    <t>Haslhofer, Bernhard</t>
  </si>
  <si>
    <t>Complexity Science Hub Vienna</t>
  </si>
  <si>
    <t>Disentangling Decentralized Finance (DeFi) Compositions</t>
  </si>
  <si>
    <t>ACM Transactions on the Web</t>
  </si>
  <si>
    <t>Decentralized Finance; DeFi; Blockchain; Ethereum; Networks;</t>
  </si>
  <si>
    <t>DEXs, that is, Decentralized Exchanges, allow users to exchange cryptoassets. (p. 7)</t>
  </si>
  <si>
    <t>compositions between sample DEXs are particularly frequent; sample protocols should therefore ideally be deployed on the same DLT platform as long as single-transaction cross-chain compositions are not possible;</t>
  </si>
  <si>
    <t>Conceptual; Empirical; Modeling; Qualitative;</t>
  </si>
  <si>
    <t>DeFi concepts and structs;</t>
  </si>
  <si>
    <t>disentangle several DeFi protocols to their core conzepts;</t>
  </si>
  <si>
    <t>Luo et al. (2019)</t>
  </si>
  <si>
    <t>Luo, Xuan</t>
  </si>
  <si>
    <t>University of British Columbia</t>
  </si>
  <si>
    <t>Cai, Wie</t>
  </si>
  <si>
    <t>Chinese University of Hong Kong</t>
  </si>
  <si>
    <t>Wang, Zehua</t>
  </si>
  <si>
    <t>Li, Xiuhua</t>
  </si>
  <si>
    <t>Leung, Victor C. M.</t>
  </si>
  <si>
    <t>A Payment Channel Based Hybrid Decentralized Ethereum Token Exchange</t>
  </si>
  <si>
    <t>2019 IEEE International Conference on Blockchain and Cryptocurrency (ICBC)</t>
  </si>
  <si>
    <t>Blockchain; Payment Channel; Ethereum; Smart Contract; Token Exchange; Decentralized Application;</t>
  </si>
  <si>
    <t>Conceptual; Qualitative; Modeling;</t>
  </si>
  <si>
    <t>HEX design;</t>
  </si>
  <si>
    <t>is able to provide a rapid transaction speed for user trading;</t>
  </si>
  <si>
    <t>requires all users to trust CEX as their middleman; is intrinsically vulnerable to hacking and denial of service attacks, which nmakes it a single-point-of-failure; systematic risks minclude exchange hacks, financial mismanagement from the exchange operators that results in bankruptcy, operational errors by CEX employees, and unexpected account freezes;</t>
  </si>
  <si>
    <t>token traders need not transfer their digital assets to a centralized exchange;</t>
  </si>
  <si>
    <t>automatic execution of smart contracts can eliminate the human intervention to the trade, which minimizes the potential risks in security and privacy;</t>
  </si>
  <si>
    <t>traders may find it difficult in discovering appropriate counterparts, due to the lack of morder matching service available to the public; smart contract invocations for token transactions imply the trading operations are on-chain processes, which are constrained by the burden of Proof-of-Work;</t>
  </si>
  <si>
    <t>A HEX maintains a centralized database to provide matching services for the traders, while all transactions are still executed by smart contracts hosted in a blockchain. (p. 48)</t>
  </si>
  <si>
    <t>propose a HEX model, that uses payment channels to lighten blockchain space usage;</t>
  </si>
  <si>
    <t>the proposed  payment channel based HEX eliminates the transaction fees and transaction delays introduced by the blockchain, thus, achieve better performance over conventional HEX;</t>
  </si>
  <si>
    <t>Xia et al. (2020)</t>
  </si>
  <si>
    <t>Zhang, Bowen</t>
  </si>
  <si>
    <t>Ji, Ru</t>
  </si>
  <si>
    <t>Wu, Lei</t>
  </si>
  <si>
    <t>Characterizing cryptocurrency exchange scams</t>
  </si>
  <si>
    <t>Computers &amp; Security</t>
  </si>
  <si>
    <t>Cryptocurrency; Scam; Exchange; Domain Typosquatting; Fake App; Trust-trading;</t>
  </si>
  <si>
    <t>scam detection in DeFi;</t>
  </si>
  <si>
    <t>combine both properties of CEX and DEX;</t>
  </si>
  <si>
    <t>identify scams in DeFi</t>
  </si>
  <si>
    <t>identify 183 scam addresses and provide used data for further research;</t>
  </si>
  <si>
    <t>Search phrase:</t>
  </si>
  <si>
    <t>International Review of Financial Analysis</t>
  </si>
  <si>
    <t>Decentralized Exchange; Automated Market Makers; Limit Order Books; Liquidity; Asymmetric Information</t>
  </si>
  <si>
    <t>Decentralized exchanges: The "wild west" of cryptocurrency trading</t>
  </si>
  <si>
    <t>Lehar and Parlour (2021)</t>
  </si>
  <si>
    <t>Decentralized Exchange: The Uniswap Automated Market Maker</t>
  </si>
  <si>
    <t>Federal Reserve Bank of St. Louis Review</t>
  </si>
  <si>
    <r>
      <t>A</t>
    </r>
    <r>
      <rPr>
        <vertAlign val="superscript"/>
        <sz val="11"/>
        <color theme="1"/>
        <rFont val="Times New Roman"/>
        <family val="1"/>
      </rPr>
      <t>2</t>
    </r>
    <r>
      <rPr>
        <sz val="11"/>
        <color theme="1"/>
        <rFont val="Times New Roman"/>
        <family val="1"/>
      </rPr>
      <t>MM: Mitigating Frontrunning, Transaction Reordering and Consenus Instability in Decentralized Exchanges</t>
    </r>
  </si>
  <si>
    <t>Republic of Korea</t>
  </si>
  <si>
    <t>Source</t>
  </si>
  <si>
    <t>Wash Trading; Self-trades; Measurement; Crime; Blockchain</t>
  </si>
  <si>
    <t>Miner Extractable Value; Front-running; Decentralized Finance;</t>
  </si>
  <si>
    <t>Cryptocurrency; Automatic Market Makers; Decentralised Finance; Deep Learning; Stochastic Control; Optimal Trading</t>
  </si>
  <si>
    <t>Bitcoin; Altcoins; Decentralized Cryptocurrencies; Centralized Cryptocurrencies; Portfolio Optimization; Portfolio Diversification;</t>
  </si>
  <si>
    <t>High-frequency Trading; FinTech; Decentralized Exchanges; Market Design;</t>
  </si>
  <si>
    <t>Wang and Krishnamachari (2022)</t>
  </si>
  <si>
    <t>Victor and Weintraud (2021)</t>
  </si>
  <si>
    <t>Decentralized exchanges (DEX) (…) have no central entity managing the deposits. (p. 8)</t>
  </si>
  <si>
    <t>Decentralized exchange (DEX) (…) provides direct cryptocurrency tradings through the pools of crypto assets instead of the centralized matching engine in CEX. (p.1)</t>
  </si>
  <si>
    <t>In a typical CEX, users need to transfer their tokens to a CEX-provided address, which can be accessed through a user-defined ID and password. (p. 48)</t>
  </si>
  <si>
    <t>Different from CEX’s centralized management on trading operations, DEX implements all trading procedure as smart contracts. (p. 48)</t>
  </si>
  <si>
    <t>Decentralized exchanges (DEX) (…) provide automated process for peer- to-peer trades. (p. 2)</t>
  </si>
  <si>
    <t>Centralized exchanges (CEX) (…) is governed by a company or an organisation. (p. 2)</t>
  </si>
  <si>
    <t>Lim (2023)</t>
  </si>
  <si>
    <t>Aoyagi (2020)</t>
  </si>
  <si>
    <t>Barbon and Ranaldo (2021)</t>
  </si>
  <si>
    <t>Ghazzawi and Yanovich (2023)</t>
  </si>
  <si>
    <t>Johnson (2020)</t>
  </si>
  <si>
    <t>Angeris et al. (2022a)</t>
  </si>
  <si>
    <t>Angeris et al. (2022b)</t>
  </si>
  <si>
    <t>Brasse and Hyun (2023)</t>
  </si>
  <si>
    <t>Brasse, Antonio</t>
  </si>
  <si>
    <t>BalckQuake</t>
  </si>
  <si>
    <t>Hyun, Samuel</t>
  </si>
  <si>
    <t>Cryptocurrency Exchanges and the Future of Cryptoassets</t>
  </si>
  <si>
    <t>The Emerald Handbook on Cryptoassets</t>
  </si>
  <si>
    <t>differentiation of centralized and decentralized exchanges;</t>
  </si>
  <si>
    <t>differentiation of decentralized and centralized finance;</t>
  </si>
  <si>
    <t>Centralized exchanges (CEXs) are trading platforms that function as an intermediary between traders to buy or sell cryptocurrencies, whether between each other or fiat currencies such as the US dollar. (p. 342)</t>
  </si>
  <si>
    <t>Decentralized exchanges (DEXs) facilitate the exchange of cryptoassets by matching and executing trades through smart contracts, allowing traders to reach each other, and set an agreed-upon price. (p. 342)</t>
  </si>
  <si>
    <t>do not hold customer funds in custody;</t>
  </si>
  <si>
    <t>do not have a requirement of KYC or anti-money laundering (AML) regulatory standards typically required when using a CEX;L</t>
  </si>
  <si>
    <t>offer various liquidity options to ensure trade order and execution optimization, which conventional order book models, other decentralized liquidity protocols, and liquidity aggregation tools reinforce;</t>
  </si>
  <si>
    <t>trader is responsible for private keys and wallets; allow users to buy and sell digital assets without any intermediary organization responsible for processing transactions; no DEX can directly facilitate fiat deposits, withdrawals, and trading;</t>
  </si>
  <si>
    <t>allow for selfexecuting smart contracts to facilitate the transaction; facilitate P2P trading via a centralized domain or website;</t>
  </si>
  <si>
    <t>maintain custody of the cryptoassets and fiat funds if the exchange also serves as a fiat gateway; are responsible for safeguarding customer assets; is not more or less secure than a DEX;</t>
  </si>
  <si>
    <t>most cryptocurrency trading volume and activity exist within CEXs; have deeper liquidity, better pricing, and faster execution times for placing trades on cryptoassets;</t>
  </si>
  <si>
    <t>most centralized crypto exchanges only support the trading between cryptocurrencies or cryptoassets; oversee all trading aspects, from matching to settling trades, providing custody of the cryptoassets or fiat, and aggregating liquidity from multiple sources;</t>
  </si>
  <si>
    <t>have far more variations, particularly involving regulations/compliance, security, and liquidity; are generally unregulated, non-compliant, and “offshore,” meaning they are not subject to regulatory oversight from the most developed countries;</t>
  </si>
  <si>
    <t>discuss CEXs and DEXs especially from a regulatory point of view;</t>
  </si>
  <si>
    <t>both CEXs and DEXs will gain further attraction and will see regulatory adoption;</t>
  </si>
  <si>
    <t>Cryptocurrencies; Cryptoassets; Centralized Exchanges; Decentralized Exchanges; Regulations; Compliance;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</si>
</sst>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409]#,##0.00"/>
    <numFmt numFmtId="165" formatCode="[$$-409]#,##0"/>
    <numFmt numFmtId="166" formatCode="[$$-409]#,##0.000&quot;B&quot;"/>
    <numFmt numFmtId="167" formatCode="[$-409]mmm\ yyyy"/>
  </numFmts>
  <fonts count="7" x14ac:knownFonts="1">
    <font>
      <sz val="11"/>
      <color theme="1"/>
      <name val="Calibri"/>
      <family val="2"/>
      <scheme val="minor"/>
    </font>
    <font>
      <sz val="11"/>
      <color theme="1"/>
      <name val="Arial"/>
      <family val="2"/>
    </font>
    <font>
      <sz val="11"/>
      <color theme="1"/>
      <name val="Times New Roman"/>
      <family val="1"/>
    </font>
    <font>
      <b/>
      <sz val="11"/>
      <color rgb="FF000000"/>
      <name val="Times New Roman"/>
      <family val="1"/>
    </font>
    <font>
      <b/>
      <sz val="11"/>
      <color theme="1"/>
      <name val="Times New Roman"/>
      <family val="1"/>
    </font>
    <font>
      <vertAlign val="superscript"/>
      <sz val="11"/>
      <color theme="1"/>
      <name val="Times New Roman"/>
      <family val="1"/>
    </font>
    <font>
      <sz val="11"/>
      <color rgb="FFFFFFFF"/>
      <name val="Times New Roman"/>
      <family val="1"/>
    </font>
  </fonts>
  <fills count="3">
    <fill>
      <patternFill patternType="none"/>
    </fill>
    <fill>
      <patternFill patternType="gray125"/>
    </fill>
    <fill>
      <patternFill patternType="solid">
        <fgColor rgb="FFFFFF00"/>
        <bgColor indexed="64"/>
      </patternFill>
    </fill>
  </fills>
  <borders count="11">
    <border>
      <left/>
      <right/>
      <top/>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s>
  <cellStyleXfs count="1">
    <xf numFmtId="0" fontId="0" fillId="0" borderId="0"/>
  </cellStyleXfs>
  <cellXfs count="43">
    <xf numFmtId="0" fontId="0" fillId="0" borderId="0" xfId="0"/>
    <xf numFmtId="0" fontId="1" fillId="0" borderId="0" xfId="0" applyFont="1" applyAlignment="1">
      <alignment horizontal="center" vertical="center" wrapText="1"/>
    </xf>
    <xf numFmtId="0" fontId="1" fillId="0" borderId="2" xfId="0" applyFont="1" applyBorder="1" applyAlignment="1">
      <alignment horizontal="center" vertical="center" wrapText="1"/>
    </xf>
    <xf numFmtId="0" fontId="0" fillId="0" borderId="2" xfId="0" applyBorder="1"/>
    <xf numFmtId="0" fontId="1" fillId="0" borderId="4" xfId="0" applyFont="1" applyBorder="1" applyAlignment="1">
      <alignment horizontal="center" vertical="center" wrapText="1"/>
    </xf>
    <xf numFmtId="0" fontId="2" fillId="0" borderId="0" xfId="0" applyFont="1"/>
    <xf numFmtId="0" fontId="2" fillId="0" borderId="1" xfId="0" applyFont="1" applyBorder="1"/>
    <xf numFmtId="0" fontId="2" fillId="0" borderId="3" xfId="0" applyFont="1" applyBorder="1"/>
    <xf numFmtId="0" fontId="2" fillId="0" borderId="2" xfId="0" applyFont="1" applyBorder="1"/>
    <xf numFmtId="164" fontId="0" fillId="0" borderId="0" xfId="0" applyNumberFormat="1"/>
    <xf numFmtId="165" fontId="2" fillId="0" borderId="4" xfId="0" applyNumberFormat="1" applyFont="1" applyBorder="1"/>
    <xf numFmtId="165" fontId="2" fillId="0" borderId="0" xfId="0" applyNumberFormat="1" applyFont="1"/>
    <xf numFmtId="166" fontId="2" fillId="0" borderId="2" xfId="0" applyNumberFormat="1" applyFont="1" applyBorder="1"/>
    <xf numFmtId="166" fontId="2" fillId="0" borderId="0" xfId="0" applyNumberFormat="1" applyFont="1"/>
    <xf numFmtId="167" fontId="2" fillId="0" borderId="0" xfId="0" applyNumberFormat="1" applyFont="1"/>
    <xf numFmtId="166" fontId="2" fillId="0" borderId="9" xfId="0" applyNumberFormat="1" applyFont="1" applyBorder="1"/>
    <xf numFmtId="166" fontId="2" fillId="0" borderId="10" xfId="0" applyNumberFormat="1" applyFont="1" applyBorder="1"/>
    <xf numFmtId="164" fontId="0" fillId="0" borderId="2" xfId="0" applyNumberFormat="1" applyBorder="1"/>
    <xf numFmtId="0" fontId="0" fillId="0" borderId="2" xfId="0" applyBorder="1" applyAlignment="1">
      <alignment horizontal="center" vertical="center" wrapText="1"/>
    </xf>
    <xf numFmtId="0" fontId="0" fillId="0" borderId="0" xfId="0" applyAlignment="1">
      <alignment horizontal="center" vertical="center" wrapText="1"/>
    </xf>
    <xf numFmtId="0" fontId="3" fillId="0" borderId="8"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 xfId="0" applyFont="1" applyBorder="1" applyAlignment="1">
      <alignment horizontal="center" vertical="center" wrapText="1"/>
    </xf>
    <xf numFmtId="0" fontId="4" fillId="0" borderId="8" xfId="0" applyFont="1" applyBorder="1" applyAlignment="1">
      <alignment horizontal="center" vertical="center" wrapText="1"/>
    </xf>
    <xf numFmtId="0" fontId="3" fillId="0" borderId="6"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 xfId="0" applyFont="1" applyBorder="1" applyAlignment="1">
      <alignment horizontal="center" vertical="center" wrapText="1"/>
    </xf>
    <xf numFmtId="0" fontId="4" fillId="0" borderId="0" xfId="0" applyFont="1" applyAlignment="1">
      <alignment horizontal="center" vertical="center" wrapText="1"/>
    </xf>
    <xf numFmtId="0" fontId="4"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0" xfId="0" applyFont="1" applyAlignment="1">
      <alignment horizontal="center" vertical="center" wrapText="1"/>
    </xf>
    <xf numFmtId="0" fontId="2" fillId="0" borderId="2" xfId="0" applyFont="1" applyBorder="1" applyAlignment="1">
      <alignment horizontal="center" vertical="center" wrapText="1"/>
    </xf>
    <xf numFmtId="0" fontId="2" fillId="0" borderId="4" xfId="0" quotePrefix="1" applyFont="1" applyBorder="1" applyAlignment="1">
      <alignment horizontal="center" vertical="center" wrapText="1"/>
    </xf>
    <xf numFmtId="17" fontId="2" fillId="0" borderId="4" xfId="0" applyNumberFormat="1" applyFont="1" applyBorder="1" applyAlignment="1">
      <alignment horizontal="center" vertical="center" wrapText="1"/>
    </xf>
    <xf numFmtId="0" fontId="2" fillId="0" borderId="0" xfId="0" quotePrefix="1" applyFont="1" applyAlignment="1">
      <alignment horizontal="center" vertical="center" wrapText="1"/>
    </xf>
    <xf numFmtId="0" fontId="2" fillId="2" borderId="0" xfId="0" applyFont="1" applyFill="1" applyAlignment="1">
      <alignment horizontal="center" vertical="center" wrapText="1"/>
    </xf>
    <xf numFmtId="0" fontId="2" fillId="2" borderId="4"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0" xfId="0" applyFont="1" applyFill="1"/>
    <xf numFmtId="0" fontId="6" fillId="0" borderId="0" xfId="0" applyFont="1"/>
    <xf numFmtId="0" fontId="2" fillId="0" borderId="2" xfId="0" applyFont="1" applyBorder="1" applyAlignment="1">
      <alignment horizontal="center"/>
    </xf>
    <xf numFmtId="0" fontId="2" fillId="0" borderId="0" xfId="0" applyFont="1" applyAlignment="1">
      <alignment horizontal="center"/>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areaChart>
        <c:grouping val="percentStacked"/>
        <c:varyColors val="0"/>
        <c:ser>
          <c:idx val="0"/>
          <c:order val="0"/>
          <c:tx>
            <c:strRef>
              <c:f>'Figure 1'!$B$2</c:f>
              <c:strCache>
                <c:ptCount val="1"/>
                <c:pt idx="0">
                  <c:v>Uniswap</c:v>
                </c:pt>
              </c:strCache>
            </c:strRef>
          </c:tx>
          <c:spPr>
            <a:solidFill>
              <a:schemeClr val="accent1"/>
            </a:solidFill>
            <a:ln>
              <a:noFill/>
            </a:ln>
            <a:effectLst/>
          </c:spPr>
          <c:cat>
            <c:numRef>
              <c:f>'Figure 1'!$A$3:$A$39</c:f>
              <c:numCache>
                <c:formatCode>[$-409]mmm\ yyyy</c:formatCode>
                <c:ptCount val="37"/>
                <c:pt idx="0">
                  <c:v>44104</c:v>
                </c:pt>
                <c:pt idx="1">
                  <c:v>44105</c:v>
                </c:pt>
                <c:pt idx="2">
                  <c:v>44136</c:v>
                </c:pt>
                <c:pt idx="3">
                  <c:v>44166</c:v>
                </c:pt>
                <c:pt idx="4">
                  <c:v>44197</c:v>
                </c:pt>
                <c:pt idx="5">
                  <c:v>44228</c:v>
                </c:pt>
                <c:pt idx="6">
                  <c:v>44256</c:v>
                </c:pt>
                <c:pt idx="7">
                  <c:v>44287</c:v>
                </c:pt>
                <c:pt idx="8">
                  <c:v>44317</c:v>
                </c:pt>
                <c:pt idx="9">
                  <c:v>44348</c:v>
                </c:pt>
                <c:pt idx="10">
                  <c:v>44378</c:v>
                </c:pt>
                <c:pt idx="11">
                  <c:v>44409</c:v>
                </c:pt>
                <c:pt idx="12">
                  <c:v>44440</c:v>
                </c:pt>
                <c:pt idx="13">
                  <c:v>44470</c:v>
                </c:pt>
                <c:pt idx="14">
                  <c:v>44501</c:v>
                </c:pt>
                <c:pt idx="15">
                  <c:v>44531</c:v>
                </c:pt>
                <c:pt idx="16">
                  <c:v>44562</c:v>
                </c:pt>
                <c:pt idx="17">
                  <c:v>44593</c:v>
                </c:pt>
                <c:pt idx="18">
                  <c:v>44621</c:v>
                </c:pt>
                <c:pt idx="19">
                  <c:v>44652</c:v>
                </c:pt>
                <c:pt idx="20">
                  <c:v>44682</c:v>
                </c:pt>
                <c:pt idx="21">
                  <c:v>44713</c:v>
                </c:pt>
                <c:pt idx="22">
                  <c:v>44743</c:v>
                </c:pt>
                <c:pt idx="23">
                  <c:v>44774</c:v>
                </c:pt>
                <c:pt idx="24">
                  <c:v>44805</c:v>
                </c:pt>
                <c:pt idx="25">
                  <c:v>44835</c:v>
                </c:pt>
                <c:pt idx="26">
                  <c:v>44866</c:v>
                </c:pt>
                <c:pt idx="27">
                  <c:v>44896</c:v>
                </c:pt>
                <c:pt idx="28">
                  <c:v>44927</c:v>
                </c:pt>
                <c:pt idx="29">
                  <c:v>44958</c:v>
                </c:pt>
                <c:pt idx="30">
                  <c:v>44986</c:v>
                </c:pt>
                <c:pt idx="31">
                  <c:v>45017</c:v>
                </c:pt>
                <c:pt idx="32">
                  <c:v>45047</c:v>
                </c:pt>
                <c:pt idx="33">
                  <c:v>45078</c:v>
                </c:pt>
                <c:pt idx="34">
                  <c:v>45108</c:v>
                </c:pt>
                <c:pt idx="35">
                  <c:v>45139</c:v>
                </c:pt>
                <c:pt idx="36">
                  <c:v>45170</c:v>
                </c:pt>
              </c:numCache>
            </c:numRef>
          </c:cat>
          <c:val>
            <c:numRef>
              <c:f>'Figure 1'!$B$3:$B$39</c:f>
              <c:numCache>
                <c:formatCode>[$$-409]#,##0.000"B"</c:formatCode>
                <c:ptCount val="37"/>
                <c:pt idx="0">
                  <c:v>15.32</c:v>
                </c:pt>
                <c:pt idx="1">
                  <c:v>9.52</c:v>
                </c:pt>
                <c:pt idx="2">
                  <c:v>9.7200000000000006</c:v>
                </c:pt>
                <c:pt idx="3">
                  <c:v>12.34</c:v>
                </c:pt>
                <c:pt idx="4">
                  <c:v>24.65</c:v>
                </c:pt>
                <c:pt idx="5">
                  <c:v>30.79</c:v>
                </c:pt>
                <c:pt idx="6">
                  <c:v>32.090000000000003</c:v>
                </c:pt>
                <c:pt idx="7">
                  <c:v>38.869999999999997</c:v>
                </c:pt>
                <c:pt idx="8">
                  <c:v>82.51</c:v>
                </c:pt>
                <c:pt idx="9">
                  <c:v>42.51</c:v>
                </c:pt>
                <c:pt idx="10">
                  <c:v>36.29</c:v>
                </c:pt>
                <c:pt idx="11">
                  <c:v>53.65</c:v>
                </c:pt>
                <c:pt idx="12">
                  <c:v>53.94</c:v>
                </c:pt>
                <c:pt idx="13">
                  <c:v>62.55</c:v>
                </c:pt>
                <c:pt idx="14">
                  <c:v>86.17</c:v>
                </c:pt>
                <c:pt idx="15">
                  <c:v>86.64</c:v>
                </c:pt>
                <c:pt idx="16">
                  <c:v>75.510000000000005</c:v>
                </c:pt>
                <c:pt idx="17">
                  <c:v>57.88</c:v>
                </c:pt>
                <c:pt idx="18">
                  <c:v>54.75</c:v>
                </c:pt>
                <c:pt idx="19">
                  <c:v>54.66</c:v>
                </c:pt>
                <c:pt idx="20">
                  <c:v>68.069999999999993</c:v>
                </c:pt>
                <c:pt idx="21">
                  <c:v>49.3</c:v>
                </c:pt>
                <c:pt idx="22">
                  <c:v>40.799999999999997</c:v>
                </c:pt>
                <c:pt idx="23">
                  <c:v>42.51</c:v>
                </c:pt>
                <c:pt idx="24">
                  <c:v>34.520000000000003</c:v>
                </c:pt>
                <c:pt idx="25">
                  <c:v>29.5</c:v>
                </c:pt>
                <c:pt idx="26">
                  <c:v>50.18</c:v>
                </c:pt>
                <c:pt idx="27">
                  <c:v>20.98</c:v>
                </c:pt>
                <c:pt idx="28">
                  <c:v>34.270000000000003</c:v>
                </c:pt>
                <c:pt idx="29">
                  <c:v>44.25</c:v>
                </c:pt>
                <c:pt idx="30">
                  <c:v>71.81</c:v>
                </c:pt>
                <c:pt idx="31">
                  <c:v>38.85</c:v>
                </c:pt>
                <c:pt idx="32">
                  <c:v>40.83</c:v>
                </c:pt>
                <c:pt idx="33">
                  <c:v>33.67</c:v>
                </c:pt>
                <c:pt idx="34">
                  <c:v>28.48</c:v>
                </c:pt>
                <c:pt idx="35">
                  <c:v>24.87</c:v>
                </c:pt>
                <c:pt idx="36">
                  <c:v>18.89</c:v>
                </c:pt>
              </c:numCache>
            </c:numRef>
          </c:val>
          <c:extLst>
            <c:ext xmlns:c16="http://schemas.microsoft.com/office/drawing/2014/chart" uri="{C3380CC4-5D6E-409C-BE32-E72D297353CC}">
              <c16:uniqueId val="{00000000-9FB9-47A1-98FC-C553BFB425F0}"/>
            </c:ext>
          </c:extLst>
        </c:ser>
        <c:ser>
          <c:idx val="1"/>
          <c:order val="1"/>
          <c:tx>
            <c:strRef>
              <c:f>'Figure 1'!$C$2</c:f>
              <c:strCache>
                <c:ptCount val="1"/>
                <c:pt idx="0">
                  <c:v>PancakeSwap</c:v>
                </c:pt>
              </c:strCache>
            </c:strRef>
          </c:tx>
          <c:spPr>
            <a:solidFill>
              <a:schemeClr val="accent2"/>
            </a:solidFill>
            <a:ln>
              <a:noFill/>
            </a:ln>
            <a:effectLst/>
          </c:spPr>
          <c:cat>
            <c:numRef>
              <c:f>'Figure 1'!$A$3:$A$39</c:f>
              <c:numCache>
                <c:formatCode>[$-409]mmm\ yyyy</c:formatCode>
                <c:ptCount val="37"/>
                <c:pt idx="0">
                  <c:v>44104</c:v>
                </c:pt>
                <c:pt idx="1">
                  <c:v>44105</c:v>
                </c:pt>
                <c:pt idx="2">
                  <c:v>44136</c:v>
                </c:pt>
                <c:pt idx="3">
                  <c:v>44166</c:v>
                </c:pt>
                <c:pt idx="4">
                  <c:v>44197</c:v>
                </c:pt>
                <c:pt idx="5">
                  <c:v>44228</c:v>
                </c:pt>
                <c:pt idx="6">
                  <c:v>44256</c:v>
                </c:pt>
                <c:pt idx="7">
                  <c:v>44287</c:v>
                </c:pt>
                <c:pt idx="8">
                  <c:v>44317</c:v>
                </c:pt>
                <c:pt idx="9">
                  <c:v>44348</c:v>
                </c:pt>
                <c:pt idx="10">
                  <c:v>44378</c:v>
                </c:pt>
                <c:pt idx="11">
                  <c:v>44409</c:v>
                </c:pt>
                <c:pt idx="12">
                  <c:v>44440</c:v>
                </c:pt>
                <c:pt idx="13">
                  <c:v>44470</c:v>
                </c:pt>
                <c:pt idx="14">
                  <c:v>44501</c:v>
                </c:pt>
                <c:pt idx="15">
                  <c:v>44531</c:v>
                </c:pt>
                <c:pt idx="16">
                  <c:v>44562</c:v>
                </c:pt>
                <c:pt idx="17">
                  <c:v>44593</c:v>
                </c:pt>
                <c:pt idx="18">
                  <c:v>44621</c:v>
                </c:pt>
                <c:pt idx="19">
                  <c:v>44652</c:v>
                </c:pt>
                <c:pt idx="20">
                  <c:v>44682</c:v>
                </c:pt>
                <c:pt idx="21">
                  <c:v>44713</c:v>
                </c:pt>
                <c:pt idx="22">
                  <c:v>44743</c:v>
                </c:pt>
                <c:pt idx="23">
                  <c:v>44774</c:v>
                </c:pt>
                <c:pt idx="24">
                  <c:v>44805</c:v>
                </c:pt>
                <c:pt idx="25">
                  <c:v>44835</c:v>
                </c:pt>
                <c:pt idx="26">
                  <c:v>44866</c:v>
                </c:pt>
                <c:pt idx="27">
                  <c:v>44896</c:v>
                </c:pt>
                <c:pt idx="28">
                  <c:v>44927</c:v>
                </c:pt>
                <c:pt idx="29">
                  <c:v>44958</c:v>
                </c:pt>
                <c:pt idx="30">
                  <c:v>44986</c:v>
                </c:pt>
                <c:pt idx="31">
                  <c:v>45017</c:v>
                </c:pt>
                <c:pt idx="32">
                  <c:v>45047</c:v>
                </c:pt>
                <c:pt idx="33">
                  <c:v>45078</c:v>
                </c:pt>
                <c:pt idx="34">
                  <c:v>45108</c:v>
                </c:pt>
                <c:pt idx="35">
                  <c:v>45139</c:v>
                </c:pt>
                <c:pt idx="36">
                  <c:v>45170</c:v>
                </c:pt>
              </c:numCache>
            </c:numRef>
          </c:cat>
          <c:val>
            <c:numRef>
              <c:f>'Figure 1'!$C$3:$C$39</c:f>
              <c:numCache>
                <c:formatCode>[$$-409]#,##0.000"B"</c:formatCode>
                <c:ptCount val="37"/>
                <c:pt idx="0">
                  <c:v>0</c:v>
                </c:pt>
                <c:pt idx="1">
                  <c:v>0</c:v>
                </c:pt>
                <c:pt idx="2">
                  <c:v>0</c:v>
                </c:pt>
                <c:pt idx="3">
                  <c:v>0</c:v>
                </c:pt>
                <c:pt idx="4">
                  <c:v>0</c:v>
                </c:pt>
                <c:pt idx="5">
                  <c:v>0</c:v>
                </c:pt>
                <c:pt idx="6">
                  <c:v>0</c:v>
                </c:pt>
                <c:pt idx="7">
                  <c:v>7.89</c:v>
                </c:pt>
                <c:pt idx="8">
                  <c:v>64.61</c:v>
                </c:pt>
                <c:pt idx="9">
                  <c:v>19.21</c:v>
                </c:pt>
                <c:pt idx="10">
                  <c:v>16.46</c:v>
                </c:pt>
                <c:pt idx="11">
                  <c:v>24.3</c:v>
                </c:pt>
                <c:pt idx="12">
                  <c:v>23.25</c:v>
                </c:pt>
                <c:pt idx="13">
                  <c:v>29.67</c:v>
                </c:pt>
                <c:pt idx="14">
                  <c:v>56.95</c:v>
                </c:pt>
                <c:pt idx="15">
                  <c:v>37.770000000000003</c:v>
                </c:pt>
                <c:pt idx="16">
                  <c:v>23.11</c:v>
                </c:pt>
                <c:pt idx="17">
                  <c:v>17.2</c:v>
                </c:pt>
                <c:pt idx="18">
                  <c:v>16.579999999999998</c:v>
                </c:pt>
                <c:pt idx="19">
                  <c:v>18.62</c:v>
                </c:pt>
                <c:pt idx="20">
                  <c:v>18.940000000000001</c:v>
                </c:pt>
                <c:pt idx="21">
                  <c:v>9.68</c:v>
                </c:pt>
                <c:pt idx="22">
                  <c:v>7.32</c:v>
                </c:pt>
                <c:pt idx="23">
                  <c:v>8.1</c:v>
                </c:pt>
                <c:pt idx="24">
                  <c:v>6.16</c:v>
                </c:pt>
                <c:pt idx="25">
                  <c:v>6.51</c:v>
                </c:pt>
                <c:pt idx="26">
                  <c:v>8.65</c:v>
                </c:pt>
                <c:pt idx="27">
                  <c:v>4.16</c:v>
                </c:pt>
                <c:pt idx="28">
                  <c:v>5</c:v>
                </c:pt>
                <c:pt idx="29">
                  <c:v>7.63</c:v>
                </c:pt>
                <c:pt idx="30">
                  <c:v>7.27</c:v>
                </c:pt>
                <c:pt idx="31">
                  <c:v>9.19</c:v>
                </c:pt>
                <c:pt idx="32">
                  <c:v>17.22</c:v>
                </c:pt>
                <c:pt idx="33">
                  <c:v>8.6999999999999993</c:v>
                </c:pt>
                <c:pt idx="34">
                  <c:v>8.0399999999999991</c:v>
                </c:pt>
                <c:pt idx="35">
                  <c:v>6.76</c:v>
                </c:pt>
                <c:pt idx="36">
                  <c:v>5.73</c:v>
                </c:pt>
              </c:numCache>
            </c:numRef>
          </c:val>
          <c:extLst>
            <c:ext xmlns:c16="http://schemas.microsoft.com/office/drawing/2014/chart" uri="{C3380CC4-5D6E-409C-BE32-E72D297353CC}">
              <c16:uniqueId val="{00000001-9FB9-47A1-98FC-C553BFB425F0}"/>
            </c:ext>
          </c:extLst>
        </c:ser>
        <c:ser>
          <c:idx val="2"/>
          <c:order val="2"/>
          <c:tx>
            <c:strRef>
              <c:f>'Figure 1'!$D$2</c:f>
              <c:strCache>
                <c:ptCount val="1"/>
                <c:pt idx="0">
                  <c:v>Sushiswap</c:v>
                </c:pt>
              </c:strCache>
            </c:strRef>
          </c:tx>
          <c:spPr>
            <a:solidFill>
              <a:schemeClr val="accent3"/>
            </a:solidFill>
            <a:ln>
              <a:noFill/>
            </a:ln>
            <a:effectLst/>
          </c:spPr>
          <c:cat>
            <c:numRef>
              <c:f>'Figure 1'!$A$3:$A$39</c:f>
              <c:numCache>
                <c:formatCode>[$-409]mmm\ yyyy</c:formatCode>
                <c:ptCount val="37"/>
                <c:pt idx="0">
                  <c:v>44104</c:v>
                </c:pt>
                <c:pt idx="1">
                  <c:v>44105</c:v>
                </c:pt>
                <c:pt idx="2">
                  <c:v>44136</c:v>
                </c:pt>
                <c:pt idx="3">
                  <c:v>44166</c:v>
                </c:pt>
                <c:pt idx="4">
                  <c:v>44197</c:v>
                </c:pt>
                <c:pt idx="5">
                  <c:v>44228</c:v>
                </c:pt>
                <c:pt idx="6">
                  <c:v>44256</c:v>
                </c:pt>
                <c:pt idx="7">
                  <c:v>44287</c:v>
                </c:pt>
                <c:pt idx="8">
                  <c:v>44317</c:v>
                </c:pt>
                <c:pt idx="9">
                  <c:v>44348</c:v>
                </c:pt>
                <c:pt idx="10">
                  <c:v>44378</c:v>
                </c:pt>
                <c:pt idx="11">
                  <c:v>44409</c:v>
                </c:pt>
                <c:pt idx="12">
                  <c:v>44440</c:v>
                </c:pt>
                <c:pt idx="13">
                  <c:v>44470</c:v>
                </c:pt>
                <c:pt idx="14">
                  <c:v>44501</c:v>
                </c:pt>
                <c:pt idx="15">
                  <c:v>44531</c:v>
                </c:pt>
                <c:pt idx="16">
                  <c:v>44562</c:v>
                </c:pt>
                <c:pt idx="17">
                  <c:v>44593</c:v>
                </c:pt>
                <c:pt idx="18">
                  <c:v>44621</c:v>
                </c:pt>
                <c:pt idx="19">
                  <c:v>44652</c:v>
                </c:pt>
                <c:pt idx="20">
                  <c:v>44682</c:v>
                </c:pt>
                <c:pt idx="21">
                  <c:v>44713</c:v>
                </c:pt>
                <c:pt idx="22">
                  <c:v>44743</c:v>
                </c:pt>
                <c:pt idx="23">
                  <c:v>44774</c:v>
                </c:pt>
                <c:pt idx="24">
                  <c:v>44805</c:v>
                </c:pt>
                <c:pt idx="25">
                  <c:v>44835</c:v>
                </c:pt>
                <c:pt idx="26">
                  <c:v>44866</c:v>
                </c:pt>
                <c:pt idx="27">
                  <c:v>44896</c:v>
                </c:pt>
                <c:pt idx="28">
                  <c:v>44927</c:v>
                </c:pt>
                <c:pt idx="29">
                  <c:v>44958</c:v>
                </c:pt>
                <c:pt idx="30">
                  <c:v>44986</c:v>
                </c:pt>
                <c:pt idx="31">
                  <c:v>45017</c:v>
                </c:pt>
                <c:pt idx="32">
                  <c:v>45047</c:v>
                </c:pt>
                <c:pt idx="33">
                  <c:v>45078</c:v>
                </c:pt>
                <c:pt idx="34">
                  <c:v>45108</c:v>
                </c:pt>
                <c:pt idx="35">
                  <c:v>45139</c:v>
                </c:pt>
                <c:pt idx="36">
                  <c:v>45170</c:v>
                </c:pt>
              </c:numCache>
            </c:numRef>
          </c:cat>
          <c:val>
            <c:numRef>
              <c:f>'Figure 1'!$D$3:$D$39</c:f>
              <c:numCache>
                <c:formatCode>[$$-409]#,##0.000"B"</c:formatCode>
                <c:ptCount val="37"/>
                <c:pt idx="0">
                  <c:v>2.2799999999999998</c:v>
                </c:pt>
                <c:pt idx="1">
                  <c:v>0.86570999999999998</c:v>
                </c:pt>
                <c:pt idx="2">
                  <c:v>2</c:v>
                </c:pt>
                <c:pt idx="3">
                  <c:v>3.08</c:v>
                </c:pt>
                <c:pt idx="4">
                  <c:v>12.41</c:v>
                </c:pt>
                <c:pt idx="5">
                  <c:v>14.31</c:v>
                </c:pt>
                <c:pt idx="6">
                  <c:v>9.6</c:v>
                </c:pt>
                <c:pt idx="7">
                  <c:v>11.8</c:v>
                </c:pt>
                <c:pt idx="8">
                  <c:v>25.27</c:v>
                </c:pt>
                <c:pt idx="9">
                  <c:v>8.48</c:v>
                </c:pt>
                <c:pt idx="10">
                  <c:v>5.67</c:v>
                </c:pt>
                <c:pt idx="11">
                  <c:v>9.5399999999999991</c:v>
                </c:pt>
                <c:pt idx="12">
                  <c:v>12.4</c:v>
                </c:pt>
                <c:pt idx="13">
                  <c:v>16.36</c:v>
                </c:pt>
                <c:pt idx="14">
                  <c:v>15.16</c:v>
                </c:pt>
                <c:pt idx="15">
                  <c:v>11.3</c:v>
                </c:pt>
                <c:pt idx="16">
                  <c:v>10.53</c:v>
                </c:pt>
                <c:pt idx="17">
                  <c:v>3.66</c:v>
                </c:pt>
                <c:pt idx="18">
                  <c:v>3.63</c:v>
                </c:pt>
                <c:pt idx="19">
                  <c:v>3.57</c:v>
                </c:pt>
                <c:pt idx="20">
                  <c:v>3.99</c:v>
                </c:pt>
                <c:pt idx="21">
                  <c:v>1.88</c:v>
                </c:pt>
                <c:pt idx="22">
                  <c:v>1.51</c:v>
                </c:pt>
                <c:pt idx="23">
                  <c:v>1.47</c:v>
                </c:pt>
                <c:pt idx="24">
                  <c:v>1.03</c:v>
                </c:pt>
                <c:pt idx="25">
                  <c:v>0.96770999999999996</c:v>
                </c:pt>
                <c:pt idx="26">
                  <c:v>1.26</c:v>
                </c:pt>
                <c:pt idx="27">
                  <c:v>0.75317000000000001</c:v>
                </c:pt>
                <c:pt idx="28">
                  <c:v>0.81269000000000002</c:v>
                </c:pt>
                <c:pt idx="29">
                  <c:v>1.66</c:v>
                </c:pt>
                <c:pt idx="30">
                  <c:v>1.6</c:v>
                </c:pt>
                <c:pt idx="31">
                  <c:v>0.40054000000000001</c:v>
                </c:pt>
                <c:pt idx="32">
                  <c:v>0.30298999999999998</c:v>
                </c:pt>
                <c:pt idx="33">
                  <c:v>0.24254000000000001</c:v>
                </c:pt>
                <c:pt idx="34">
                  <c:v>0.26007000000000002</c:v>
                </c:pt>
                <c:pt idx="35">
                  <c:v>0.30046</c:v>
                </c:pt>
                <c:pt idx="36">
                  <c:v>0.14904000000000001</c:v>
                </c:pt>
              </c:numCache>
            </c:numRef>
          </c:val>
          <c:extLst>
            <c:ext xmlns:c16="http://schemas.microsoft.com/office/drawing/2014/chart" uri="{C3380CC4-5D6E-409C-BE32-E72D297353CC}">
              <c16:uniqueId val="{00000002-9FB9-47A1-98FC-C553BFB425F0}"/>
            </c:ext>
          </c:extLst>
        </c:ser>
        <c:ser>
          <c:idx val="3"/>
          <c:order val="3"/>
          <c:tx>
            <c:strRef>
              <c:f>'Figure 1'!$E$2</c:f>
              <c:strCache>
                <c:ptCount val="1"/>
                <c:pt idx="0">
                  <c:v>Maker PSM</c:v>
                </c:pt>
              </c:strCache>
            </c:strRef>
          </c:tx>
          <c:spPr>
            <a:solidFill>
              <a:schemeClr val="accent4"/>
            </a:solidFill>
            <a:ln>
              <a:noFill/>
            </a:ln>
            <a:effectLst/>
          </c:spPr>
          <c:cat>
            <c:numRef>
              <c:f>'Figure 1'!$A$3:$A$39</c:f>
              <c:numCache>
                <c:formatCode>[$-409]mmm\ yyyy</c:formatCode>
                <c:ptCount val="37"/>
                <c:pt idx="0">
                  <c:v>44104</c:v>
                </c:pt>
                <c:pt idx="1">
                  <c:v>44105</c:v>
                </c:pt>
                <c:pt idx="2">
                  <c:v>44136</c:v>
                </c:pt>
                <c:pt idx="3">
                  <c:v>44166</c:v>
                </c:pt>
                <c:pt idx="4">
                  <c:v>44197</c:v>
                </c:pt>
                <c:pt idx="5">
                  <c:v>44228</c:v>
                </c:pt>
                <c:pt idx="6">
                  <c:v>44256</c:v>
                </c:pt>
                <c:pt idx="7">
                  <c:v>44287</c:v>
                </c:pt>
                <c:pt idx="8">
                  <c:v>44317</c:v>
                </c:pt>
                <c:pt idx="9">
                  <c:v>44348</c:v>
                </c:pt>
                <c:pt idx="10">
                  <c:v>44378</c:v>
                </c:pt>
                <c:pt idx="11">
                  <c:v>44409</c:v>
                </c:pt>
                <c:pt idx="12">
                  <c:v>44440</c:v>
                </c:pt>
                <c:pt idx="13">
                  <c:v>44470</c:v>
                </c:pt>
                <c:pt idx="14">
                  <c:v>44501</c:v>
                </c:pt>
                <c:pt idx="15">
                  <c:v>44531</c:v>
                </c:pt>
                <c:pt idx="16">
                  <c:v>44562</c:v>
                </c:pt>
                <c:pt idx="17">
                  <c:v>44593</c:v>
                </c:pt>
                <c:pt idx="18">
                  <c:v>44621</c:v>
                </c:pt>
                <c:pt idx="19">
                  <c:v>44652</c:v>
                </c:pt>
                <c:pt idx="20">
                  <c:v>44682</c:v>
                </c:pt>
                <c:pt idx="21">
                  <c:v>44713</c:v>
                </c:pt>
                <c:pt idx="22">
                  <c:v>44743</c:v>
                </c:pt>
                <c:pt idx="23">
                  <c:v>44774</c:v>
                </c:pt>
                <c:pt idx="24">
                  <c:v>44805</c:v>
                </c:pt>
                <c:pt idx="25">
                  <c:v>44835</c:v>
                </c:pt>
                <c:pt idx="26">
                  <c:v>44866</c:v>
                </c:pt>
                <c:pt idx="27">
                  <c:v>44896</c:v>
                </c:pt>
                <c:pt idx="28">
                  <c:v>44927</c:v>
                </c:pt>
                <c:pt idx="29">
                  <c:v>44958</c:v>
                </c:pt>
                <c:pt idx="30">
                  <c:v>44986</c:v>
                </c:pt>
                <c:pt idx="31">
                  <c:v>45017</c:v>
                </c:pt>
                <c:pt idx="32">
                  <c:v>45047</c:v>
                </c:pt>
                <c:pt idx="33">
                  <c:v>45078</c:v>
                </c:pt>
                <c:pt idx="34">
                  <c:v>45108</c:v>
                </c:pt>
                <c:pt idx="35">
                  <c:v>45139</c:v>
                </c:pt>
                <c:pt idx="36">
                  <c:v>45170</c:v>
                </c:pt>
              </c:numCache>
            </c:numRef>
          </c:cat>
          <c:val>
            <c:numRef>
              <c:f>'Figure 1'!$E$3:$E$39</c:f>
              <c:numCache>
                <c:formatCode>[$$-409]#,##0.000"B"</c:formatCode>
                <c:ptCount val="37"/>
                <c:pt idx="0">
                  <c:v>0</c:v>
                </c:pt>
                <c:pt idx="1">
                  <c:v>0</c:v>
                </c:pt>
                <c:pt idx="2">
                  <c:v>0</c:v>
                </c:pt>
                <c:pt idx="3">
                  <c:v>0</c:v>
                </c:pt>
                <c:pt idx="4">
                  <c:v>0</c:v>
                </c:pt>
                <c:pt idx="5">
                  <c:v>0.19747000000000001</c:v>
                </c:pt>
                <c:pt idx="6">
                  <c:v>0.40748000000000001</c:v>
                </c:pt>
                <c:pt idx="7">
                  <c:v>0.23175999999999999</c:v>
                </c:pt>
                <c:pt idx="8">
                  <c:v>1.21</c:v>
                </c:pt>
                <c:pt idx="9">
                  <c:v>1.18</c:v>
                </c:pt>
                <c:pt idx="10">
                  <c:v>0.19578999999999999</c:v>
                </c:pt>
                <c:pt idx="11">
                  <c:v>0.19652</c:v>
                </c:pt>
                <c:pt idx="12">
                  <c:v>0.66578000000000004</c:v>
                </c:pt>
                <c:pt idx="13">
                  <c:v>0.59152000000000005</c:v>
                </c:pt>
                <c:pt idx="14">
                  <c:v>2.2999999999999998</c:v>
                </c:pt>
                <c:pt idx="15">
                  <c:v>2.65</c:v>
                </c:pt>
                <c:pt idx="16">
                  <c:v>3.27</c:v>
                </c:pt>
                <c:pt idx="17">
                  <c:v>2.0299999999999998</c:v>
                </c:pt>
                <c:pt idx="18">
                  <c:v>1.97</c:v>
                </c:pt>
                <c:pt idx="19">
                  <c:v>1.82</c:v>
                </c:pt>
                <c:pt idx="20">
                  <c:v>6.83</c:v>
                </c:pt>
                <c:pt idx="21">
                  <c:v>4.46</c:v>
                </c:pt>
                <c:pt idx="22">
                  <c:v>3.41</c:v>
                </c:pt>
                <c:pt idx="23">
                  <c:v>3.58</c:v>
                </c:pt>
                <c:pt idx="24">
                  <c:v>2.2999999999999998</c:v>
                </c:pt>
                <c:pt idx="25">
                  <c:v>3.34</c:v>
                </c:pt>
                <c:pt idx="26">
                  <c:v>6.62</c:v>
                </c:pt>
                <c:pt idx="27">
                  <c:v>2.12</c:v>
                </c:pt>
                <c:pt idx="28">
                  <c:v>1.63</c:v>
                </c:pt>
                <c:pt idx="29">
                  <c:v>2.19</c:v>
                </c:pt>
                <c:pt idx="30">
                  <c:v>5.83</c:v>
                </c:pt>
                <c:pt idx="31">
                  <c:v>2.86</c:v>
                </c:pt>
                <c:pt idx="32">
                  <c:v>2.21</c:v>
                </c:pt>
                <c:pt idx="33">
                  <c:v>3.76</c:v>
                </c:pt>
                <c:pt idx="34">
                  <c:v>2.94</c:v>
                </c:pt>
                <c:pt idx="35">
                  <c:v>2.77</c:v>
                </c:pt>
                <c:pt idx="36">
                  <c:v>2.16</c:v>
                </c:pt>
              </c:numCache>
            </c:numRef>
          </c:val>
          <c:extLst>
            <c:ext xmlns:c16="http://schemas.microsoft.com/office/drawing/2014/chart" uri="{C3380CC4-5D6E-409C-BE32-E72D297353CC}">
              <c16:uniqueId val="{00000003-9FB9-47A1-98FC-C553BFB425F0}"/>
            </c:ext>
          </c:extLst>
        </c:ser>
        <c:ser>
          <c:idx val="4"/>
          <c:order val="4"/>
          <c:tx>
            <c:strRef>
              <c:f>'Figure 1'!$F$2</c:f>
              <c:strCache>
                <c:ptCount val="1"/>
                <c:pt idx="0">
                  <c:v>Curve</c:v>
                </c:pt>
              </c:strCache>
            </c:strRef>
          </c:tx>
          <c:spPr>
            <a:solidFill>
              <a:schemeClr val="accent5"/>
            </a:solidFill>
            <a:ln>
              <a:noFill/>
            </a:ln>
            <a:effectLst/>
          </c:spPr>
          <c:cat>
            <c:numRef>
              <c:f>'Figure 1'!$A$3:$A$39</c:f>
              <c:numCache>
                <c:formatCode>[$-409]mmm\ yyyy</c:formatCode>
                <c:ptCount val="37"/>
                <c:pt idx="0">
                  <c:v>44104</c:v>
                </c:pt>
                <c:pt idx="1">
                  <c:v>44105</c:v>
                </c:pt>
                <c:pt idx="2">
                  <c:v>44136</c:v>
                </c:pt>
                <c:pt idx="3">
                  <c:v>44166</c:v>
                </c:pt>
                <c:pt idx="4">
                  <c:v>44197</c:v>
                </c:pt>
                <c:pt idx="5">
                  <c:v>44228</c:v>
                </c:pt>
                <c:pt idx="6">
                  <c:v>44256</c:v>
                </c:pt>
                <c:pt idx="7">
                  <c:v>44287</c:v>
                </c:pt>
                <c:pt idx="8">
                  <c:v>44317</c:v>
                </c:pt>
                <c:pt idx="9">
                  <c:v>44348</c:v>
                </c:pt>
                <c:pt idx="10">
                  <c:v>44378</c:v>
                </c:pt>
                <c:pt idx="11">
                  <c:v>44409</c:v>
                </c:pt>
                <c:pt idx="12">
                  <c:v>44440</c:v>
                </c:pt>
                <c:pt idx="13">
                  <c:v>44470</c:v>
                </c:pt>
                <c:pt idx="14">
                  <c:v>44501</c:v>
                </c:pt>
                <c:pt idx="15">
                  <c:v>44531</c:v>
                </c:pt>
                <c:pt idx="16">
                  <c:v>44562</c:v>
                </c:pt>
                <c:pt idx="17">
                  <c:v>44593</c:v>
                </c:pt>
                <c:pt idx="18">
                  <c:v>44621</c:v>
                </c:pt>
                <c:pt idx="19">
                  <c:v>44652</c:v>
                </c:pt>
                <c:pt idx="20">
                  <c:v>44682</c:v>
                </c:pt>
                <c:pt idx="21">
                  <c:v>44713</c:v>
                </c:pt>
                <c:pt idx="22">
                  <c:v>44743</c:v>
                </c:pt>
                <c:pt idx="23">
                  <c:v>44774</c:v>
                </c:pt>
                <c:pt idx="24">
                  <c:v>44805</c:v>
                </c:pt>
                <c:pt idx="25">
                  <c:v>44835</c:v>
                </c:pt>
                <c:pt idx="26">
                  <c:v>44866</c:v>
                </c:pt>
                <c:pt idx="27">
                  <c:v>44896</c:v>
                </c:pt>
                <c:pt idx="28">
                  <c:v>44927</c:v>
                </c:pt>
                <c:pt idx="29">
                  <c:v>44958</c:v>
                </c:pt>
                <c:pt idx="30">
                  <c:v>44986</c:v>
                </c:pt>
                <c:pt idx="31">
                  <c:v>45017</c:v>
                </c:pt>
                <c:pt idx="32">
                  <c:v>45047</c:v>
                </c:pt>
                <c:pt idx="33">
                  <c:v>45078</c:v>
                </c:pt>
                <c:pt idx="34">
                  <c:v>45108</c:v>
                </c:pt>
                <c:pt idx="35">
                  <c:v>45139</c:v>
                </c:pt>
                <c:pt idx="36">
                  <c:v>45170</c:v>
                </c:pt>
              </c:numCache>
            </c:numRef>
          </c:cat>
          <c:val>
            <c:numRef>
              <c:f>'Figure 1'!$F$3:$F$39</c:f>
              <c:numCache>
                <c:formatCode>[$$-409]#,##0.000"B"</c:formatCode>
                <c:ptCount val="37"/>
                <c:pt idx="0">
                  <c:v>5.68</c:v>
                </c:pt>
                <c:pt idx="1">
                  <c:v>5.27</c:v>
                </c:pt>
                <c:pt idx="2">
                  <c:v>2.52</c:v>
                </c:pt>
                <c:pt idx="3">
                  <c:v>2.62</c:v>
                </c:pt>
                <c:pt idx="4">
                  <c:v>6.9</c:v>
                </c:pt>
                <c:pt idx="5">
                  <c:v>5.73</c:v>
                </c:pt>
                <c:pt idx="6">
                  <c:v>6.95</c:v>
                </c:pt>
                <c:pt idx="7">
                  <c:v>8.74</c:v>
                </c:pt>
                <c:pt idx="8">
                  <c:v>14.29</c:v>
                </c:pt>
                <c:pt idx="9">
                  <c:v>7.93</c:v>
                </c:pt>
                <c:pt idx="10">
                  <c:v>6.75</c:v>
                </c:pt>
                <c:pt idx="11">
                  <c:v>7.74</c:v>
                </c:pt>
                <c:pt idx="12">
                  <c:v>8.09</c:v>
                </c:pt>
                <c:pt idx="13">
                  <c:v>11.07</c:v>
                </c:pt>
                <c:pt idx="14">
                  <c:v>12.3</c:v>
                </c:pt>
                <c:pt idx="15">
                  <c:v>18.79</c:v>
                </c:pt>
                <c:pt idx="16">
                  <c:v>23.45</c:v>
                </c:pt>
                <c:pt idx="17">
                  <c:v>9.85</c:v>
                </c:pt>
                <c:pt idx="18">
                  <c:v>10.98</c:v>
                </c:pt>
                <c:pt idx="19">
                  <c:v>9.68</c:v>
                </c:pt>
                <c:pt idx="20">
                  <c:v>25.14</c:v>
                </c:pt>
                <c:pt idx="21">
                  <c:v>16.170000000000002</c:v>
                </c:pt>
                <c:pt idx="22">
                  <c:v>8.75</c:v>
                </c:pt>
                <c:pt idx="23">
                  <c:v>6.07</c:v>
                </c:pt>
                <c:pt idx="24">
                  <c:v>5.35</c:v>
                </c:pt>
                <c:pt idx="25">
                  <c:v>3.98</c:v>
                </c:pt>
                <c:pt idx="26">
                  <c:v>15.09</c:v>
                </c:pt>
                <c:pt idx="27">
                  <c:v>4.8600000000000003</c:v>
                </c:pt>
                <c:pt idx="28">
                  <c:v>8.33</c:v>
                </c:pt>
                <c:pt idx="29">
                  <c:v>5.0999999999999996</c:v>
                </c:pt>
                <c:pt idx="30">
                  <c:v>19.3</c:v>
                </c:pt>
                <c:pt idx="31">
                  <c:v>3.6</c:v>
                </c:pt>
                <c:pt idx="32">
                  <c:v>2.9</c:v>
                </c:pt>
                <c:pt idx="33">
                  <c:v>4.92</c:v>
                </c:pt>
                <c:pt idx="34">
                  <c:v>3.21</c:v>
                </c:pt>
                <c:pt idx="35">
                  <c:v>3.79</c:v>
                </c:pt>
                <c:pt idx="36">
                  <c:v>2.09</c:v>
                </c:pt>
              </c:numCache>
            </c:numRef>
          </c:val>
          <c:extLst>
            <c:ext xmlns:c16="http://schemas.microsoft.com/office/drawing/2014/chart" uri="{C3380CC4-5D6E-409C-BE32-E72D297353CC}">
              <c16:uniqueId val="{00000004-9FB9-47A1-98FC-C553BFB425F0}"/>
            </c:ext>
          </c:extLst>
        </c:ser>
        <c:ser>
          <c:idx val="5"/>
          <c:order val="5"/>
          <c:tx>
            <c:strRef>
              <c:f>'Figure 1'!$G$2</c:f>
              <c:strCache>
                <c:ptCount val="1"/>
                <c:pt idx="0">
                  <c:v>16 Others</c:v>
                </c:pt>
              </c:strCache>
            </c:strRef>
          </c:tx>
          <c:spPr>
            <a:solidFill>
              <a:schemeClr val="accent6"/>
            </a:solidFill>
            <a:ln>
              <a:noFill/>
            </a:ln>
            <a:effectLst/>
          </c:spPr>
          <c:cat>
            <c:numRef>
              <c:f>'Figure 1'!$A$3:$A$39</c:f>
              <c:numCache>
                <c:formatCode>[$-409]mmm\ yyyy</c:formatCode>
                <c:ptCount val="37"/>
                <c:pt idx="0">
                  <c:v>44104</c:v>
                </c:pt>
                <c:pt idx="1">
                  <c:v>44105</c:v>
                </c:pt>
                <c:pt idx="2">
                  <c:v>44136</c:v>
                </c:pt>
                <c:pt idx="3">
                  <c:v>44166</c:v>
                </c:pt>
                <c:pt idx="4">
                  <c:v>44197</c:v>
                </c:pt>
                <c:pt idx="5">
                  <c:v>44228</c:v>
                </c:pt>
                <c:pt idx="6">
                  <c:v>44256</c:v>
                </c:pt>
                <c:pt idx="7">
                  <c:v>44287</c:v>
                </c:pt>
                <c:pt idx="8">
                  <c:v>44317</c:v>
                </c:pt>
                <c:pt idx="9">
                  <c:v>44348</c:v>
                </c:pt>
                <c:pt idx="10">
                  <c:v>44378</c:v>
                </c:pt>
                <c:pt idx="11">
                  <c:v>44409</c:v>
                </c:pt>
                <c:pt idx="12">
                  <c:v>44440</c:v>
                </c:pt>
                <c:pt idx="13">
                  <c:v>44470</c:v>
                </c:pt>
                <c:pt idx="14">
                  <c:v>44501</c:v>
                </c:pt>
                <c:pt idx="15">
                  <c:v>44531</c:v>
                </c:pt>
                <c:pt idx="16">
                  <c:v>44562</c:v>
                </c:pt>
                <c:pt idx="17">
                  <c:v>44593</c:v>
                </c:pt>
                <c:pt idx="18">
                  <c:v>44621</c:v>
                </c:pt>
                <c:pt idx="19">
                  <c:v>44652</c:v>
                </c:pt>
                <c:pt idx="20">
                  <c:v>44682</c:v>
                </c:pt>
                <c:pt idx="21">
                  <c:v>44713</c:v>
                </c:pt>
                <c:pt idx="22">
                  <c:v>44743</c:v>
                </c:pt>
                <c:pt idx="23">
                  <c:v>44774</c:v>
                </c:pt>
                <c:pt idx="24">
                  <c:v>44805</c:v>
                </c:pt>
                <c:pt idx="25">
                  <c:v>44835</c:v>
                </c:pt>
                <c:pt idx="26">
                  <c:v>44866</c:v>
                </c:pt>
                <c:pt idx="27">
                  <c:v>44896</c:v>
                </c:pt>
                <c:pt idx="28">
                  <c:v>44927</c:v>
                </c:pt>
                <c:pt idx="29">
                  <c:v>44958</c:v>
                </c:pt>
                <c:pt idx="30">
                  <c:v>44986</c:v>
                </c:pt>
                <c:pt idx="31">
                  <c:v>45017</c:v>
                </c:pt>
                <c:pt idx="32">
                  <c:v>45047</c:v>
                </c:pt>
                <c:pt idx="33">
                  <c:v>45078</c:v>
                </c:pt>
                <c:pt idx="34">
                  <c:v>45108</c:v>
                </c:pt>
                <c:pt idx="35">
                  <c:v>45139</c:v>
                </c:pt>
                <c:pt idx="36">
                  <c:v>45170</c:v>
                </c:pt>
              </c:numCache>
            </c:numRef>
          </c:cat>
          <c:val>
            <c:numRef>
              <c:f>'Figure 1'!$G$3:$G$39</c:f>
              <c:numCache>
                <c:formatCode>[$$-409]#,##0.000"B"</c:formatCode>
                <c:ptCount val="37"/>
                <c:pt idx="0">
                  <c:v>2.5499999999999998</c:v>
                </c:pt>
                <c:pt idx="1">
                  <c:v>1.9</c:v>
                </c:pt>
                <c:pt idx="2">
                  <c:v>2.25</c:v>
                </c:pt>
                <c:pt idx="3">
                  <c:v>3.74</c:v>
                </c:pt>
                <c:pt idx="4">
                  <c:v>7.12</c:v>
                </c:pt>
                <c:pt idx="5">
                  <c:v>9.5</c:v>
                </c:pt>
                <c:pt idx="6">
                  <c:v>9.32</c:v>
                </c:pt>
                <c:pt idx="7">
                  <c:v>11.49</c:v>
                </c:pt>
                <c:pt idx="8">
                  <c:v>23.63</c:v>
                </c:pt>
                <c:pt idx="9">
                  <c:v>10.76</c:v>
                </c:pt>
                <c:pt idx="10">
                  <c:v>8.1</c:v>
                </c:pt>
                <c:pt idx="11">
                  <c:v>10.3</c:v>
                </c:pt>
                <c:pt idx="12">
                  <c:v>9.42</c:v>
                </c:pt>
                <c:pt idx="13">
                  <c:v>9.4600000000000009</c:v>
                </c:pt>
                <c:pt idx="14">
                  <c:v>8.93</c:v>
                </c:pt>
                <c:pt idx="15">
                  <c:v>8.5500000000000007</c:v>
                </c:pt>
                <c:pt idx="16">
                  <c:v>9.14</c:v>
                </c:pt>
                <c:pt idx="17">
                  <c:v>5.41</c:v>
                </c:pt>
                <c:pt idx="18">
                  <c:v>5.81</c:v>
                </c:pt>
                <c:pt idx="19">
                  <c:v>6.78</c:v>
                </c:pt>
                <c:pt idx="20">
                  <c:v>8.42</c:v>
                </c:pt>
                <c:pt idx="21">
                  <c:v>5.52</c:v>
                </c:pt>
                <c:pt idx="22">
                  <c:v>5.93</c:v>
                </c:pt>
                <c:pt idx="23">
                  <c:v>6.29</c:v>
                </c:pt>
                <c:pt idx="24">
                  <c:v>5.38</c:v>
                </c:pt>
                <c:pt idx="25">
                  <c:v>6.11</c:v>
                </c:pt>
                <c:pt idx="26">
                  <c:v>9.98</c:v>
                </c:pt>
                <c:pt idx="27">
                  <c:v>4.04</c:v>
                </c:pt>
                <c:pt idx="28">
                  <c:v>5.36</c:v>
                </c:pt>
                <c:pt idx="29">
                  <c:v>5.87</c:v>
                </c:pt>
                <c:pt idx="30">
                  <c:v>6.38</c:v>
                </c:pt>
                <c:pt idx="31">
                  <c:v>4.18</c:v>
                </c:pt>
                <c:pt idx="32">
                  <c:v>3.03</c:v>
                </c:pt>
                <c:pt idx="33">
                  <c:v>4.82</c:v>
                </c:pt>
                <c:pt idx="34">
                  <c:v>3.8</c:v>
                </c:pt>
                <c:pt idx="35">
                  <c:v>3.22</c:v>
                </c:pt>
                <c:pt idx="36">
                  <c:v>3.22</c:v>
                </c:pt>
              </c:numCache>
            </c:numRef>
          </c:val>
          <c:extLst>
            <c:ext xmlns:c16="http://schemas.microsoft.com/office/drawing/2014/chart" uri="{C3380CC4-5D6E-409C-BE32-E72D297353CC}">
              <c16:uniqueId val="{00000005-9FB9-47A1-98FC-C553BFB425F0}"/>
            </c:ext>
          </c:extLst>
        </c:ser>
        <c:ser>
          <c:idx val="6"/>
          <c:order val="6"/>
          <c:tx>
            <c:strRef>
              <c:f>'Figure 1'!$H$2</c:f>
              <c:strCache>
                <c:ptCount val="1"/>
                <c:pt idx="0">
                  <c:v>Binance</c:v>
                </c:pt>
              </c:strCache>
            </c:strRef>
          </c:tx>
          <c:spPr>
            <a:solidFill>
              <a:schemeClr val="accent1">
                <a:lumMod val="60000"/>
              </a:schemeClr>
            </a:solidFill>
            <a:ln>
              <a:noFill/>
            </a:ln>
            <a:effectLst/>
          </c:spPr>
          <c:cat>
            <c:numRef>
              <c:f>'Figure 1'!$A$3:$A$39</c:f>
              <c:numCache>
                <c:formatCode>[$-409]mmm\ yyyy</c:formatCode>
                <c:ptCount val="37"/>
                <c:pt idx="0">
                  <c:v>44104</c:v>
                </c:pt>
                <c:pt idx="1">
                  <c:v>44105</c:v>
                </c:pt>
                <c:pt idx="2">
                  <c:v>44136</c:v>
                </c:pt>
                <c:pt idx="3">
                  <c:v>44166</c:v>
                </c:pt>
                <c:pt idx="4">
                  <c:v>44197</c:v>
                </c:pt>
                <c:pt idx="5">
                  <c:v>44228</c:v>
                </c:pt>
                <c:pt idx="6">
                  <c:v>44256</c:v>
                </c:pt>
                <c:pt idx="7">
                  <c:v>44287</c:v>
                </c:pt>
                <c:pt idx="8">
                  <c:v>44317</c:v>
                </c:pt>
                <c:pt idx="9">
                  <c:v>44348</c:v>
                </c:pt>
                <c:pt idx="10">
                  <c:v>44378</c:v>
                </c:pt>
                <c:pt idx="11">
                  <c:v>44409</c:v>
                </c:pt>
                <c:pt idx="12">
                  <c:v>44440</c:v>
                </c:pt>
                <c:pt idx="13">
                  <c:v>44470</c:v>
                </c:pt>
                <c:pt idx="14">
                  <c:v>44501</c:v>
                </c:pt>
                <c:pt idx="15">
                  <c:v>44531</c:v>
                </c:pt>
                <c:pt idx="16">
                  <c:v>44562</c:v>
                </c:pt>
                <c:pt idx="17">
                  <c:v>44593</c:v>
                </c:pt>
                <c:pt idx="18">
                  <c:v>44621</c:v>
                </c:pt>
                <c:pt idx="19">
                  <c:v>44652</c:v>
                </c:pt>
                <c:pt idx="20">
                  <c:v>44682</c:v>
                </c:pt>
                <c:pt idx="21">
                  <c:v>44713</c:v>
                </c:pt>
                <c:pt idx="22">
                  <c:v>44743</c:v>
                </c:pt>
                <c:pt idx="23">
                  <c:v>44774</c:v>
                </c:pt>
                <c:pt idx="24">
                  <c:v>44805</c:v>
                </c:pt>
                <c:pt idx="25">
                  <c:v>44835</c:v>
                </c:pt>
                <c:pt idx="26">
                  <c:v>44866</c:v>
                </c:pt>
                <c:pt idx="27">
                  <c:v>44896</c:v>
                </c:pt>
                <c:pt idx="28">
                  <c:v>44927</c:v>
                </c:pt>
                <c:pt idx="29">
                  <c:v>44958</c:v>
                </c:pt>
                <c:pt idx="30">
                  <c:v>44986</c:v>
                </c:pt>
                <c:pt idx="31">
                  <c:v>45017</c:v>
                </c:pt>
                <c:pt idx="32">
                  <c:v>45047</c:v>
                </c:pt>
                <c:pt idx="33">
                  <c:v>45078</c:v>
                </c:pt>
                <c:pt idx="34">
                  <c:v>45108</c:v>
                </c:pt>
                <c:pt idx="35">
                  <c:v>45139</c:v>
                </c:pt>
                <c:pt idx="36">
                  <c:v>45170</c:v>
                </c:pt>
              </c:numCache>
            </c:numRef>
          </c:cat>
          <c:val>
            <c:numRef>
              <c:f>'Figure 1'!$H$3:$H$39</c:f>
              <c:numCache>
                <c:formatCode>[$$-409]#,##0.000"B"</c:formatCode>
                <c:ptCount val="37"/>
                <c:pt idx="0">
                  <c:v>114.34</c:v>
                </c:pt>
                <c:pt idx="1">
                  <c:v>75.930000000000007</c:v>
                </c:pt>
                <c:pt idx="2">
                  <c:v>174.98</c:v>
                </c:pt>
                <c:pt idx="3">
                  <c:v>218.89</c:v>
                </c:pt>
                <c:pt idx="4">
                  <c:v>529.15</c:v>
                </c:pt>
                <c:pt idx="5">
                  <c:v>785.24</c:v>
                </c:pt>
                <c:pt idx="6">
                  <c:v>767.81</c:v>
                </c:pt>
                <c:pt idx="7">
                  <c:v>1270</c:v>
                </c:pt>
                <c:pt idx="8">
                  <c:v>1640</c:v>
                </c:pt>
                <c:pt idx="9">
                  <c:v>668.29</c:v>
                </c:pt>
                <c:pt idx="10">
                  <c:v>455.39</c:v>
                </c:pt>
                <c:pt idx="11">
                  <c:v>753.86</c:v>
                </c:pt>
                <c:pt idx="12">
                  <c:v>850.46</c:v>
                </c:pt>
                <c:pt idx="13">
                  <c:v>904.05</c:v>
                </c:pt>
                <c:pt idx="14">
                  <c:v>985.19</c:v>
                </c:pt>
                <c:pt idx="15">
                  <c:v>681.11</c:v>
                </c:pt>
                <c:pt idx="16">
                  <c:v>509.7</c:v>
                </c:pt>
                <c:pt idx="17">
                  <c:v>422.25</c:v>
                </c:pt>
                <c:pt idx="18">
                  <c:v>524</c:v>
                </c:pt>
                <c:pt idx="19">
                  <c:v>499.19</c:v>
                </c:pt>
                <c:pt idx="20">
                  <c:v>584.17999999999995</c:v>
                </c:pt>
                <c:pt idx="21">
                  <c:v>406.71</c:v>
                </c:pt>
                <c:pt idx="22">
                  <c:v>439.32</c:v>
                </c:pt>
                <c:pt idx="23">
                  <c:v>443.06</c:v>
                </c:pt>
                <c:pt idx="24">
                  <c:v>561.21</c:v>
                </c:pt>
                <c:pt idx="25">
                  <c:v>394.81</c:v>
                </c:pt>
                <c:pt idx="26">
                  <c:v>511.83</c:v>
                </c:pt>
                <c:pt idx="27">
                  <c:v>280.7</c:v>
                </c:pt>
                <c:pt idx="28">
                  <c:v>474.11</c:v>
                </c:pt>
                <c:pt idx="29">
                  <c:v>545.14</c:v>
                </c:pt>
                <c:pt idx="30">
                  <c:v>556.36</c:v>
                </c:pt>
                <c:pt idx="31">
                  <c:v>293.83</c:v>
                </c:pt>
                <c:pt idx="32">
                  <c:v>218.09</c:v>
                </c:pt>
                <c:pt idx="33">
                  <c:v>239.63</c:v>
                </c:pt>
                <c:pt idx="34">
                  <c:v>209.58</c:v>
                </c:pt>
                <c:pt idx="35">
                  <c:v>191.12</c:v>
                </c:pt>
                <c:pt idx="36">
                  <c:v>130.13</c:v>
                </c:pt>
              </c:numCache>
            </c:numRef>
          </c:val>
          <c:extLst>
            <c:ext xmlns:c16="http://schemas.microsoft.com/office/drawing/2014/chart" uri="{C3380CC4-5D6E-409C-BE32-E72D297353CC}">
              <c16:uniqueId val="{00000006-9FB9-47A1-98FC-C553BFB425F0}"/>
            </c:ext>
          </c:extLst>
        </c:ser>
        <c:ser>
          <c:idx val="7"/>
          <c:order val="7"/>
          <c:tx>
            <c:strRef>
              <c:f>'Figure 1'!$I$2</c:f>
              <c:strCache>
                <c:ptCount val="1"/>
                <c:pt idx="0">
                  <c:v>Coinbase </c:v>
                </c:pt>
              </c:strCache>
            </c:strRef>
          </c:tx>
          <c:spPr>
            <a:solidFill>
              <a:schemeClr val="accent2">
                <a:lumMod val="60000"/>
              </a:schemeClr>
            </a:solidFill>
            <a:ln>
              <a:noFill/>
            </a:ln>
            <a:effectLst/>
          </c:spPr>
          <c:cat>
            <c:numRef>
              <c:f>'Figure 1'!$A$3:$A$39</c:f>
              <c:numCache>
                <c:formatCode>[$-409]mmm\ yyyy</c:formatCode>
                <c:ptCount val="37"/>
                <c:pt idx="0">
                  <c:v>44104</c:v>
                </c:pt>
                <c:pt idx="1">
                  <c:v>44105</c:v>
                </c:pt>
                <c:pt idx="2">
                  <c:v>44136</c:v>
                </c:pt>
                <c:pt idx="3">
                  <c:v>44166</c:v>
                </c:pt>
                <c:pt idx="4">
                  <c:v>44197</c:v>
                </c:pt>
                <c:pt idx="5">
                  <c:v>44228</c:v>
                </c:pt>
                <c:pt idx="6">
                  <c:v>44256</c:v>
                </c:pt>
                <c:pt idx="7">
                  <c:v>44287</c:v>
                </c:pt>
                <c:pt idx="8">
                  <c:v>44317</c:v>
                </c:pt>
                <c:pt idx="9">
                  <c:v>44348</c:v>
                </c:pt>
                <c:pt idx="10">
                  <c:v>44378</c:v>
                </c:pt>
                <c:pt idx="11">
                  <c:v>44409</c:v>
                </c:pt>
                <c:pt idx="12">
                  <c:v>44440</c:v>
                </c:pt>
                <c:pt idx="13">
                  <c:v>44470</c:v>
                </c:pt>
                <c:pt idx="14">
                  <c:v>44501</c:v>
                </c:pt>
                <c:pt idx="15">
                  <c:v>44531</c:v>
                </c:pt>
                <c:pt idx="16">
                  <c:v>44562</c:v>
                </c:pt>
                <c:pt idx="17">
                  <c:v>44593</c:v>
                </c:pt>
                <c:pt idx="18">
                  <c:v>44621</c:v>
                </c:pt>
                <c:pt idx="19">
                  <c:v>44652</c:v>
                </c:pt>
                <c:pt idx="20">
                  <c:v>44682</c:v>
                </c:pt>
                <c:pt idx="21">
                  <c:v>44713</c:v>
                </c:pt>
                <c:pt idx="22">
                  <c:v>44743</c:v>
                </c:pt>
                <c:pt idx="23">
                  <c:v>44774</c:v>
                </c:pt>
                <c:pt idx="24">
                  <c:v>44805</c:v>
                </c:pt>
                <c:pt idx="25">
                  <c:v>44835</c:v>
                </c:pt>
                <c:pt idx="26">
                  <c:v>44866</c:v>
                </c:pt>
                <c:pt idx="27">
                  <c:v>44896</c:v>
                </c:pt>
                <c:pt idx="28">
                  <c:v>44927</c:v>
                </c:pt>
                <c:pt idx="29">
                  <c:v>44958</c:v>
                </c:pt>
                <c:pt idx="30">
                  <c:v>44986</c:v>
                </c:pt>
                <c:pt idx="31">
                  <c:v>45017</c:v>
                </c:pt>
                <c:pt idx="32">
                  <c:v>45047</c:v>
                </c:pt>
                <c:pt idx="33">
                  <c:v>45078</c:v>
                </c:pt>
                <c:pt idx="34">
                  <c:v>45108</c:v>
                </c:pt>
                <c:pt idx="35">
                  <c:v>45139</c:v>
                </c:pt>
                <c:pt idx="36">
                  <c:v>45170</c:v>
                </c:pt>
              </c:numCache>
            </c:numRef>
          </c:cat>
          <c:val>
            <c:numRef>
              <c:f>'Figure 1'!$I$3:$I$39</c:f>
              <c:numCache>
                <c:formatCode>[$$-409]#,##0.000"B"</c:formatCode>
                <c:ptCount val="37"/>
                <c:pt idx="0">
                  <c:v>14.16</c:v>
                </c:pt>
                <c:pt idx="1">
                  <c:v>11.27</c:v>
                </c:pt>
                <c:pt idx="2">
                  <c:v>32.28</c:v>
                </c:pt>
                <c:pt idx="3">
                  <c:v>45.58</c:v>
                </c:pt>
                <c:pt idx="4">
                  <c:v>116.99</c:v>
                </c:pt>
                <c:pt idx="5">
                  <c:v>127.18</c:v>
                </c:pt>
                <c:pt idx="6">
                  <c:v>92.31</c:v>
                </c:pt>
                <c:pt idx="7">
                  <c:v>114.84</c:v>
                </c:pt>
                <c:pt idx="8">
                  <c:v>259.08</c:v>
                </c:pt>
                <c:pt idx="9">
                  <c:v>89.5</c:v>
                </c:pt>
                <c:pt idx="10">
                  <c:v>57.21</c:v>
                </c:pt>
                <c:pt idx="11">
                  <c:v>114.76</c:v>
                </c:pt>
                <c:pt idx="12">
                  <c:v>157.47999999999999</c:v>
                </c:pt>
                <c:pt idx="13">
                  <c:v>186.06</c:v>
                </c:pt>
                <c:pt idx="14">
                  <c:v>208.16</c:v>
                </c:pt>
                <c:pt idx="15">
                  <c:v>152.74</c:v>
                </c:pt>
                <c:pt idx="16">
                  <c:v>125.36</c:v>
                </c:pt>
                <c:pt idx="17">
                  <c:v>92.38</c:v>
                </c:pt>
                <c:pt idx="18">
                  <c:v>91.8</c:v>
                </c:pt>
                <c:pt idx="19">
                  <c:v>73.78</c:v>
                </c:pt>
                <c:pt idx="20">
                  <c:v>83.42</c:v>
                </c:pt>
                <c:pt idx="21">
                  <c:v>59.45</c:v>
                </c:pt>
                <c:pt idx="22">
                  <c:v>51.34</c:v>
                </c:pt>
                <c:pt idx="23">
                  <c:v>58.87</c:v>
                </c:pt>
                <c:pt idx="24">
                  <c:v>48.34</c:v>
                </c:pt>
                <c:pt idx="25">
                  <c:v>47.02</c:v>
                </c:pt>
                <c:pt idx="26">
                  <c:v>62.8</c:v>
                </c:pt>
                <c:pt idx="27">
                  <c:v>35.369999999999997</c:v>
                </c:pt>
                <c:pt idx="28">
                  <c:v>55.32</c:v>
                </c:pt>
                <c:pt idx="29">
                  <c:v>40.07</c:v>
                </c:pt>
                <c:pt idx="30">
                  <c:v>49.37</c:v>
                </c:pt>
                <c:pt idx="31">
                  <c:v>34.83</c:v>
                </c:pt>
                <c:pt idx="32">
                  <c:v>26.87</c:v>
                </c:pt>
                <c:pt idx="33">
                  <c:v>30.72</c:v>
                </c:pt>
                <c:pt idx="34">
                  <c:v>29.19</c:v>
                </c:pt>
                <c:pt idx="35">
                  <c:v>26.59</c:v>
                </c:pt>
                <c:pt idx="36">
                  <c:v>20.420000000000002</c:v>
                </c:pt>
              </c:numCache>
            </c:numRef>
          </c:val>
          <c:extLst>
            <c:ext xmlns:c16="http://schemas.microsoft.com/office/drawing/2014/chart" uri="{C3380CC4-5D6E-409C-BE32-E72D297353CC}">
              <c16:uniqueId val="{00000007-9FB9-47A1-98FC-C553BFB425F0}"/>
            </c:ext>
          </c:extLst>
        </c:ser>
        <c:ser>
          <c:idx val="8"/>
          <c:order val="8"/>
          <c:tx>
            <c:strRef>
              <c:f>'Figure 1'!$J$2</c:f>
              <c:strCache>
                <c:ptCount val="1"/>
                <c:pt idx="0">
                  <c:v>Upbit</c:v>
                </c:pt>
              </c:strCache>
            </c:strRef>
          </c:tx>
          <c:spPr>
            <a:solidFill>
              <a:schemeClr val="accent3">
                <a:lumMod val="60000"/>
              </a:schemeClr>
            </a:solidFill>
            <a:ln>
              <a:noFill/>
            </a:ln>
            <a:effectLst/>
          </c:spPr>
          <c:cat>
            <c:numRef>
              <c:f>'Figure 1'!$A$3:$A$39</c:f>
              <c:numCache>
                <c:formatCode>[$-409]mmm\ yyyy</c:formatCode>
                <c:ptCount val="37"/>
                <c:pt idx="0">
                  <c:v>44104</c:v>
                </c:pt>
                <c:pt idx="1">
                  <c:v>44105</c:v>
                </c:pt>
                <c:pt idx="2">
                  <c:v>44136</c:v>
                </c:pt>
                <c:pt idx="3">
                  <c:v>44166</c:v>
                </c:pt>
                <c:pt idx="4">
                  <c:v>44197</c:v>
                </c:pt>
                <c:pt idx="5">
                  <c:v>44228</c:v>
                </c:pt>
                <c:pt idx="6">
                  <c:v>44256</c:v>
                </c:pt>
                <c:pt idx="7">
                  <c:v>44287</c:v>
                </c:pt>
                <c:pt idx="8">
                  <c:v>44317</c:v>
                </c:pt>
                <c:pt idx="9">
                  <c:v>44348</c:v>
                </c:pt>
                <c:pt idx="10">
                  <c:v>44378</c:v>
                </c:pt>
                <c:pt idx="11">
                  <c:v>44409</c:v>
                </c:pt>
                <c:pt idx="12">
                  <c:v>44440</c:v>
                </c:pt>
                <c:pt idx="13">
                  <c:v>44470</c:v>
                </c:pt>
                <c:pt idx="14">
                  <c:v>44501</c:v>
                </c:pt>
                <c:pt idx="15">
                  <c:v>44531</c:v>
                </c:pt>
                <c:pt idx="16">
                  <c:v>44562</c:v>
                </c:pt>
                <c:pt idx="17">
                  <c:v>44593</c:v>
                </c:pt>
                <c:pt idx="18">
                  <c:v>44621</c:v>
                </c:pt>
                <c:pt idx="19">
                  <c:v>44652</c:v>
                </c:pt>
                <c:pt idx="20">
                  <c:v>44682</c:v>
                </c:pt>
                <c:pt idx="21">
                  <c:v>44713</c:v>
                </c:pt>
                <c:pt idx="22">
                  <c:v>44743</c:v>
                </c:pt>
                <c:pt idx="23">
                  <c:v>44774</c:v>
                </c:pt>
                <c:pt idx="24">
                  <c:v>44805</c:v>
                </c:pt>
                <c:pt idx="25">
                  <c:v>44835</c:v>
                </c:pt>
                <c:pt idx="26">
                  <c:v>44866</c:v>
                </c:pt>
                <c:pt idx="27">
                  <c:v>44896</c:v>
                </c:pt>
                <c:pt idx="28">
                  <c:v>44927</c:v>
                </c:pt>
                <c:pt idx="29">
                  <c:v>44958</c:v>
                </c:pt>
                <c:pt idx="30">
                  <c:v>44986</c:v>
                </c:pt>
                <c:pt idx="31">
                  <c:v>45017</c:v>
                </c:pt>
                <c:pt idx="32">
                  <c:v>45047</c:v>
                </c:pt>
                <c:pt idx="33">
                  <c:v>45078</c:v>
                </c:pt>
                <c:pt idx="34">
                  <c:v>45108</c:v>
                </c:pt>
                <c:pt idx="35">
                  <c:v>45139</c:v>
                </c:pt>
                <c:pt idx="36">
                  <c:v>45170</c:v>
                </c:pt>
              </c:numCache>
            </c:numRef>
          </c:cat>
          <c:val>
            <c:numRef>
              <c:f>'Figure 1'!$J$3:$J$39</c:f>
              <c:numCache>
                <c:formatCode>[$$-409]#,##0.000"B"</c:formatCode>
                <c:ptCount val="37"/>
                <c:pt idx="0">
                  <c:v>7.58</c:v>
                </c:pt>
                <c:pt idx="1">
                  <c:v>5.73</c:v>
                </c:pt>
                <c:pt idx="2">
                  <c:v>21.3</c:v>
                </c:pt>
                <c:pt idx="3">
                  <c:v>38.86</c:v>
                </c:pt>
                <c:pt idx="4">
                  <c:v>93.27</c:v>
                </c:pt>
                <c:pt idx="5">
                  <c:v>164.53</c:v>
                </c:pt>
                <c:pt idx="6">
                  <c:v>268.79000000000002</c:v>
                </c:pt>
                <c:pt idx="7">
                  <c:v>490.14</c:v>
                </c:pt>
                <c:pt idx="8">
                  <c:v>520.24</c:v>
                </c:pt>
                <c:pt idx="9">
                  <c:v>164.5</c:v>
                </c:pt>
                <c:pt idx="10">
                  <c:v>164.65</c:v>
                </c:pt>
                <c:pt idx="11">
                  <c:v>276.56</c:v>
                </c:pt>
                <c:pt idx="12">
                  <c:v>257.67</c:v>
                </c:pt>
                <c:pt idx="13">
                  <c:v>253.77</c:v>
                </c:pt>
                <c:pt idx="14">
                  <c:v>255.33</c:v>
                </c:pt>
                <c:pt idx="15">
                  <c:v>137.27000000000001</c:v>
                </c:pt>
                <c:pt idx="16">
                  <c:v>104.26</c:v>
                </c:pt>
                <c:pt idx="17">
                  <c:v>104.45</c:v>
                </c:pt>
                <c:pt idx="18">
                  <c:v>130.30000000000001</c:v>
                </c:pt>
                <c:pt idx="19">
                  <c:v>106.55</c:v>
                </c:pt>
                <c:pt idx="20">
                  <c:v>81.45</c:v>
                </c:pt>
                <c:pt idx="21">
                  <c:v>83.73</c:v>
                </c:pt>
                <c:pt idx="22">
                  <c:v>66.209999999999994</c:v>
                </c:pt>
                <c:pt idx="23">
                  <c:v>67.150000000000006</c:v>
                </c:pt>
                <c:pt idx="24">
                  <c:v>50.53</c:v>
                </c:pt>
                <c:pt idx="25">
                  <c:v>39.36</c:v>
                </c:pt>
                <c:pt idx="26">
                  <c:v>62.7</c:v>
                </c:pt>
                <c:pt idx="27">
                  <c:v>26.65</c:v>
                </c:pt>
                <c:pt idx="28">
                  <c:v>73.45</c:v>
                </c:pt>
                <c:pt idx="29">
                  <c:v>78.099999999999994</c:v>
                </c:pt>
                <c:pt idx="30">
                  <c:v>66.790000000000006</c:v>
                </c:pt>
                <c:pt idx="31">
                  <c:v>59.32</c:v>
                </c:pt>
                <c:pt idx="32">
                  <c:v>27.31</c:v>
                </c:pt>
                <c:pt idx="33">
                  <c:v>40.35</c:v>
                </c:pt>
                <c:pt idx="34">
                  <c:v>60.91</c:v>
                </c:pt>
                <c:pt idx="35">
                  <c:v>31.8</c:v>
                </c:pt>
                <c:pt idx="36">
                  <c:v>36.69</c:v>
                </c:pt>
              </c:numCache>
            </c:numRef>
          </c:val>
          <c:extLst>
            <c:ext xmlns:c16="http://schemas.microsoft.com/office/drawing/2014/chart" uri="{C3380CC4-5D6E-409C-BE32-E72D297353CC}">
              <c16:uniqueId val="{00000008-9FB9-47A1-98FC-C553BFB425F0}"/>
            </c:ext>
          </c:extLst>
        </c:ser>
        <c:ser>
          <c:idx val="9"/>
          <c:order val="9"/>
          <c:tx>
            <c:strRef>
              <c:f>'Figure 1'!$K$2</c:f>
              <c:strCache>
                <c:ptCount val="1"/>
                <c:pt idx="0">
                  <c:v>Huobi</c:v>
                </c:pt>
              </c:strCache>
            </c:strRef>
          </c:tx>
          <c:spPr>
            <a:solidFill>
              <a:schemeClr val="accent4">
                <a:lumMod val="60000"/>
              </a:schemeClr>
            </a:solidFill>
            <a:ln>
              <a:noFill/>
            </a:ln>
            <a:effectLst/>
          </c:spPr>
          <c:cat>
            <c:numRef>
              <c:f>'Figure 1'!$A$3:$A$39</c:f>
              <c:numCache>
                <c:formatCode>[$-409]mmm\ yyyy</c:formatCode>
                <c:ptCount val="37"/>
                <c:pt idx="0">
                  <c:v>44104</c:v>
                </c:pt>
                <c:pt idx="1">
                  <c:v>44105</c:v>
                </c:pt>
                <c:pt idx="2">
                  <c:v>44136</c:v>
                </c:pt>
                <c:pt idx="3">
                  <c:v>44166</c:v>
                </c:pt>
                <c:pt idx="4">
                  <c:v>44197</c:v>
                </c:pt>
                <c:pt idx="5">
                  <c:v>44228</c:v>
                </c:pt>
                <c:pt idx="6">
                  <c:v>44256</c:v>
                </c:pt>
                <c:pt idx="7">
                  <c:v>44287</c:v>
                </c:pt>
                <c:pt idx="8">
                  <c:v>44317</c:v>
                </c:pt>
                <c:pt idx="9">
                  <c:v>44348</c:v>
                </c:pt>
                <c:pt idx="10">
                  <c:v>44378</c:v>
                </c:pt>
                <c:pt idx="11">
                  <c:v>44409</c:v>
                </c:pt>
                <c:pt idx="12">
                  <c:v>44440</c:v>
                </c:pt>
                <c:pt idx="13">
                  <c:v>44470</c:v>
                </c:pt>
                <c:pt idx="14">
                  <c:v>44501</c:v>
                </c:pt>
                <c:pt idx="15">
                  <c:v>44531</c:v>
                </c:pt>
                <c:pt idx="16">
                  <c:v>44562</c:v>
                </c:pt>
                <c:pt idx="17">
                  <c:v>44593</c:v>
                </c:pt>
                <c:pt idx="18">
                  <c:v>44621</c:v>
                </c:pt>
                <c:pt idx="19">
                  <c:v>44652</c:v>
                </c:pt>
                <c:pt idx="20">
                  <c:v>44682</c:v>
                </c:pt>
                <c:pt idx="21">
                  <c:v>44713</c:v>
                </c:pt>
                <c:pt idx="22">
                  <c:v>44743</c:v>
                </c:pt>
                <c:pt idx="23">
                  <c:v>44774</c:v>
                </c:pt>
                <c:pt idx="24">
                  <c:v>44805</c:v>
                </c:pt>
                <c:pt idx="25">
                  <c:v>44835</c:v>
                </c:pt>
                <c:pt idx="26">
                  <c:v>44866</c:v>
                </c:pt>
                <c:pt idx="27">
                  <c:v>44896</c:v>
                </c:pt>
                <c:pt idx="28">
                  <c:v>44927</c:v>
                </c:pt>
                <c:pt idx="29">
                  <c:v>44958</c:v>
                </c:pt>
                <c:pt idx="30">
                  <c:v>44986</c:v>
                </c:pt>
                <c:pt idx="31">
                  <c:v>45017</c:v>
                </c:pt>
                <c:pt idx="32">
                  <c:v>45047</c:v>
                </c:pt>
                <c:pt idx="33">
                  <c:v>45078</c:v>
                </c:pt>
                <c:pt idx="34">
                  <c:v>45108</c:v>
                </c:pt>
                <c:pt idx="35">
                  <c:v>45139</c:v>
                </c:pt>
                <c:pt idx="36">
                  <c:v>45170</c:v>
                </c:pt>
              </c:numCache>
            </c:numRef>
          </c:cat>
          <c:val>
            <c:numRef>
              <c:f>'Figure 1'!$K$3:$K$39</c:f>
              <c:numCache>
                <c:formatCode>[$$-409]#,##0.000"B"</c:formatCode>
                <c:ptCount val="37"/>
                <c:pt idx="0">
                  <c:v>70.56</c:v>
                </c:pt>
                <c:pt idx="1">
                  <c:v>48.12</c:v>
                </c:pt>
                <c:pt idx="2">
                  <c:v>78.78</c:v>
                </c:pt>
                <c:pt idx="3">
                  <c:v>92.28</c:v>
                </c:pt>
                <c:pt idx="4">
                  <c:v>209.46</c:v>
                </c:pt>
                <c:pt idx="5">
                  <c:v>251.32</c:v>
                </c:pt>
                <c:pt idx="6">
                  <c:v>227.85</c:v>
                </c:pt>
                <c:pt idx="7">
                  <c:v>396.72</c:v>
                </c:pt>
                <c:pt idx="8">
                  <c:v>560.91</c:v>
                </c:pt>
                <c:pt idx="9">
                  <c:v>188.27</c:v>
                </c:pt>
                <c:pt idx="10">
                  <c:v>101.52</c:v>
                </c:pt>
                <c:pt idx="11">
                  <c:v>173.19</c:v>
                </c:pt>
                <c:pt idx="12">
                  <c:v>204.34</c:v>
                </c:pt>
                <c:pt idx="13">
                  <c:v>162.55000000000001</c:v>
                </c:pt>
                <c:pt idx="14">
                  <c:v>159.93</c:v>
                </c:pt>
                <c:pt idx="15">
                  <c:v>112.71</c:v>
                </c:pt>
                <c:pt idx="16">
                  <c:v>67.58</c:v>
                </c:pt>
                <c:pt idx="17">
                  <c:v>46.74</c:v>
                </c:pt>
                <c:pt idx="18">
                  <c:v>49.27</c:v>
                </c:pt>
                <c:pt idx="19">
                  <c:v>60.65</c:v>
                </c:pt>
                <c:pt idx="20">
                  <c:v>63.54</c:v>
                </c:pt>
                <c:pt idx="21">
                  <c:v>51.08</c:v>
                </c:pt>
                <c:pt idx="22">
                  <c:v>34.57</c:v>
                </c:pt>
                <c:pt idx="23">
                  <c:v>24.55</c:v>
                </c:pt>
                <c:pt idx="24">
                  <c:v>23.1</c:v>
                </c:pt>
                <c:pt idx="25">
                  <c:v>18.88</c:v>
                </c:pt>
                <c:pt idx="26">
                  <c:v>16.3</c:v>
                </c:pt>
                <c:pt idx="27">
                  <c:v>10.29</c:v>
                </c:pt>
                <c:pt idx="28">
                  <c:v>11.64</c:v>
                </c:pt>
                <c:pt idx="29">
                  <c:v>13.13</c:v>
                </c:pt>
                <c:pt idx="30">
                  <c:v>18.66</c:v>
                </c:pt>
                <c:pt idx="31">
                  <c:v>15.15</c:v>
                </c:pt>
                <c:pt idx="32">
                  <c:v>13.88</c:v>
                </c:pt>
                <c:pt idx="33">
                  <c:v>11.91</c:v>
                </c:pt>
                <c:pt idx="34">
                  <c:v>21.25</c:v>
                </c:pt>
                <c:pt idx="35">
                  <c:v>31.36</c:v>
                </c:pt>
                <c:pt idx="36">
                  <c:v>22.45</c:v>
                </c:pt>
              </c:numCache>
            </c:numRef>
          </c:val>
          <c:extLst>
            <c:ext xmlns:c16="http://schemas.microsoft.com/office/drawing/2014/chart" uri="{C3380CC4-5D6E-409C-BE32-E72D297353CC}">
              <c16:uniqueId val="{00000009-9FB9-47A1-98FC-C553BFB425F0}"/>
            </c:ext>
          </c:extLst>
        </c:ser>
        <c:ser>
          <c:idx val="10"/>
          <c:order val="10"/>
          <c:tx>
            <c:strRef>
              <c:f>'Figure 1'!$L$2</c:f>
              <c:strCache>
                <c:ptCount val="1"/>
                <c:pt idx="0">
                  <c:v>OKX</c:v>
                </c:pt>
              </c:strCache>
            </c:strRef>
          </c:tx>
          <c:spPr>
            <a:solidFill>
              <a:schemeClr val="accent5">
                <a:lumMod val="60000"/>
              </a:schemeClr>
            </a:solidFill>
            <a:ln>
              <a:noFill/>
            </a:ln>
            <a:effectLst/>
          </c:spPr>
          <c:cat>
            <c:numRef>
              <c:f>'Figure 1'!$A$3:$A$39</c:f>
              <c:numCache>
                <c:formatCode>[$-409]mmm\ yyyy</c:formatCode>
                <c:ptCount val="37"/>
                <c:pt idx="0">
                  <c:v>44104</c:v>
                </c:pt>
                <c:pt idx="1">
                  <c:v>44105</c:v>
                </c:pt>
                <c:pt idx="2">
                  <c:v>44136</c:v>
                </c:pt>
                <c:pt idx="3">
                  <c:v>44166</c:v>
                </c:pt>
                <c:pt idx="4">
                  <c:v>44197</c:v>
                </c:pt>
                <c:pt idx="5">
                  <c:v>44228</c:v>
                </c:pt>
                <c:pt idx="6">
                  <c:v>44256</c:v>
                </c:pt>
                <c:pt idx="7">
                  <c:v>44287</c:v>
                </c:pt>
                <c:pt idx="8">
                  <c:v>44317</c:v>
                </c:pt>
                <c:pt idx="9">
                  <c:v>44348</c:v>
                </c:pt>
                <c:pt idx="10">
                  <c:v>44378</c:v>
                </c:pt>
                <c:pt idx="11">
                  <c:v>44409</c:v>
                </c:pt>
                <c:pt idx="12">
                  <c:v>44440</c:v>
                </c:pt>
                <c:pt idx="13">
                  <c:v>44470</c:v>
                </c:pt>
                <c:pt idx="14">
                  <c:v>44501</c:v>
                </c:pt>
                <c:pt idx="15">
                  <c:v>44531</c:v>
                </c:pt>
                <c:pt idx="16">
                  <c:v>44562</c:v>
                </c:pt>
                <c:pt idx="17">
                  <c:v>44593</c:v>
                </c:pt>
                <c:pt idx="18">
                  <c:v>44621</c:v>
                </c:pt>
                <c:pt idx="19">
                  <c:v>44652</c:v>
                </c:pt>
                <c:pt idx="20">
                  <c:v>44682</c:v>
                </c:pt>
                <c:pt idx="21">
                  <c:v>44713</c:v>
                </c:pt>
                <c:pt idx="22">
                  <c:v>44743</c:v>
                </c:pt>
                <c:pt idx="23">
                  <c:v>44774</c:v>
                </c:pt>
                <c:pt idx="24">
                  <c:v>44805</c:v>
                </c:pt>
                <c:pt idx="25">
                  <c:v>44835</c:v>
                </c:pt>
                <c:pt idx="26">
                  <c:v>44866</c:v>
                </c:pt>
                <c:pt idx="27">
                  <c:v>44896</c:v>
                </c:pt>
                <c:pt idx="28">
                  <c:v>44927</c:v>
                </c:pt>
                <c:pt idx="29">
                  <c:v>44958</c:v>
                </c:pt>
                <c:pt idx="30">
                  <c:v>44986</c:v>
                </c:pt>
                <c:pt idx="31">
                  <c:v>45017</c:v>
                </c:pt>
                <c:pt idx="32">
                  <c:v>45047</c:v>
                </c:pt>
                <c:pt idx="33">
                  <c:v>45078</c:v>
                </c:pt>
                <c:pt idx="34">
                  <c:v>45108</c:v>
                </c:pt>
                <c:pt idx="35">
                  <c:v>45139</c:v>
                </c:pt>
                <c:pt idx="36">
                  <c:v>45170</c:v>
                </c:pt>
              </c:numCache>
            </c:numRef>
          </c:cat>
          <c:val>
            <c:numRef>
              <c:f>'Figure 1'!$L$3:$L$39</c:f>
              <c:numCache>
                <c:formatCode>[$$-409]#,##0.000"B"</c:formatCode>
                <c:ptCount val="37"/>
                <c:pt idx="0">
                  <c:v>56.38</c:v>
                </c:pt>
                <c:pt idx="1">
                  <c:v>32.020000000000003</c:v>
                </c:pt>
                <c:pt idx="2">
                  <c:v>45.55</c:v>
                </c:pt>
                <c:pt idx="3">
                  <c:v>70.08</c:v>
                </c:pt>
                <c:pt idx="4">
                  <c:v>148.56</c:v>
                </c:pt>
                <c:pt idx="5">
                  <c:v>194.87</c:v>
                </c:pt>
                <c:pt idx="6">
                  <c:v>174.75</c:v>
                </c:pt>
                <c:pt idx="7">
                  <c:v>309.76</c:v>
                </c:pt>
                <c:pt idx="8">
                  <c:v>415.3</c:v>
                </c:pt>
                <c:pt idx="9">
                  <c:v>146.69999999999999</c:v>
                </c:pt>
                <c:pt idx="10">
                  <c:v>102.21</c:v>
                </c:pt>
                <c:pt idx="11">
                  <c:v>178.86</c:v>
                </c:pt>
                <c:pt idx="12">
                  <c:v>222.27</c:v>
                </c:pt>
                <c:pt idx="13">
                  <c:v>209.48</c:v>
                </c:pt>
                <c:pt idx="14">
                  <c:v>259.47000000000003</c:v>
                </c:pt>
                <c:pt idx="15">
                  <c:v>232.42</c:v>
                </c:pt>
                <c:pt idx="16">
                  <c:v>183.23</c:v>
                </c:pt>
                <c:pt idx="17">
                  <c:v>124.74</c:v>
                </c:pt>
                <c:pt idx="18">
                  <c:v>132.80000000000001</c:v>
                </c:pt>
                <c:pt idx="19">
                  <c:v>114.73</c:v>
                </c:pt>
                <c:pt idx="20">
                  <c:v>86.56</c:v>
                </c:pt>
                <c:pt idx="21">
                  <c:v>43.45</c:v>
                </c:pt>
                <c:pt idx="22">
                  <c:v>56.06</c:v>
                </c:pt>
                <c:pt idx="23">
                  <c:v>53.22</c:v>
                </c:pt>
                <c:pt idx="24">
                  <c:v>59.67</c:v>
                </c:pt>
                <c:pt idx="25">
                  <c:v>45.14</c:v>
                </c:pt>
                <c:pt idx="26">
                  <c:v>43.29</c:v>
                </c:pt>
                <c:pt idx="27">
                  <c:v>19.510000000000002</c:v>
                </c:pt>
                <c:pt idx="28">
                  <c:v>38.29</c:v>
                </c:pt>
                <c:pt idx="29">
                  <c:v>44.24</c:v>
                </c:pt>
                <c:pt idx="30">
                  <c:v>57.53</c:v>
                </c:pt>
                <c:pt idx="31">
                  <c:v>35.96</c:v>
                </c:pt>
                <c:pt idx="32">
                  <c:v>29.75</c:v>
                </c:pt>
                <c:pt idx="33">
                  <c:v>32.78</c:v>
                </c:pt>
                <c:pt idx="34">
                  <c:v>28.27</c:v>
                </c:pt>
                <c:pt idx="35">
                  <c:v>23.63</c:v>
                </c:pt>
                <c:pt idx="36">
                  <c:v>17.64</c:v>
                </c:pt>
              </c:numCache>
            </c:numRef>
          </c:val>
          <c:extLst>
            <c:ext xmlns:c16="http://schemas.microsoft.com/office/drawing/2014/chart" uri="{C3380CC4-5D6E-409C-BE32-E72D297353CC}">
              <c16:uniqueId val="{0000000A-9FB9-47A1-98FC-C553BFB425F0}"/>
            </c:ext>
          </c:extLst>
        </c:ser>
        <c:ser>
          <c:idx val="11"/>
          <c:order val="11"/>
          <c:tx>
            <c:strRef>
              <c:f>'Figure 1'!$M$2</c:f>
              <c:strCache>
                <c:ptCount val="1"/>
                <c:pt idx="0">
                  <c:v>33 Others</c:v>
                </c:pt>
              </c:strCache>
            </c:strRef>
          </c:tx>
          <c:spPr>
            <a:solidFill>
              <a:schemeClr val="accent6">
                <a:lumMod val="60000"/>
              </a:schemeClr>
            </a:solidFill>
            <a:ln>
              <a:noFill/>
            </a:ln>
            <a:effectLst/>
          </c:spPr>
          <c:cat>
            <c:numRef>
              <c:f>'Figure 1'!$A$3:$A$39</c:f>
              <c:numCache>
                <c:formatCode>[$-409]mmm\ yyyy</c:formatCode>
                <c:ptCount val="37"/>
                <c:pt idx="0">
                  <c:v>44104</c:v>
                </c:pt>
                <c:pt idx="1">
                  <c:v>44105</c:v>
                </c:pt>
                <c:pt idx="2">
                  <c:v>44136</c:v>
                </c:pt>
                <c:pt idx="3">
                  <c:v>44166</c:v>
                </c:pt>
                <c:pt idx="4">
                  <c:v>44197</c:v>
                </c:pt>
                <c:pt idx="5">
                  <c:v>44228</c:v>
                </c:pt>
                <c:pt idx="6">
                  <c:v>44256</c:v>
                </c:pt>
                <c:pt idx="7">
                  <c:v>44287</c:v>
                </c:pt>
                <c:pt idx="8">
                  <c:v>44317</c:v>
                </c:pt>
                <c:pt idx="9">
                  <c:v>44348</c:v>
                </c:pt>
                <c:pt idx="10">
                  <c:v>44378</c:v>
                </c:pt>
                <c:pt idx="11">
                  <c:v>44409</c:v>
                </c:pt>
                <c:pt idx="12">
                  <c:v>44440</c:v>
                </c:pt>
                <c:pt idx="13">
                  <c:v>44470</c:v>
                </c:pt>
                <c:pt idx="14">
                  <c:v>44501</c:v>
                </c:pt>
                <c:pt idx="15">
                  <c:v>44531</c:v>
                </c:pt>
                <c:pt idx="16">
                  <c:v>44562</c:v>
                </c:pt>
                <c:pt idx="17">
                  <c:v>44593</c:v>
                </c:pt>
                <c:pt idx="18">
                  <c:v>44621</c:v>
                </c:pt>
                <c:pt idx="19">
                  <c:v>44652</c:v>
                </c:pt>
                <c:pt idx="20">
                  <c:v>44682</c:v>
                </c:pt>
                <c:pt idx="21">
                  <c:v>44713</c:v>
                </c:pt>
                <c:pt idx="22">
                  <c:v>44743</c:v>
                </c:pt>
                <c:pt idx="23">
                  <c:v>44774</c:v>
                </c:pt>
                <c:pt idx="24">
                  <c:v>44805</c:v>
                </c:pt>
                <c:pt idx="25">
                  <c:v>44835</c:v>
                </c:pt>
                <c:pt idx="26">
                  <c:v>44866</c:v>
                </c:pt>
                <c:pt idx="27">
                  <c:v>44896</c:v>
                </c:pt>
                <c:pt idx="28">
                  <c:v>44927</c:v>
                </c:pt>
                <c:pt idx="29">
                  <c:v>44958</c:v>
                </c:pt>
                <c:pt idx="30">
                  <c:v>44986</c:v>
                </c:pt>
                <c:pt idx="31">
                  <c:v>45017</c:v>
                </c:pt>
                <c:pt idx="32">
                  <c:v>45047</c:v>
                </c:pt>
                <c:pt idx="33">
                  <c:v>45078</c:v>
                </c:pt>
                <c:pt idx="34">
                  <c:v>45108</c:v>
                </c:pt>
                <c:pt idx="35">
                  <c:v>45139</c:v>
                </c:pt>
                <c:pt idx="36">
                  <c:v>45170</c:v>
                </c:pt>
              </c:numCache>
            </c:numRef>
          </c:cat>
          <c:val>
            <c:numRef>
              <c:f>'Figure 1'!$M$3:$M$39</c:f>
              <c:numCache>
                <c:formatCode>[$$-409]#,##0.000"B"</c:formatCode>
                <c:ptCount val="37"/>
                <c:pt idx="0">
                  <c:v>63.49</c:v>
                </c:pt>
                <c:pt idx="1">
                  <c:v>53.51</c:v>
                </c:pt>
                <c:pt idx="2">
                  <c:v>119</c:v>
                </c:pt>
                <c:pt idx="3">
                  <c:v>172.49</c:v>
                </c:pt>
                <c:pt idx="4">
                  <c:v>393.84</c:v>
                </c:pt>
                <c:pt idx="5">
                  <c:v>415.66</c:v>
                </c:pt>
                <c:pt idx="6">
                  <c:v>370.74</c:v>
                </c:pt>
                <c:pt idx="7">
                  <c:v>536.72</c:v>
                </c:pt>
                <c:pt idx="8">
                  <c:v>780.75</c:v>
                </c:pt>
                <c:pt idx="9">
                  <c:v>327.45999999999998</c:v>
                </c:pt>
                <c:pt idx="10">
                  <c:v>216.61</c:v>
                </c:pt>
                <c:pt idx="11">
                  <c:v>394.13</c:v>
                </c:pt>
                <c:pt idx="12">
                  <c:v>539.4</c:v>
                </c:pt>
                <c:pt idx="13">
                  <c:v>582.49</c:v>
                </c:pt>
                <c:pt idx="14">
                  <c:v>669.88</c:v>
                </c:pt>
                <c:pt idx="15">
                  <c:v>589.92999999999995</c:v>
                </c:pt>
                <c:pt idx="16">
                  <c:v>487.92</c:v>
                </c:pt>
                <c:pt idx="17">
                  <c:v>381.15</c:v>
                </c:pt>
                <c:pt idx="18">
                  <c:v>413.96</c:v>
                </c:pt>
                <c:pt idx="19">
                  <c:v>399.48</c:v>
                </c:pt>
                <c:pt idx="20">
                  <c:v>436.2</c:v>
                </c:pt>
                <c:pt idx="21">
                  <c:v>319.52</c:v>
                </c:pt>
                <c:pt idx="22">
                  <c:v>255.02</c:v>
                </c:pt>
                <c:pt idx="23">
                  <c:v>238.89</c:v>
                </c:pt>
                <c:pt idx="24">
                  <c:v>274.63</c:v>
                </c:pt>
                <c:pt idx="25">
                  <c:v>214.97</c:v>
                </c:pt>
                <c:pt idx="26">
                  <c:v>208.4</c:v>
                </c:pt>
                <c:pt idx="27">
                  <c:v>85.8</c:v>
                </c:pt>
                <c:pt idx="28">
                  <c:v>125.66</c:v>
                </c:pt>
                <c:pt idx="29">
                  <c:v>135.38999999999999</c:v>
                </c:pt>
                <c:pt idx="30">
                  <c:v>211.3</c:v>
                </c:pt>
                <c:pt idx="31">
                  <c:v>145.57</c:v>
                </c:pt>
                <c:pt idx="32">
                  <c:v>110.04</c:v>
                </c:pt>
                <c:pt idx="33">
                  <c:v>116.64</c:v>
                </c:pt>
                <c:pt idx="34">
                  <c:v>97.77</c:v>
                </c:pt>
                <c:pt idx="35">
                  <c:v>117.45</c:v>
                </c:pt>
                <c:pt idx="36">
                  <c:v>84.61</c:v>
                </c:pt>
              </c:numCache>
            </c:numRef>
          </c:val>
          <c:extLst>
            <c:ext xmlns:c16="http://schemas.microsoft.com/office/drawing/2014/chart" uri="{C3380CC4-5D6E-409C-BE32-E72D297353CC}">
              <c16:uniqueId val="{0000000B-9FB9-47A1-98FC-C553BFB425F0}"/>
            </c:ext>
          </c:extLst>
        </c:ser>
        <c:ser>
          <c:idx val="12"/>
          <c:order val="12"/>
          <c:tx>
            <c:strRef>
              <c:f>'Figure 1'!$N$2</c:f>
              <c:strCache>
                <c:ptCount val="1"/>
                <c:pt idx="0">
                  <c:v>CEX</c:v>
                </c:pt>
              </c:strCache>
            </c:strRef>
          </c:tx>
          <c:spPr>
            <a:solidFill>
              <a:schemeClr val="accent1">
                <a:lumMod val="80000"/>
                <a:lumOff val="20000"/>
              </a:schemeClr>
            </a:solidFill>
            <a:ln w="12700">
              <a:solidFill>
                <a:schemeClr val="bg1">
                  <a:lumMod val="50000"/>
                </a:schemeClr>
              </a:solidFill>
            </a:ln>
            <a:effectLst/>
          </c:spPr>
          <c:cat>
            <c:numRef>
              <c:f>'Figure 1'!$A$3:$A$39</c:f>
              <c:numCache>
                <c:formatCode>[$-409]mmm\ yyyy</c:formatCode>
                <c:ptCount val="37"/>
                <c:pt idx="0">
                  <c:v>44104</c:v>
                </c:pt>
                <c:pt idx="1">
                  <c:v>44105</c:v>
                </c:pt>
                <c:pt idx="2">
                  <c:v>44136</c:v>
                </c:pt>
                <c:pt idx="3">
                  <c:v>44166</c:v>
                </c:pt>
                <c:pt idx="4">
                  <c:v>44197</c:v>
                </c:pt>
                <c:pt idx="5">
                  <c:v>44228</c:v>
                </c:pt>
                <c:pt idx="6">
                  <c:v>44256</c:v>
                </c:pt>
                <c:pt idx="7">
                  <c:v>44287</c:v>
                </c:pt>
                <c:pt idx="8">
                  <c:v>44317</c:v>
                </c:pt>
                <c:pt idx="9">
                  <c:v>44348</c:v>
                </c:pt>
                <c:pt idx="10">
                  <c:v>44378</c:v>
                </c:pt>
                <c:pt idx="11">
                  <c:v>44409</c:v>
                </c:pt>
                <c:pt idx="12">
                  <c:v>44440</c:v>
                </c:pt>
                <c:pt idx="13">
                  <c:v>44470</c:v>
                </c:pt>
                <c:pt idx="14">
                  <c:v>44501</c:v>
                </c:pt>
                <c:pt idx="15">
                  <c:v>44531</c:v>
                </c:pt>
                <c:pt idx="16">
                  <c:v>44562</c:v>
                </c:pt>
                <c:pt idx="17">
                  <c:v>44593</c:v>
                </c:pt>
                <c:pt idx="18">
                  <c:v>44621</c:v>
                </c:pt>
                <c:pt idx="19">
                  <c:v>44652</c:v>
                </c:pt>
                <c:pt idx="20">
                  <c:v>44682</c:v>
                </c:pt>
                <c:pt idx="21">
                  <c:v>44713</c:v>
                </c:pt>
                <c:pt idx="22">
                  <c:v>44743</c:v>
                </c:pt>
                <c:pt idx="23">
                  <c:v>44774</c:v>
                </c:pt>
                <c:pt idx="24">
                  <c:v>44805</c:v>
                </c:pt>
                <c:pt idx="25">
                  <c:v>44835</c:v>
                </c:pt>
                <c:pt idx="26">
                  <c:v>44866</c:v>
                </c:pt>
                <c:pt idx="27">
                  <c:v>44896</c:v>
                </c:pt>
                <c:pt idx="28">
                  <c:v>44927</c:v>
                </c:pt>
                <c:pt idx="29">
                  <c:v>44958</c:v>
                </c:pt>
                <c:pt idx="30">
                  <c:v>44986</c:v>
                </c:pt>
                <c:pt idx="31">
                  <c:v>45017</c:v>
                </c:pt>
                <c:pt idx="32">
                  <c:v>45047</c:v>
                </c:pt>
                <c:pt idx="33">
                  <c:v>45078</c:v>
                </c:pt>
                <c:pt idx="34">
                  <c:v>45108</c:v>
                </c:pt>
                <c:pt idx="35">
                  <c:v>45139</c:v>
                </c:pt>
                <c:pt idx="36">
                  <c:v>45170</c:v>
                </c:pt>
              </c:numCache>
            </c:numRef>
          </c:cat>
          <c:val>
            <c:numRef>
              <c:f>'Figure 1'!$N$3:$N$39</c:f>
              <c:numCache>
                <c:formatCode>[$$-409]#,##0.000"B"</c:formatCode>
                <c:ptCount val="37"/>
                <c:pt idx="0">
                  <c:v>326.51000000000005</c:v>
                </c:pt>
                <c:pt idx="1">
                  <c:v>226.58</c:v>
                </c:pt>
                <c:pt idx="2">
                  <c:v>471.89000000000004</c:v>
                </c:pt>
                <c:pt idx="3">
                  <c:v>638.18000000000006</c:v>
                </c:pt>
                <c:pt idx="4">
                  <c:v>1491.27</c:v>
                </c:pt>
                <c:pt idx="5">
                  <c:v>1938.8</c:v>
                </c:pt>
                <c:pt idx="6">
                  <c:v>1902.2499999999998</c:v>
                </c:pt>
                <c:pt idx="7">
                  <c:v>3118.1800000000003</c:v>
                </c:pt>
                <c:pt idx="8">
                  <c:v>4176.28</c:v>
                </c:pt>
                <c:pt idx="9">
                  <c:v>1584.72</c:v>
                </c:pt>
                <c:pt idx="10">
                  <c:v>1097.5900000000001</c:v>
                </c:pt>
                <c:pt idx="11">
                  <c:v>1891.3600000000001</c:v>
                </c:pt>
                <c:pt idx="12">
                  <c:v>2231.62</c:v>
                </c:pt>
                <c:pt idx="13">
                  <c:v>2298.3999999999996</c:v>
                </c:pt>
                <c:pt idx="14">
                  <c:v>2537.96</c:v>
                </c:pt>
                <c:pt idx="15">
                  <c:v>1906.1799999999998</c:v>
                </c:pt>
                <c:pt idx="16">
                  <c:v>1478.05</c:v>
                </c:pt>
                <c:pt idx="17">
                  <c:v>1171.71</c:v>
                </c:pt>
                <c:pt idx="18">
                  <c:v>1342.1299999999999</c:v>
                </c:pt>
                <c:pt idx="19">
                  <c:v>1254.3800000000001</c:v>
                </c:pt>
                <c:pt idx="20">
                  <c:v>1335.35</c:v>
                </c:pt>
                <c:pt idx="21">
                  <c:v>963.94</c:v>
                </c:pt>
                <c:pt idx="22">
                  <c:v>902.52</c:v>
                </c:pt>
                <c:pt idx="23">
                  <c:v>885.74</c:v>
                </c:pt>
                <c:pt idx="24">
                  <c:v>1017.48</c:v>
                </c:pt>
                <c:pt idx="25">
                  <c:v>760.18000000000006</c:v>
                </c:pt>
                <c:pt idx="26">
                  <c:v>905.31999999999994</c:v>
                </c:pt>
                <c:pt idx="27">
                  <c:v>458.32</c:v>
                </c:pt>
                <c:pt idx="28">
                  <c:v>778.47</c:v>
                </c:pt>
                <c:pt idx="29">
                  <c:v>856.07</c:v>
                </c:pt>
                <c:pt idx="30">
                  <c:v>960.01</c:v>
                </c:pt>
                <c:pt idx="31">
                  <c:v>584.65999999999985</c:v>
                </c:pt>
                <c:pt idx="32">
                  <c:v>425.94</c:v>
                </c:pt>
                <c:pt idx="33">
                  <c:v>472.03000000000009</c:v>
                </c:pt>
                <c:pt idx="34">
                  <c:v>446.96999999999997</c:v>
                </c:pt>
                <c:pt idx="35">
                  <c:v>421.95</c:v>
                </c:pt>
                <c:pt idx="36">
                  <c:v>311.94</c:v>
                </c:pt>
              </c:numCache>
            </c:numRef>
          </c:val>
          <c:extLst>
            <c:ext xmlns:c16="http://schemas.microsoft.com/office/drawing/2014/chart" uri="{C3380CC4-5D6E-409C-BE32-E72D297353CC}">
              <c16:uniqueId val="{0000000C-9FB9-47A1-98FC-C553BFB425F0}"/>
            </c:ext>
          </c:extLst>
        </c:ser>
        <c:ser>
          <c:idx val="13"/>
          <c:order val="13"/>
          <c:tx>
            <c:strRef>
              <c:f>'Figure 1'!$O$2</c:f>
              <c:strCache>
                <c:ptCount val="1"/>
                <c:pt idx="0">
                  <c:v>DEX</c:v>
                </c:pt>
              </c:strCache>
            </c:strRef>
          </c:tx>
          <c:spPr>
            <a:solidFill>
              <a:schemeClr val="accent2">
                <a:lumMod val="80000"/>
                <a:lumOff val="20000"/>
              </a:schemeClr>
            </a:solidFill>
            <a:ln w="12700">
              <a:solidFill>
                <a:schemeClr val="bg1">
                  <a:lumMod val="50000"/>
                </a:schemeClr>
              </a:solidFill>
            </a:ln>
            <a:effectLst/>
          </c:spPr>
          <c:cat>
            <c:numRef>
              <c:f>'Figure 1'!$A$3:$A$39</c:f>
              <c:numCache>
                <c:formatCode>[$-409]mmm\ yyyy</c:formatCode>
                <c:ptCount val="37"/>
                <c:pt idx="0">
                  <c:v>44104</c:v>
                </c:pt>
                <c:pt idx="1">
                  <c:v>44105</c:v>
                </c:pt>
                <c:pt idx="2">
                  <c:v>44136</c:v>
                </c:pt>
                <c:pt idx="3">
                  <c:v>44166</c:v>
                </c:pt>
                <c:pt idx="4">
                  <c:v>44197</c:v>
                </c:pt>
                <c:pt idx="5">
                  <c:v>44228</c:v>
                </c:pt>
                <c:pt idx="6">
                  <c:v>44256</c:v>
                </c:pt>
                <c:pt idx="7">
                  <c:v>44287</c:v>
                </c:pt>
                <c:pt idx="8">
                  <c:v>44317</c:v>
                </c:pt>
                <c:pt idx="9">
                  <c:v>44348</c:v>
                </c:pt>
                <c:pt idx="10">
                  <c:v>44378</c:v>
                </c:pt>
                <c:pt idx="11">
                  <c:v>44409</c:v>
                </c:pt>
                <c:pt idx="12">
                  <c:v>44440</c:v>
                </c:pt>
                <c:pt idx="13">
                  <c:v>44470</c:v>
                </c:pt>
                <c:pt idx="14">
                  <c:v>44501</c:v>
                </c:pt>
                <c:pt idx="15">
                  <c:v>44531</c:v>
                </c:pt>
                <c:pt idx="16">
                  <c:v>44562</c:v>
                </c:pt>
                <c:pt idx="17">
                  <c:v>44593</c:v>
                </c:pt>
                <c:pt idx="18">
                  <c:v>44621</c:v>
                </c:pt>
                <c:pt idx="19">
                  <c:v>44652</c:v>
                </c:pt>
                <c:pt idx="20">
                  <c:v>44682</c:v>
                </c:pt>
                <c:pt idx="21">
                  <c:v>44713</c:v>
                </c:pt>
                <c:pt idx="22">
                  <c:v>44743</c:v>
                </c:pt>
                <c:pt idx="23">
                  <c:v>44774</c:v>
                </c:pt>
                <c:pt idx="24">
                  <c:v>44805</c:v>
                </c:pt>
                <c:pt idx="25">
                  <c:v>44835</c:v>
                </c:pt>
                <c:pt idx="26">
                  <c:v>44866</c:v>
                </c:pt>
                <c:pt idx="27">
                  <c:v>44896</c:v>
                </c:pt>
                <c:pt idx="28">
                  <c:v>44927</c:v>
                </c:pt>
                <c:pt idx="29">
                  <c:v>44958</c:v>
                </c:pt>
                <c:pt idx="30">
                  <c:v>44986</c:v>
                </c:pt>
                <c:pt idx="31">
                  <c:v>45017</c:v>
                </c:pt>
                <c:pt idx="32">
                  <c:v>45047</c:v>
                </c:pt>
                <c:pt idx="33">
                  <c:v>45078</c:v>
                </c:pt>
                <c:pt idx="34">
                  <c:v>45108</c:v>
                </c:pt>
                <c:pt idx="35">
                  <c:v>45139</c:v>
                </c:pt>
                <c:pt idx="36">
                  <c:v>45170</c:v>
                </c:pt>
              </c:numCache>
            </c:numRef>
          </c:cat>
          <c:val>
            <c:numRef>
              <c:f>'Figure 1'!$O$3:$O$39</c:f>
              <c:numCache>
                <c:formatCode>[$$-409]#,##0.000"B"</c:formatCode>
                <c:ptCount val="37"/>
                <c:pt idx="0">
                  <c:v>25.830000000000002</c:v>
                </c:pt>
                <c:pt idx="1">
                  <c:v>17.555709999999998</c:v>
                </c:pt>
                <c:pt idx="2">
                  <c:v>16.490000000000002</c:v>
                </c:pt>
                <c:pt idx="3">
                  <c:v>21.78</c:v>
                </c:pt>
                <c:pt idx="4">
                  <c:v>51.08</c:v>
                </c:pt>
                <c:pt idx="5">
                  <c:v>60.527470000000008</c:v>
                </c:pt>
                <c:pt idx="6">
                  <c:v>58.367480000000008</c:v>
                </c:pt>
                <c:pt idx="7">
                  <c:v>79.02176</c:v>
                </c:pt>
                <c:pt idx="8">
                  <c:v>211.52</c:v>
                </c:pt>
                <c:pt idx="9">
                  <c:v>90.070000000000007</c:v>
                </c:pt>
                <c:pt idx="10">
                  <c:v>73.465789999999998</c:v>
                </c:pt>
                <c:pt idx="11">
                  <c:v>105.72652000000001</c:v>
                </c:pt>
                <c:pt idx="12">
                  <c:v>107.76578000000001</c:v>
                </c:pt>
                <c:pt idx="13">
                  <c:v>129.70152000000002</c:v>
                </c:pt>
                <c:pt idx="14">
                  <c:v>181.81000000000003</c:v>
                </c:pt>
                <c:pt idx="15">
                  <c:v>165.70000000000002</c:v>
                </c:pt>
                <c:pt idx="16">
                  <c:v>145.01</c:v>
                </c:pt>
                <c:pt idx="17">
                  <c:v>96.029999999999987</c:v>
                </c:pt>
                <c:pt idx="18">
                  <c:v>93.72</c:v>
                </c:pt>
                <c:pt idx="19">
                  <c:v>95.13</c:v>
                </c:pt>
                <c:pt idx="20">
                  <c:v>131.38999999999999</c:v>
                </c:pt>
                <c:pt idx="21">
                  <c:v>87.009999999999991</c:v>
                </c:pt>
                <c:pt idx="22">
                  <c:v>67.72</c:v>
                </c:pt>
                <c:pt idx="23">
                  <c:v>68.02</c:v>
                </c:pt>
                <c:pt idx="24">
                  <c:v>54.740000000000009</c:v>
                </c:pt>
                <c:pt idx="25">
                  <c:v>50.407709999999987</c:v>
                </c:pt>
                <c:pt idx="26">
                  <c:v>91.78</c:v>
                </c:pt>
                <c:pt idx="27">
                  <c:v>36.913170000000001</c:v>
                </c:pt>
                <c:pt idx="28">
                  <c:v>55.402690000000007</c:v>
                </c:pt>
                <c:pt idx="29">
                  <c:v>66.7</c:v>
                </c:pt>
                <c:pt idx="30">
                  <c:v>112.18999999999998</c:v>
                </c:pt>
                <c:pt idx="31">
                  <c:v>59.080539999999999</c:v>
                </c:pt>
                <c:pt idx="32">
                  <c:v>66.492989999999992</c:v>
                </c:pt>
                <c:pt idx="33">
                  <c:v>56.112540000000003</c:v>
                </c:pt>
                <c:pt idx="34">
                  <c:v>46.730069999999991</c:v>
                </c:pt>
                <c:pt idx="35">
                  <c:v>41.710460000000005</c:v>
                </c:pt>
                <c:pt idx="36">
                  <c:v>32.239040000000003</c:v>
                </c:pt>
              </c:numCache>
            </c:numRef>
          </c:val>
          <c:extLst>
            <c:ext xmlns:c16="http://schemas.microsoft.com/office/drawing/2014/chart" uri="{C3380CC4-5D6E-409C-BE32-E72D297353CC}">
              <c16:uniqueId val="{0000000D-9FB9-47A1-98FC-C553BFB425F0}"/>
            </c:ext>
          </c:extLst>
        </c:ser>
        <c:dLbls>
          <c:showLegendKey val="0"/>
          <c:showVal val="0"/>
          <c:showCatName val="0"/>
          <c:showSerName val="0"/>
          <c:showPercent val="0"/>
          <c:showBubbleSize val="0"/>
        </c:dLbls>
        <c:axId val="965747584"/>
        <c:axId val="965746144"/>
      </c:areaChart>
      <c:dateAx>
        <c:axId val="965747584"/>
        <c:scaling>
          <c:orientation val="minMax"/>
        </c:scaling>
        <c:delete val="0"/>
        <c:axPos val="b"/>
        <c:numFmt formatCode="[$-409]mmm\ yyyy" sourceLinked="1"/>
        <c:majorTickMark val="cross"/>
        <c:minorTickMark val="out"/>
        <c:tickLblPos val="nextTo"/>
        <c:spPr>
          <a:noFill/>
          <a:ln w="12700" cap="flat" cmpd="sng" algn="ctr">
            <a:solidFill>
              <a:schemeClr val="bg1">
                <a:lumMod val="50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965746144"/>
        <c:crosses val="autoZero"/>
        <c:auto val="1"/>
        <c:lblOffset val="100"/>
        <c:baseTimeUnit val="months"/>
      </c:dateAx>
      <c:valAx>
        <c:axId val="965746144"/>
        <c:scaling>
          <c:orientation val="minMax"/>
          <c:min val="0.8"/>
        </c:scaling>
        <c:delete val="0"/>
        <c:axPos val="l"/>
        <c:majorGridlines>
          <c:spPr>
            <a:ln w="12700" cap="flat" cmpd="sng" algn="ctr">
              <a:solidFill>
                <a:schemeClr val="bg1">
                  <a:lumMod val="50000"/>
                </a:schemeClr>
              </a:solidFill>
              <a:prstDash val="sysDash"/>
              <a:round/>
            </a:ln>
            <a:effectLst/>
          </c:spPr>
        </c:majorGridlines>
        <c:numFmt formatCode="0%" sourceLinked="1"/>
        <c:majorTickMark val="cross"/>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965747584"/>
        <c:crosses val="autoZero"/>
        <c:crossBetween val="midCat"/>
        <c:majorUnit val="5.000000000000001E-2"/>
        <c:minorUnit val="1.0000000000000002E-2"/>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'Figure 1'!$B$2</c:f>
              <c:strCache>
                <c:ptCount val="1"/>
                <c:pt idx="0">
                  <c:v>Uniswap</c:v>
                </c:pt>
              </c:strCache>
            </c:strRef>
          </c:tx>
          <c:spPr>
            <a:solidFill>
              <a:schemeClr val="accent1"/>
            </a:solidFill>
            <a:ln w="9525">
              <a:solidFill>
                <a:schemeClr val="tx1"/>
              </a:solidFill>
            </a:ln>
            <a:effectLst/>
          </c:spPr>
          <c:invertIfNegative val="0"/>
          <c:cat>
            <c:numRef>
              <c:f>'Figure 1'!$A$3:$A$39</c:f>
              <c:numCache>
                <c:formatCode>[$-409]mmm\ yyyy</c:formatCode>
                <c:ptCount val="37"/>
                <c:pt idx="0">
                  <c:v>44104</c:v>
                </c:pt>
                <c:pt idx="1">
                  <c:v>44105</c:v>
                </c:pt>
                <c:pt idx="2">
                  <c:v>44136</c:v>
                </c:pt>
                <c:pt idx="3">
                  <c:v>44166</c:v>
                </c:pt>
                <c:pt idx="4">
                  <c:v>44197</c:v>
                </c:pt>
                <c:pt idx="5">
                  <c:v>44228</c:v>
                </c:pt>
                <c:pt idx="6">
                  <c:v>44256</c:v>
                </c:pt>
                <c:pt idx="7">
                  <c:v>44287</c:v>
                </c:pt>
                <c:pt idx="8">
                  <c:v>44317</c:v>
                </c:pt>
                <c:pt idx="9">
                  <c:v>44348</c:v>
                </c:pt>
                <c:pt idx="10">
                  <c:v>44378</c:v>
                </c:pt>
                <c:pt idx="11">
                  <c:v>44409</c:v>
                </c:pt>
                <c:pt idx="12">
                  <c:v>44440</c:v>
                </c:pt>
                <c:pt idx="13">
                  <c:v>44470</c:v>
                </c:pt>
                <c:pt idx="14">
                  <c:v>44501</c:v>
                </c:pt>
                <c:pt idx="15">
                  <c:v>44531</c:v>
                </c:pt>
                <c:pt idx="16">
                  <c:v>44562</c:v>
                </c:pt>
                <c:pt idx="17">
                  <c:v>44593</c:v>
                </c:pt>
                <c:pt idx="18">
                  <c:v>44621</c:v>
                </c:pt>
                <c:pt idx="19">
                  <c:v>44652</c:v>
                </c:pt>
                <c:pt idx="20">
                  <c:v>44682</c:v>
                </c:pt>
                <c:pt idx="21">
                  <c:v>44713</c:v>
                </c:pt>
                <c:pt idx="22">
                  <c:v>44743</c:v>
                </c:pt>
                <c:pt idx="23">
                  <c:v>44774</c:v>
                </c:pt>
                <c:pt idx="24">
                  <c:v>44805</c:v>
                </c:pt>
                <c:pt idx="25">
                  <c:v>44835</c:v>
                </c:pt>
                <c:pt idx="26">
                  <c:v>44866</c:v>
                </c:pt>
                <c:pt idx="27">
                  <c:v>44896</c:v>
                </c:pt>
                <c:pt idx="28">
                  <c:v>44927</c:v>
                </c:pt>
                <c:pt idx="29">
                  <c:v>44958</c:v>
                </c:pt>
                <c:pt idx="30">
                  <c:v>44986</c:v>
                </c:pt>
                <c:pt idx="31">
                  <c:v>45017</c:v>
                </c:pt>
                <c:pt idx="32">
                  <c:v>45047</c:v>
                </c:pt>
                <c:pt idx="33">
                  <c:v>45078</c:v>
                </c:pt>
                <c:pt idx="34">
                  <c:v>45108</c:v>
                </c:pt>
                <c:pt idx="35">
                  <c:v>45139</c:v>
                </c:pt>
                <c:pt idx="36">
                  <c:v>45170</c:v>
                </c:pt>
              </c:numCache>
            </c:numRef>
          </c:cat>
          <c:val>
            <c:numRef>
              <c:f>'Figure 1'!$B$3:$B$39</c:f>
              <c:numCache>
                <c:formatCode>[$$-409]#,##0.000"B"</c:formatCode>
                <c:ptCount val="37"/>
                <c:pt idx="0">
                  <c:v>15.32</c:v>
                </c:pt>
                <c:pt idx="1">
                  <c:v>9.52</c:v>
                </c:pt>
                <c:pt idx="2">
                  <c:v>9.7200000000000006</c:v>
                </c:pt>
                <c:pt idx="3">
                  <c:v>12.34</c:v>
                </c:pt>
                <c:pt idx="4">
                  <c:v>24.65</c:v>
                </c:pt>
                <c:pt idx="5">
                  <c:v>30.79</c:v>
                </c:pt>
                <c:pt idx="6">
                  <c:v>32.090000000000003</c:v>
                </c:pt>
                <c:pt idx="7">
                  <c:v>38.869999999999997</c:v>
                </c:pt>
                <c:pt idx="8">
                  <c:v>82.51</c:v>
                </c:pt>
                <c:pt idx="9">
                  <c:v>42.51</c:v>
                </c:pt>
                <c:pt idx="10">
                  <c:v>36.29</c:v>
                </c:pt>
                <c:pt idx="11">
                  <c:v>53.65</c:v>
                </c:pt>
                <c:pt idx="12">
                  <c:v>53.94</c:v>
                </c:pt>
                <c:pt idx="13">
                  <c:v>62.55</c:v>
                </c:pt>
                <c:pt idx="14">
                  <c:v>86.17</c:v>
                </c:pt>
                <c:pt idx="15">
                  <c:v>86.64</c:v>
                </c:pt>
                <c:pt idx="16">
                  <c:v>75.510000000000005</c:v>
                </c:pt>
                <c:pt idx="17">
                  <c:v>57.88</c:v>
                </c:pt>
                <c:pt idx="18">
                  <c:v>54.75</c:v>
                </c:pt>
                <c:pt idx="19">
                  <c:v>54.66</c:v>
                </c:pt>
                <c:pt idx="20">
                  <c:v>68.069999999999993</c:v>
                </c:pt>
                <c:pt idx="21">
                  <c:v>49.3</c:v>
                </c:pt>
                <c:pt idx="22">
                  <c:v>40.799999999999997</c:v>
                </c:pt>
                <c:pt idx="23">
                  <c:v>42.51</c:v>
                </c:pt>
                <c:pt idx="24">
                  <c:v>34.520000000000003</c:v>
                </c:pt>
                <c:pt idx="25">
                  <c:v>29.5</c:v>
                </c:pt>
                <c:pt idx="26">
                  <c:v>50.18</c:v>
                </c:pt>
                <c:pt idx="27">
                  <c:v>20.98</c:v>
                </c:pt>
                <c:pt idx="28">
                  <c:v>34.270000000000003</c:v>
                </c:pt>
                <c:pt idx="29">
                  <c:v>44.25</c:v>
                </c:pt>
                <c:pt idx="30">
                  <c:v>71.81</c:v>
                </c:pt>
                <c:pt idx="31">
                  <c:v>38.85</c:v>
                </c:pt>
                <c:pt idx="32">
                  <c:v>40.83</c:v>
                </c:pt>
                <c:pt idx="33">
                  <c:v>33.67</c:v>
                </c:pt>
                <c:pt idx="34">
                  <c:v>28.48</c:v>
                </c:pt>
                <c:pt idx="35">
                  <c:v>24.87</c:v>
                </c:pt>
                <c:pt idx="36">
                  <c:v>18.89</c:v>
                </c:pt>
              </c:numCache>
            </c:numRef>
          </c:val>
          <c:extLst>
            <c:ext xmlns:c16="http://schemas.microsoft.com/office/drawing/2014/chart" uri="{C3380CC4-5D6E-409C-BE32-E72D297353CC}">
              <c16:uniqueId val="{00000000-BEA4-4A3E-A39C-38B2A3D12A9C}"/>
            </c:ext>
          </c:extLst>
        </c:ser>
        <c:ser>
          <c:idx val="1"/>
          <c:order val="1"/>
          <c:tx>
            <c:strRef>
              <c:f>'Figure 1'!$C$2</c:f>
              <c:strCache>
                <c:ptCount val="1"/>
                <c:pt idx="0">
                  <c:v>PancakeSwap</c:v>
                </c:pt>
              </c:strCache>
            </c:strRef>
          </c:tx>
          <c:spPr>
            <a:solidFill>
              <a:schemeClr val="accent2"/>
            </a:solidFill>
            <a:ln>
              <a:solidFill>
                <a:schemeClr val="tx1"/>
              </a:solidFill>
            </a:ln>
            <a:effectLst/>
          </c:spPr>
          <c:invertIfNegative val="0"/>
          <c:cat>
            <c:numRef>
              <c:f>'Figure 1'!$A$3:$A$39</c:f>
              <c:numCache>
                <c:formatCode>[$-409]mmm\ yyyy</c:formatCode>
                <c:ptCount val="37"/>
                <c:pt idx="0">
                  <c:v>44104</c:v>
                </c:pt>
                <c:pt idx="1">
                  <c:v>44105</c:v>
                </c:pt>
                <c:pt idx="2">
                  <c:v>44136</c:v>
                </c:pt>
                <c:pt idx="3">
                  <c:v>44166</c:v>
                </c:pt>
                <c:pt idx="4">
                  <c:v>44197</c:v>
                </c:pt>
                <c:pt idx="5">
                  <c:v>44228</c:v>
                </c:pt>
                <c:pt idx="6">
                  <c:v>44256</c:v>
                </c:pt>
                <c:pt idx="7">
                  <c:v>44287</c:v>
                </c:pt>
                <c:pt idx="8">
                  <c:v>44317</c:v>
                </c:pt>
                <c:pt idx="9">
                  <c:v>44348</c:v>
                </c:pt>
                <c:pt idx="10">
                  <c:v>44378</c:v>
                </c:pt>
                <c:pt idx="11">
                  <c:v>44409</c:v>
                </c:pt>
                <c:pt idx="12">
                  <c:v>44440</c:v>
                </c:pt>
                <c:pt idx="13">
                  <c:v>44470</c:v>
                </c:pt>
                <c:pt idx="14">
                  <c:v>44501</c:v>
                </c:pt>
                <c:pt idx="15">
                  <c:v>44531</c:v>
                </c:pt>
                <c:pt idx="16">
                  <c:v>44562</c:v>
                </c:pt>
                <c:pt idx="17">
                  <c:v>44593</c:v>
                </c:pt>
                <c:pt idx="18">
                  <c:v>44621</c:v>
                </c:pt>
                <c:pt idx="19">
                  <c:v>44652</c:v>
                </c:pt>
                <c:pt idx="20">
                  <c:v>44682</c:v>
                </c:pt>
                <c:pt idx="21">
                  <c:v>44713</c:v>
                </c:pt>
                <c:pt idx="22">
                  <c:v>44743</c:v>
                </c:pt>
                <c:pt idx="23">
                  <c:v>44774</c:v>
                </c:pt>
                <c:pt idx="24">
                  <c:v>44805</c:v>
                </c:pt>
                <c:pt idx="25">
                  <c:v>44835</c:v>
                </c:pt>
                <c:pt idx="26">
                  <c:v>44866</c:v>
                </c:pt>
                <c:pt idx="27">
                  <c:v>44896</c:v>
                </c:pt>
                <c:pt idx="28">
                  <c:v>44927</c:v>
                </c:pt>
                <c:pt idx="29">
                  <c:v>44958</c:v>
                </c:pt>
                <c:pt idx="30">
                  <c:v>44986</c:v>
                </c:pt>
                <c:pt idx="31">
                  <c:v>45017</c:v>
                </c:pt>
                <c:pt idx="32">
                  <c:v>45047</c:v>
                </c:pt>
                <c:pt idx="33">
                  <c:v>45078</c:v>
                </c:pt>
                <c:pt idx="34">
                  <c:v>45108</c:v>
                </c:pt>
                <c:pt idx="35">
                  <c:v>45139</c:v>
                </c:pt>
                <c:pt idx="36">
                  <c:v>45170</c:v>
                </c:pt>
              </c:numCache>
            </c:numRef>
          </c:cat>
          <c:val>
            <c:numRef>
              <c:f>'Figure 1'!$C$3:$C$39</c:f>
              <c:numCache>
                <c:formatCode>[$$-409]#,##0.000"B"</c:formatCode>
                <c:ptCount val="37"/>
                <c:pt idx="0">
                  <c:v>0</c:v>
                </c:pt>
                <c:pt idx="1">
                  <c:v>0</c:v>
                </c:pt>
                <c:pt idx="2">
                  <c:v>0</c:v>
                </c:pt>
                <c:pt idx="3">
                  <c:v>0</c:v>
                </c:pt>
                <c:pt idx="4">
                  <c:v>0</c:v>
                </c:pt>
                <c:pt idx="5">
                  <c:v>0</c:v>
                </c:pt>
                <c:pt idx="6">
                  <c:v>0</c:v>
                </c:pt>
                <c:pt idx="7">
                  <c:v>7.89</c:v>
                </c:pt>
                <c:pt idx="8">
                  <c:v>64.61</c:v>
                </c:pt>
                <c:pt idx="9">
                  <c:v>19.21</c:v>
                </c:pt>
                <c:pt idx="10">
                  <c:v>16.46</c:v>
                </c:pt>
                <c:pt idx="11">
                  <c:v>24.3</c:v>
                </c:pt>
                <c:pt idx="12">
                  <c:v>23.25</c:v>
                </c:pt>
                <c:pt idx="13">
                  <c:v>29.67</c:v>
                </c:pt>
                <c:pt idx="14">
                  <c:v>56.95</c:v>
                </c:pt>
                <c:pt idx="15">
                  <c:v>37.770000000000003</c:v>
                </c:pt>
                <c:pt idx="16">
                  <c:v>23.11</c:v>
                </c:pt>
                <c:pt idx="17">
                  <c:v>17.2</c:v>
                </c:pt>
                <c:pt idx="18">
                  <c:v>16.579999999999998</c:v>
                </c:pt>
                <c:pt idx="19">
                  <c:v>18.62</c:v>
                </c:pt>
                <c:pt idx="20">
                  <c:v>18.940000000000001</c:v>
                </c:pt>
                <c:pt idx="21">
                  <c:v>9.68</c:v>
                </c:pt>
                <c:pt idx="22">
                  <c:v>7.32</c:v>
                </c:pt>
                <c:pt idx="23">
                  <c:v>8.1</c:v>
                </c:pt>
                <c:pt idx="24">
                  <c:v>6.16</c:v>
                </c:pt>
                <c:pt idx="25">
                  <c:v>6.51</c:v>
                </c:pt>
                <c:pt idx="26">
                  <c:v>8.65</c:v>
                </c:pt>
                <c:pt idx="27">
                  <c:v>4.16</c:v>
                </c:pt>
                <c:pt idx="28">
                  <c:v>5</c:v>
                </c:pt>
                <c:pt idx="29">
                  <c:v>7.63</c:v>
                </c:pt>
                <c:pt idx="30">
                  <c:v>7.27</c:v>
                </c:pt>
                <c:pt idx="31">
                  <c:v>9.19</c:v>
                </c:pt>
                <c:pt idx="32">
                  <c:v>17.22</c:v>
                </c:pt>
                <c:pt idx="33">
                  <c:v>8.6999999999999993</c:v>
                </c:pt>
                <c:pt idx="34">
                  <c:v>8.0399999999999991</c:v>
                </c:pt>
                <c:pt idx="35">
                  <c:v>6.76</c:v>
                </c:pt>
                <c:pt idx="36">
                  <c:v>5.73</c:v>
                </c:pt>
              </c:numCache>
            </c:numRef>
          </c:val>
          <c:extLst>
            <c:ext xmlns:c16="http://schemas.microsoft.com/office/drawing/2014/chart" uri="{C3380CC4-5D6E-409C-BE32-E72D297353CC}">
              <c16:uniqueId val="{00000001-BEA4-4A3E-A39C-38B2A3D12A9C}"/>
            </c:ext>
          </c:extLst>
        </c:ser>
        <c:ser>
          <c:idx val="2"/>
          <c:order val="2"/>
          <c:tx>
            <c:strRef>
              <c:f>'Figure 1'!$D$2</c:f>
              <c:strCache>
                <c:ptCount val="1"/>
                <c:pt idx="0">
                  <c:v>Sushiswap</c:v>
                </c:pt>
              </c:strCache>
            </c:strRef>
          </c:tx>
          <c:spPr>
            <a:solidFill>
              <a:schemeClr val="accent3"/>
            </a:solidFill>
            <a:ln>
              <a:solidFill>
                <a:schemeClr val="tx1"/>
              </a:solidFill>
            </a:ln>
            <a:effectLst/>
          </c:spPr>
          <c:invertIfNegative val="0"/>
          <c:cat>
            <c:numRef>
              <c:f>'Figure 1'!$A$3:$A$39</c:f>
              <c:numCache>
                <c:formatCode>[$-409]mmm\ yyyy</c:formatCode>
                <c:ptCount val="37"/>
                <c:pt idx="0">
                  <c:v>44104</c:v>
                </c:pt>
                <c:pt idx="1">
                  <c:v>44105</c:v>
                </c:pt>
                <c:pt idx="2">
                  <c:v>44136</c:v>
                </c:pt>
                <c:pt idx="3">
                  <c:v>44166</c:v>
                </c:pt>
                <c:pt idx="4">
                  <c:v>44197</c:v>
                </c:pt>
                <c:pt idx="5">
                  <c:v>44228</c:v>
                </c:pt>
                <c:pt idx="6">
                  <c:v>44256</c:v>
                </c:pt>
                <c:pt idx="7">
                  <c:v>44287</c:v>
                </c:pt>
                <c:pt idx="8">
                  <c:v>44317</c:v>
                </c:pt>
                <c:pt idx="9">
                  <c:v>44348</c:v>
                </c:pt>
                <c:pt idx="10">
                  <c:v>44378</c:v>
                </c:pt>
                <c:pt idx="11">
                  <c:v>44409</c:v>
                </c:pt>
                <c:pt idx="12">
                  <c:v>44440</c:v>
                </c:pt>
                <c:pt idx="13">
                  <c:v>44470</c:v>
                </c:pt>
                <c:pt idx="14">
                  <c:v>44501</c:v>
                </c:pt>
                <c:pt idx="15">
                  <c:v>44531</c:v>
                </c:pt>
                <c:pt idx="16">
                  <c:v>44562</c:v>
                </c:pt>
                <c:pt idx="17">
                  <c:v>44593</c:v>
                </c:pt>
                <c:pt idx="18">
                  <c:v>44621</c:v>
                </c:pt>
                <c:pt idx="19">
                  <c:v>44652</c:v>
                </c:pt>
                <c:pt idx="20">
                  <c:v>44682</c:v>
                </c:pt>
                <c:pt idx="21">
                  <c:v>44713</c:v>
                </c:pt>
                <c:pt idx="22">
                  <c:v>44743</c:v>
                </c:pt>
                <c:pt idx="23">
                  <c:v>44774</c:v>
                </c:pt>
                <c:pt idx="24">
                  <c:v>44805</c:v>
                </c:pt>
                <c:pt idx="25">
                  <c:v>44835</c:v>
                </c:pt>
                <c:pt idx="26">
                  <c:v>44866</c:v>
                </c:pt>
                <c:pt idx="27">
                  <c:v>44896</c:v>
                </c:pt>
                <c:pt idx="28">
                  <c:v>44927</c:v>
                </c:pt>
                <c:pt idx="29">
                  <c:v>44958</c:v>
                </c:pt>
                <c:pt idx="30">
                  <c:v>44986</c:v>
                </c:pt>
                <c:pt idx="31">
                  <c:v>45017</c:v>
                </c:pt>
                <c:pt idx="32">
                  <c:v>45047</c:v>
                </c:pt>
                <c:pt idx="33">
                  <c:v>45078</c:v>
                </c:pt>
                <c:pt idx="34">
                  <c:v>45108</c:v>
                </c:pt>
                <c:pt idx="35">
                  <c:v>45139</c:v>
                </c:pt>
                <c:pt idx="36">
                  <c:v>45170</c:v>
                </c:pt>
              </c:numCache>
            </c:numRef>
          </c:cat>
          <c:val>
            <c:numRef>
              <c:f>'Figure 1'!$D$3:$D$39</c:f>
              <c:numCache>
                <c:formatCode>[$$-409]#,##0.000"B"</c:formatCode>
                <c:ptCount val="37"/>
                <c:pt idx="0">
                  <c:v>2.2799999999999998</c:v>
                </c:pt>
                <c:pt idx="1">
                  <c:v>0.86570999999999998</c:v>
                </c:pt>
                <c:pt idx="2">
                  <c:v>2</c:v>
                </c:pt>
                <c:pt idx="3">
                  <c:v>3.08</c:v>
                </c:pt>
                <c:pt idx="4">
                  <c:v>12.41</c:v>
                </c:pt>
                <c:pt idx="5">
                  <c:v>14.31</c:v>
                </c:pt>
                <c:pt idx="6">
                  <c:v>9.6</c:v>
                </c:pt>
                <c:pt idx="7">
                  <c:v>11.8</c:v>
                </c:pt>
                <c:pt idx="8">
                  <c:v>25.27</c:v>
                </c:pt>
                <c:pt idx="9">
                  <c:v>8.48</c:v>
                </c:pt>
                <c:pt idx="10">
                  <c:v>5.67</c:v>
                </c:pt>
                <c:pt idx="11">
                  <c:v>9.5399999999999991</c:v>
                </c:pt>
                <c:pt idx="12">
                  <c:v>12.4</c:v>
                </c:pt>
                <c:pt idx="13">
                  <c:v>16.36</c:v>
                </c:pt>
                <c:pt idx="14">
                  <c:v>15.16</c:v>
                </c:pt>
                <c:pt idx="15">
                  <c:v>11.3</c:v>
                </c:pt>
                <c:pt idx="16">
                  <c:v>10.53</c:v>
                </c:pt>
                <c:pt idx="17">
                  <c:v>3.66</c:v>
                </c:pt>
                <c:pt idx="18">
                  <c:v>3.63</c:v>
                </c:pt>
                <c:pt idx="19">
                  <c:v>3.57</c:v>
                </c:pt>
                <c:pt idx="20">
                  <c:v>3.99</c:v>
                </c:pt>
                <c:pt idx="21">
                  <c:v>1.88</c:v>
                </c:pt>
                <c:pt idx="22">
                  <c:v>1.51</c:v>
                </c:pt>
                <c:pt idx="23">
                  <c:v>1.47</c:v>
                </c:pt>
                <c:pt idx="24">
                  <c:v>1.03</c:v>
                </c:pt>
                <c:pt idx="25">
                  <c:v>0.96770999999999996</c:v>
                </c:pt>
                <c:pt idx="26">
                  <c:v>1.26</c:v>
                </c:pt>
                <c:pt idx="27">
                  <c:v>0.75317000000000001</c:v>
                </c:pt>
                <c:pt idx="28">
                  <c:v>0.81269000000000002</c:v>
                </c:pt>
                <c:pt idx="29">
                  <c:v>1.66</c:v>
                </c:pt>
                <c:pt idx="30">
                  <c:v>1.6</c:v>
                </c:pt>
                <c:pt idx="31">
                  <c:v>0.40054000000000001</c:v>
                </c:pt>
                <c:pt idx="32">
                  <c:v>0.30298999999999998</c:v>
                </c:pt>
                <c:pt idx="33">
                  <c:v>0.24254000000000001</c:v>
                </c:pt>
                <c:pt idx="34">
                  <c:v>0.26007000000000002</c:v>
                </c:pt>
                <c:pt idx="35">
                  <c:v>0.30046</c:v>
                </c:pt>
                <c:pt idx="36">
                  <c:v>0.14904000000000001</c:v>
                </c:pt>
              </c:numCache>
            </c:numRef>
          </c:val>
          <c:extLst>
            <c:ext xmlns:c16="http://schemas.microsoft.com/office/drawing/2014/chart" uri="{C3380CC4-5D6E-409C-BE32-E72D297353CC}">
              <c16:uniqueId val="{00000002-BEA4-4A3E-A39C-38B2A3D12A9C}"/>
            </c:ext>
          </c:extLst>
        </c:ser>
        <c:ser>
          <c:idx val="3"/>
          <c:order val="3"/>
          <c:tx>
            <c:strRef>
              <c:f>'Figure 1'!$E$2</c:f>
              <c:strCache>
                <c:ptCount val="1"/>
                <c:pt idx="0">
                  <c:v>Maker PSM</c:v>
                </c:pt>
              </c:strCache>
            </c:strRef>
          </c:tx>
          <c:spPr>
            <a:solidFill>
              <a:schemeClr val="accent4"/>
            </a:solidFill>
            <a:ln>
              <a:solidFill>
                <a:schemeClr val="tx1"/>
              </a:solidFill>
            </a:ln>
            <a:effectLst/>
          </c:spPr>
          <c:invertIfNegative val="0"/>
          <c:cat>
            <c:numRef>
              <c:f>'Figure 1'!$A$3:$A$39</c:f>
              <c:numCache>
                <c:formatCode>[$-409]mmm\ yyyy</c:formatCode>
                <c:ptCount val="37"/>
                <c:pt idx="0">
                  <c:v>44104</c:v>
                </c:pt>
                <c:pt idx="1">
                  <c:v>44105</c:v>
                </c:pt>
                <c:pt idx="2">
                  <c:v>44136</c:v>
                </c:pt>
                <c:pt idx="3">
                  <c:v>44166</c:v>
                </c:pt>
                <c:pt idx="4">
                  <c:v>44197</c:v>
                </c:pt>
                <c:pt idx="5">
                  <c:v>44228</c:v>
                </c:pt>
                <c:pt idx="6">
                  <c:v>44256</c:v>
                </c:pt>
                <c:pt idx="7">
                  <c:v>44287</c:v>
                </c:pt>
                <c:pt idx="8">
                  <c:v>44317</c:v>
                </c:pt>
                <c:pt idx="9">
                  <c:v>44348</c:v>
                </c:pt>
                <c:pt idx="10">
                  <c:v>44378</c:v>
                </c:pt>
                <c:pt idx="11">
                  <c:v>44409</c:v>
                </c:pt>
                <c:pt idx="12">
                  <c:v>44440</c:v>
                </c:pt>
                <c:pt idx="13">
                  <c:v>44470</c:v>
                </c:pt>
                <c:pt idx="14">
                  <c:v>44501</c:v>
                </c:pt>
                <c:pt idx="15">
                  <c:v>44531</c:v>
                </c:pt>
                <c:pt idx="16">
                  <c:v>44562</c:v>
                </c:pt>
                <c:pt idx="17">
                  <c:v>44593</c:v>
                </c:pt>
                <c:pt idx="18">
                  <c:v>44621</c:v>
                </c:pt>
                <c:pt idx="19">
                  <c:v>44652</c:v>
                </c:pt>
                <c:pt idx="20">
                  <c:v>44682</c:v>
                </c:pt>
                <c:pt idx="21">
                  <c:v>44713</c:v>
                </c:pt>
                <c:pt idx="22">
                  <c:v>44743</c:v>
                </c:pt>
                <c:pt idx="23">
                  <c:v>44774</c:v>
                </c:pt>
                <c:pt idx="24">
                  <c:v>44805</c:v>
                </c:pt>
                <c:pt idx="25">
                  <c:v>44835</c:v>
                </c:pt>
                <c:pt idx="26">
                  <c:v>44866</c:v>
                </c:pt>
                <c:pt idx="27">
                  <c:v>44896</c:v>
                </c:pt>
                <c:pt idx="28">
                  <c:v>44927</c:v>
                </c:pt>
                <c:pt idx="29">
                  <c:v>44958</c:v>
                </c:pt>
                <c:pt idx="30">
                  <c:v>44986</c:v>
                </c:pt>
                <c:pt idx="31">
                  <c:v>45017</c:v>
                </c:pt>
                <c:pt idx="32">
                  <c:v>45047</c:v>
                </c:pt>
                <c:pt idx="33">
                  <c:v>45078</c:v>
                </c:pt>
                <c:pt idx="34">
                  <c:v>45108</c:v>
                </c:pt>
                <c:pt idx="35">
                  <c:v>45139</c:v>
                </c:pt>
                <c:pt idx="36">
                  <c:v>45170</c:v>
                </c:pt>
              </c:numCache>
            </c:numRef>
          </c:cat>
          <c:val>
            <c:numRef>
              <c:f>'Figure 1'!$E$3:$E$39</c:f>
              <c:numCache>
                <c:formatCode>[$$-409]#,##0.000"B"</c:formatCode>
                <c:ptCount val="37"/>
                <c:pt idx="0">
                  <c:v>0</c:v>
                </c:pt>
                <c:pt idx="1">
                  <c:v>0</c:v>
                </c:pt>
                <c:pt idx="2">
                  <c:v>0</c:v>
                </c:pt>
                <c:pt idx="3">
                  <c:v>0</c:v>
                </c:pt>
                <c:pt idx="4">
                  <c:v>0</c:v>
                </c:pt>
                <c:pt idx="5">
                  <c:v>0.19747000000000001</c:v>
                </c:pt>
                <c:pt idx="6">
                  <c:v>0.40748000000000001</c:v>
                </c:pt>
                <c:pt idx="7">
                  <c:v>0.23175999999999999</c:v>
                </c:pt>
                <c:pt idx="8">
                  <c:v>1.21</c:v>
                </c:pt>
                <c:pt idx="9">
                  <c:v>1.18</c:v>
                </c:pt>
                <c:pt idx="10">
                  <c:v>0.19578999999999999</c:v>
                </c:pt>
                <c:pt idx="11">
                  <c:v>0.19652</c:v>
                </c:pt>
                <c:pt idx="12">
                  <c:v>0.66578000000000004</c:v>
                </c:pt>
                <c:pt idx="13">
                  <c:v>0.59152000000000005</c:v>
                </c:pt>
                <c:pt idx="14">
                  <c:v>2.2999999999999998</c:v>
                </c:pt>
                <c:pt idx="15">
                  <c:v>2.65</c:v>
                </c:pt>
                <c:pt idx="16">
                  <c:v>3.27</c:v>
                </c:pt>
                <c:pt idx="17">
                  <c:v>2.0299999999999998</c:v>
                </c:pt>
                <c:pt idx="18">
                  <c:v>1.97</c:v>
                </c:pt>
                <c:pt idx="19">
                  <c:v>1.82</c:v>
                </c:pt>
                <c:pt idx="20">
                  <c:v>6.83</c:v>
                </c:pt>
                <c:pt idx="21">
                  <c:v>4.46</c:v>
                </c:pt>
                <c:pt idx="22">
                  <c:v>3.41</c:v>
                </c:pt>
                <c:pt idx="23">
                  <c:v>3.58</c:v>
                </c:pt>
                <c:pt idx="24">
                  <c:v>2.2999999999999998</c:v>
                </c:pt>
                <c:pt idx="25">
                  <c:v>3.34</c:v>
                </c:pt>
                <c:pt idx="26">
                  <c:v>6.62</c:v>
                </c:pt>
                <c:pt idx="27">
                  <c:v>2.12</c:v>
                </c:pt>
                <c:pt idx="28">
                  <c:v>1.63</c:v>
                </c:pt>
                <c:pt idx="29">
                  <c:v>2.19</c:v>
                </c:pt>
                <c:pt idx="30">
                  <c:v>5.83</c:v>
                </c:pt>
                <c:pt idx="31">
                  <c:v>2.86</c:v>
                </c:pt>
                <c:pt idx="32">
                  <c:v>2.21</c:v>
                </c:pt>
                <c:pt idx="33">
                  <c:v>3.76</c:v>
                </c:pt>
                <c:pt idx="34">
                  <c:v>2.94</c:v>
                </c:pt>
                <c:pt idx="35">
                  <c:v>2.77</c:v>
                </c:pt>
                <c:pt idx="36">
                  <c:v>2.16</c:v>
                </c:pt>
              </c:numCache>
            </c:numRef>
          </c:val>
          <c:extLst>
            <c:ext xmlns:c16="http://schemas.microsoft.com/office/drawing/2014/chart" uri="{C3380CC4-5D6E-409C-BE32-E72D297353CC}">
              <c16:uniqueId val="{00000003-BEA4-4A3E-A39C-38B2A3D12A9C}"/>
            </c:ext>
          </c:extLst>
        </c:ser>
        <c:ser>
          <c:idx val="4"/>
          <c:order val="4"/>
          <c:tx>
            <c:strRef>
              <c:f>'Figure 1'!$F$2</c:f>
              <c:strCache>
                <c:ptCount val="1"/>
                <c:pt idx="0">
                  <c:v>Curve</c:v>
                </c:pt>
              </c:strCache>
            </c:strRef>
          </c:tx>
          <c:spPr>
            <a:solidFill>
              <a:schemeClr val="accent5"/>
            </a:solidFill>
            <a:ln>
              <a:solidFill>
                <a:schemeClr val="tx1"/>
              </a:solidFill>
            </a:ln>
            <a:effectLst/>
          </c:spPr>
          <c:invertIfNegative val="0"/>
          <c:cat>
            <c:numRef>
              <c:f>'Figure 1'!$A$3:$A$39</c:f>
              <c:numCache>
                <c:formatCode>[$-409]mmm\ yyyy</c:formatCode>
                <c:ptCount val="37"/>
                <c:pt idx="0">
                  <c:v>44104</c:v>
                </c:pt>
                <c:pt idx="1">
                  <c:v>44105</c:v>
                </c:pt>
                <c:pt idx="2">
                  <c:v>44136</c:v>
                </c:pt>
                <c:pt idx="3">
                  <c:v>44166</c:v>
                </c:pt>
                <c:pt idx="4">
                  <c:v>44197</c:v>
                </c:pt>
                <c:pt idx="5">
                  <c:v>44228</c:v>
                </c:pt>
                <c:pt idx="6">
                  <c:v>44256</c:v>
                </c:pt>
                <c:pt idx="7">
                  <c:v>44287</c:v>
                </c:pt>
                <c:pt idx="8">
                  <c:v>44317</c:v>
                </c:pt>
                <c:pt idx="9">
                  <c:v>44348</c:v>
                </c:pt>
                <c:pt idx="10">
                  <c:v>44378</c:v>
                </c:pt>
                <c:pt idx="11">
                  <c:v>44409</c:v>
                </c:pt>
                <c:pt idx="12">
                  <c:v>44440</c:v>
                </c:pt>
                <c:pt idx="13">
                  <c:v>44470</c:v>
                </c:pt>
                <c:pt idx="14">
                  <c:v>44501</c:v>
                </c:pt>
                <c:pt idx="15">
                  <c:v>44531</c:v>
                </c:pt>
                <c:pt idx="16">
                  <c:v>44562</c:v>
                </c:pt>
                <c:pt idx="17">
                  <c:v>44593</c:v>
                </c:pt>
                <c:pt idx="18">
                  <c:v>44621</c:v>
                </c:pt>
                <c:pt idx="19">
                  <c:v>44652</c:v>
                </c:pt>
                <c:pt idx="20">
                  <c:v>44682</c:v>
                </c:pt>
                <c:pt idx="21">
                  <c:v>44713</c:v>
                </c:pt>
                <c:pt idx="22">
                  <c:v>44743</c:v>
                </c:pt>
                <c:pt idx="23">
                  <c:v>44774</c:v>
                </c:pt>
                <c:pt idx="24">
                  <c:v>44805</c:v>
                </c:pt>
                <c:pt idx="25">
                  <c:v>44835</c:v>
                </c:pt>
                <c:pt idx="26">
                  <c:v>44866</c:v>
                </c:pt>
                <c:pt idx="27">
                  <c:v>44896</c:v>
                </c:pt>
                <c:pt idx="28">
                  <c:v>44927</c:v>
                </c:pt>
                <c:pt idx="29">
                  <c:v>44958</c:v>
                </c:pt>
                <c:pt idx="30">
                  <c:v>44986</c:v>
                </c:pt>
                <c:pt idx="31">
                  <c:v>45017</c:v>
                </c:pt>
                <c:pt idx="32">
                  <c:v>45047</c:v>
                </c:pt>
                <c:pt idx="33">
                  <c:v>45078</c:v>
                </c:pt>
                <c:pt idx="34">
                  <c:v>45108</c:v>
                </c:pt>
                <c:pt idx="35">
                  <c:v>45139</c:v>
                </c:pt>
                <c:pt idx="36">
                  <c:v>45170</c:v>
                </c:pt>
              </c:numCache>
            </c:numRef>
          </c:cat>
          <c:val>
            <c:numRef>
              <c:f>'Figure 1'!$F$3:$F$39</c:f>
              <c:numCache>
                <c:formatCode>[$$-409]#,##0.000"B"</c:formatCode>
                <c:ptCount val="37"/>
                <c:pt idx="0">
                  <c:v>5.68</c:v>
                </c:pt>
                <c:pt idx="1">
                  <c:v>5.27</c:v>
                </c:pt>
                <c:pt idx="2">
                  <c:v>2.52</c:v>
                </c:pt>
                <c:pt idx="3">
                  <c:v>2.62</c:v>
                </c:pt>
                <c:pt idx="4">
                  <c:v>6.9</c:v>
                </c:pt>
                <c:pt idx="5">
                  <c:v>5.73</c:v>
                </c:pt>
                <c:pt idx="6">
                  <c:v>6.95</c:v>
                </c:pt>
                <c:pt idx="7">
                  <c:v>8.74</c:v>
                </c:pt>
                <c:pt idx="8">
                  <c:v>14.29</c:v>
                </c:pt>
                <c:pt idx="9">
                  <c:v>7.93</c:v>
                </c:pt>
                <c:pt idx="10">
                  <c:v>6.75</c:v>
                </c:pt>
                <c:pt idx="11">
                  <c:v>7.74</c:v>
                </c:pt>
                <c:pt idx="12">
                  <c:v>8.09</c:v>
                </c:pt>
                <c:pt idx="13">
                  <c:v>11.07</c:v>
                </c:pt>
                <c:pt idx="14">
                  <c:v>12.3</c:v>
                </c:pt>
                <c:pt idx="15">
                  <c:v>18.79</c:v>
                </c:pt>
                <c:pt idx="16">
                  <c:v>23.45</c:v>
                </c:pt>
                <c:pt idx="17">
                  <c:v>9.85</c:v>
                </c:pt>
                <c:pt idx="18">
                  <c:v>10.98</c:v>
                </c:pt>
                <c:pt idx="19">
                  <c:v>9.68</c:v>
                </c:pt>
                <c:pt idx="20">
                  <c:v>25.14</c:v>
                </c:pt>
                <c:pt idx="21">
                  <c:v>16.170000000000002</c:v>
                </c:pt>
                <c:pt idx="22">
                  <c:v>8.75</c:v>
                </c:pt>
                <c:pt idx="23">
                  <c:v>6.07</c:v>
                </c:pt>
                <c:pt idx="24">
                  <c:v>5.35</c:v>
                </c:pt>
                <c:pt idx="25">
                  <c:v>3.98</c:v>
                </c:pt>
                <c:pt idx="26">
                  <c:v>15.09</c:v>
                </c:pt>
                <c:pt idx="27">
                  <c:v>4.8600000000000003</c:v>
                </c:pt>
                <c:pt idx="28">
                  <c:v>8.33</c:v>
                </c:pt>
                <c:pt idx="29">
                  <c:v>5.0999999999999996</c:v>
                </c:pt>
                <c:pt idx="30">
                  <c:v>19.3</c:v>
                </c:pt>
                <c:pt idx="31">
                  <c:v>3.6</c:v>
                </c:pt>
                <c:pt idx="32">
                  <c:v>2.9</c:v>
                </c:pt>
                <c:pt idx="33">
                  <c:v>4.92</c:v>
                </c:pt>
                <c:pt idx="34">
                  <c:v>3.21</c:v>
                </c:pt>
                <c:pt idx="35">
                  <c:v>3.79</c:v>
                </c:pt>
                <c:pt idx="36">
                  <c:v>2.09</c:v>
                </c:pt>
              </c:numCache>
            </c:numRef>
          </c:val>
          <c:extLst>
            <c:ext xmlns:c16="http://schemas.microsoft.com/office/drawing/2014/chart" uri="{C3380CC4-5D6E-409C-BE32-E72D297353CC}">
              <c16:uniqueId val="{00000004-BEA4-4A3E-A39C-38B2A3D12A9C}"/>
            </c:ext>
          </c:extLst>
        </c:ser>
        <c:ser>
          <c:idx val="5"/>
          <c:order val="5"/>
          <c:tx>
            <c:strRef>
              <c:f>'Figure 1'!$G$2</c:f>
              <c:strCache>
                <c:ptCount val="1"/>
                <c:pt idx="0">
                  <c:v>16 Others</c:v>
                </c:pt>
              </c:strCache>
            </c:strRef>
          </c:tx>
          <c:spPr>
            <a:solidFill>
              <a:schemeClr val="accent6"/>
            </a:solidFill>
            <a:ln>
              <a:solidFill>
                <a:schemeClr val="tx1"/>
              </a:solidFill>
            </a:ln>
            <a:effectLst/>
          </c:spPr>
          <c:invertIfNegative val="0"/>
          <c:cat>
            <c:numRef>
              <c:f>'Figure 1'!$A$3:$A$39</c:f>
              <c:numCache>
                <c:formatCode>[$-409]mmm\ yyyy</c:formatCode>
                <c:ptCount val="37"/>
                <c:pt idx="0">
                  <c:v>44104</c:v>
                </c:pt>
                <c:pt idx="1">
                  <c:v>44105</c:v>
                </c:pt>
                <c:pt idx="2">
                  <c:v>44136</c:v>
                </c:pt>
                <c:pt idx="3">
                  <c:v>44166</c:v>
                </c:pt>
                <c:pt idx="4">
                  <c:v>44197</c:v>
                </c:pt>
                <c:pt idx="5">
                  <c:v>44228</c:v>
                </c:pt>
                <c:pt idx="6">
                  <c:v>44256</c:v>
                </c:pt>
                <c:pt idx="7">
                  <c:v>44287</c:v>
                </c:pt>
                <c:pt idx="8">
                  <c:v>44317</c:v>
                </c:pt>
                <c:pt idx="9">
                  <c:v>44348</c:v>
                </c:pt>
                <c:pt idx="10">
                  <c:v>44378</c:v>
                </c:pt>
                <c:pt idx="11">
                  <c:v>44409</c:v>
                </c:pt>
                <c:pt idx="12">
                  <c:v>44440</c:v>
                </c:pt>
                <c:pt idx="13">
                  <c:v>44470</c:v>
                </c:pt>
                <c:pt idx="14">
                  <c:v>44501</c:v>
                </c:pt>
                <c:pt idx="15">
                  <c:v>44531</c:v>
                </c:pt>
                <c:pt idx="16">
                  <c:v>44562</c:v>
                </c:pt>
                <c:pt idx="17">
                  <c:v>44593</c:v>
                </c:pt>
                <c:pt idx="18">
                  <c:v>44621</c:v>
                </c:pt>
                <c:pt idx="19">
                  <c:v>44652</c:v>
                </c:pt>
                <c:pt idx="20">
                  <c:v>44682</c:v>
                </c:pt>
                <c:pt idx="21">
                  <c:v>44713</c:v>
                </c:pt>
                <c:pt idx="22">
                  <c:v>44743</c:v>
                </c:pt>
                <c:pt idx="23">
                  <c:v>44774</c:v>
                </c:pt>
                <c:pt idx="24">
                  <c:v>44805</c:v>
                </c:pt>
                <c:pt idx="25">
                  <c:v>44835</c:v>
                </c:pt>
                <c:pt idx="26">
                  <c:v>44866</c:v>
                </c:pt>
                <c:pt idx="27">
                  <c:v>44896</c:v>
                </c:pt>
                <c:pt idx="28">
                  <c:v>44927</c:v>
                </c:pt>
                <c:pt idx="29">
                  <c:v>44958</c:v>
                </c:pt>
                <c:pt idx="30">
                  <c:v>44986</c:v>
                </c:pt>
                <c:pt idx="31">
                  <c:v>45017</c:v>
                </c:pt>
                <c:pt idx="32">
                  <c:v>45047</c:v>
                </c:pt>
                <c:pt idx="33">
                  <c:v>45078</c:v>
                </c:pt>
                <c:pt idx="34">
                  <c:v>45108</c:v>
                </c:pt>
                <c:pt idx="35">
                  <c:v>45139</c:v>
                </c:pt>
                <c:pt idx="36">
                  <c:v>45170</c:v>
                </c:pt>
              </c:numCache>
            </c:numRef>
          </c:cat>
          <c:val>
            <c:numRef>
              <c:f>'Figure 1'!$G$3:$G$39</c:f>
              <c:numCache>
                <c:formatCode>[$$-409]#,##0.000"B"</c:formatCode>
                <c:ptCount val="37"/>
                <c:pt idx="0">
                  <c:v>2.5499999999999998</c:v>
                </c:pt>
                <c:pt idx="1">
                  <c:v>1.9</c:v>
                </c:pt>
                <c:pt idx="2">
                  <c:v>2.25</c:v>
                </c:pt>
                <c:pt idx="3">
                  <c:v>3.74</c:v>
                </c:pt>
                <c:pt idx="4">
                  <c:v>7.12</c:v>
                </c:pt>
                <c:pt idx="5">
                  <c:v>9.5</c:v>
                </c:pt>
                <c:pt idx="6">
                  <c:v>9.32</c:v>
                </c:pt>
                <c:pt idx="7">
                  <c:v>11.49</c:v>
                </c:pt>
                <c:pt idx="8">
                  <c:v>23.63</c:v>
                </c:pt>
                <c:pt idx="9">
                  <c:v>10.76</c:v>
                </c:pt>
                <c:pt idx="10">
                  <c:v>8.1</c:v>
                </c:pt>
                <c:pt idx="11">
                  <c:v>10.3</c:v>
                </c:pt>
                <c:pt idx="12">
                  <c:v>9.42</c:v>
                </c:pt>
                <c:pt idx="13">
                  <c:v>9.4600000000000009</c:v>
                </c:pt>
                <c:pt idx="14">
                  <c:v>8.93</c:v>
                </c:pt>
                <c:pt idx="15">
                  <c:v>8.5500000000000007</c:v>
                </c:pt>
                <c:pt idx="16">
                  <c:v>9.14</c:v>
                </c:pt>
                <c:pt idx="17">
                  <c:v>5.41</c:v>
                </c:pt>
                <c:pt idx="18">
                  <c:v>5.81</c:v>
                </c:pt>
                <c:pt idx="19">
                  <c:v>6.78</c:v>
                </c:pt>
                <c:pt idx="20">
                  <c:v>8.42</c:v>
                </c:pt>
                <c:pt idx="21">
                  <c:v>5.52</c:v>
                </c:pt>
                <c:pt idx="22">
                  <c:v>5.93</c:v>
                </c:pt>
                <c:pt idx="23">
                  <c:v>6.29</c:v>
                </c:pt>
                <c:pt idx="24">
                  <c:v>5.38</c:v>
                </c:pt>
                <c:pt idx="25">
                  <c:v>6.11</c:v>
                </c:pt>
                <c:pt idx="26">
                  <c:v>9.98</c:v>
                </c:pt>
                <c:pt idx="27">
                  <c:v>4.04</c:v>
                </c:pt>
                <c:pt idx="28">
                  <c:v>5.36</c:v>
                </c:pt>
                <c:pt idx="29">
                  <c:v>5.87</c:v>
                </c:pt>
                <c:pt idx="30">
                  <c:v>6.38</c:v>
                </c:pt>
                <c:pt idx="31">
                  <c:v>4.18</c:v>
                </c:pt>
                <c:pt idx="32">
                  <c:v>3.03</c:v>
                </c:pt>
                <c:pt idx="33">
                  <c:v>4.82</c:v>
                </c:pt>
                <c:pt idx="34">
                  <c:v>3.8</c:v>
                </c:pt>
                <c:pt idx="35">
                  <c:v>3.22</c:v>
                </c:pt>
                <c:pt idx="36">
                  <c:v>3.22</c:v>
                </c:pt>
              </c:numCache>
            </c:numRef>
          </c:val>
          <c:extLst>
            <c:ext xmlns:c16="http://schemas.microsoft.com/office/drawing/2014/chart" uri="{C3380CC4-5D6E-409C-BE32-E72D297353CC}">
              <c16:uniqueId val="{00000005-BEA4-4A3E-A39C-38B2A3D12A9C}"/>
            </c:ext>
          </c:extLst>
        </c:ser>
        <c:dLbls>
          <c:showLegendKey val="0"/>
          <c:showVal val="0"/>
          <c:showCatName val="0"/>
          <c:showSerName val="0"/>
          <c:showPercent val="0"/>
          <c:showBubbleSize val="0"/>
        </c:dLbls>
        <c:gapWidth val="0"/>
        <c:overlap val="100"/>
        <c:axId val="744754936"/>
        <c:axId val="744755656"/>
      </c:barChart>
      <c:dateAx>
        <c:axId val="744754936"/>
        <c:scaling>
          <c:orientation val="minMax"/>
        </c:scaling>
        <c:delete val="0"/>
        <c:axPos val="b"/>
        <c:numFmt formatCode="[$-409]mmm\ yyyy" sourceLinked="1"/>
        <c:majorTickMark val="cross"/>
        <c:minorTickMark val="out"/>
        <c:tickLblPos val="nextTo"/>
        <c:spPr>
          <a:noFill/>
          <a:ln w="12700" cap="flat" cmpd="sng" algn="ctr">
            <a:solidFill>
              <a:schemeClr val="bg1">
                <a:lumMod val="50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744755656"/>
        <c:crosses val="autoZero"/>
        <c:auto val="1"/>
        <c:lblOffset val="100"/>
        <c:baseTimeUnit val="months"/>
        <c:majorUnit val="3"/>
        <c:majorTimeUnit val="months"/>
      </c:dateAx>
      <c:valAx>
        <c:axId val="744755656"/>
        <c:scaling>
          <c:orientation val="minMax"/>
        </c:scaling>
        <c:delete val="0"/>
        <c:axPos val="l"/>
        <c:majorGridlines>
          <c:spPr>
            <a:ln w="12700" cap="flat" cmpd="sng" algn="ctr">
              <a:solidFill>
                <a:schemeClr val="bg1">
                  <a:lumMod val="50000"/>
                </a:schemeClr>
              </a:solidFill>
              <a:round/>
            </a:ln>
            <a:effectLst/>
          </c:spPr>
        </c:majorGridlines>
        <c:numFmt formatCode="[$$-409]#,##0&quot;B&quot;" sourceLinked="0"/>
        <c:majorTickMark val="in"/>
        <c:minorTickMark val="none"/>
        <c:tickLblPos val="nextTo"/>
        <c:spPr>
          <a:noFill/>
          <a:ln w="12700">
            <a:solidFill>
              <a:schemeClr val="bg1">
                <a:lumMod val="50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744754936"/>
        <c:crossesAt val="44075"/>
        <c:crossBetween val="midCat"/>
        <c:majorUnit val="4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no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'Figure 1'!$H$2</c:f>
              <c:strCache>
                <c:ptCount val="1"/>
                <c:pt idx="0">
                  <c:v>Binance</c:v>
                </c:pt>
              </c:strCache>
            </c:strRef>
          </c:tx>
          <c:spPr>
            <a:solidFill>
              <a:schemeClr val="accent1"/>
            </a:solidFill>
            <a:ln>
              <a:solidFill>
                <a:schemeClr val="tx1"/>
              </a:solidFill>
            </a:ln>
            <a:effectLst/>
          </c:spPr>
          <c:invertIfNegative val="0"/>
          <c:cat>
            <c:numRef>
              <c:f>'Figure 1'!$A$3:$A$39</c:f>
              <c:numCache>
                <c:formatCode>[$-409]mmm\ yyyy</c:formatCode>
                <c:ptCount val="37"/>
                <c:pt idx="0">
                  <c:v>44104</c:v>
                </c:pt>
                <c:pt idx="1">
                  <c:v>44105</c:v>
                </c:pt>
                <c:pt idx="2">
                  <c:v>44136</c:v>
                </c:pt>
                <c:pt idx="3">
                  <c:v>44166</c:v>
                </c:pt>
                <c:pt idx="4">
                  <c:v>44197</c:v>
                </c:pt>
                <c:pt idx="5">
                  <c:v>44228</c:v>
                </c:pt>
                <c:pt idx="6">
                  <c:v>44256</c:v>
                </c:pt>
                <c:pt idx="7">
                  <c:v>44287</c:v>
                </c:pt>
                <c:pt idx="8">
                  <c:v>44317</c:v>
                </c:pt>
                <c:pt idx="9">
                  <c:v>44348</c:v>
                </c:pt>
                <c:pt idx="10">
                  <c:v>44378</c:v>
                </c:pt>
                <c:pt idx="11">
                  <c:v>44409</c:v>
                </c:pt>
                <c:pt idx="12">
                  <c:v>44440</c:v>
                </c:pt>
                <c:pt idx="13">
                  <c:v>44470</c:v>
                </c:pt>
                <c:pt idx="14">
                  <c:v>44501</c:v>
                </c:pt>
                <c:pt idx="15">
                  <c:v>44531</c:v>
                </c:pt>
                <c:pt idx="16">
                  <c:v>44562</c:v>
                </c:pt>
                <c:pt idx="17">
                  <c:v>44593</c:v>
                </c:pt>
                <c:pt idx="18">
                  <c:v>44621</c:v>
                </c:pt>
                <c:pt idx="19">
                  <c:v>44652</c:v>
                </c:pt>
                <c:pt idx="20">
                  <c:v>44682</c:v>
                </c:pt>
                <c:pt idx="21">
                  <c:v>44713</c:v>
                </c:pt>
                <c:pt idx="22">
                  <c:v>44743</c:v>
                </c:pt>
                <c:pt idx="23">
                  <c:v>44774</c:v>
                </c:pt>
                <c:pt idx="24">
                  <c:v>44805</c:v>
                </c:pt>
                <c:pt idx="25">
                  <c:v>44835</c:v>
                </c:pt>
                <c:pt idx="26">
                  <c:v>44866</c:v>
                </c:pt>
                <c:pt idx="27">
                  <c:v>44896</c:v>
                </c:pt>
                <c:pt idx="28">
                  <c:v>44927</c:v>
                </c:pt>
                <c:pt idx="29">
                  <c:v>44958</c:v>
                </c:pt>
                <c:pt idx="30">
                  <c:v>44986</c:v>
                </c:pt>
                <c:pt idx="31">
                  <c:v>45017</c:v>
                </c:pt>
                <c:pt idx="32">
                  <c:v>45047</c:v>
                </c:pt>
                <c:pt idx="33">
                  <c:v>45078</c:v>
                </c:pt>
                <c:pt idx="34">
                  <c:v>45108</c:v>
                </c:pt>
                <c:pt idx="35">
                  <c:v>45139</c:v>
                </c:pt>
                <c:pt idx="36">
                  <c:v>45170</c:v>
                </c:pt>
              </c:numCache>
            </c:numRef>
          </c:cat>
          <c:val>
            <c:numRef>
              <c:f>'Figure 1'!$H$3:$H$39</c:f>
              <c:numCache>
                <c:formatCode>[$$-409]#,##0.000"B"</c:formatCode>
                <c:ptCount val="37"/>
                <c:pt idx="0">
                  <c:v>114.34</c:v>
                </c:pt>
                <c:pt idx="1">
                  <c:v>75.930000000000007</c:v>
                </c:pt>
                <c:pt idx="2">
                  <c:v>174.98</c:v>
                </c:pt>
                <c:pt idx="3">
                  <c:v>218.89</c:v>
                </c:pt>
                <c:pt idx="4">
                  <c:v>529.15</c:v>
                </c:pt>
                <c:pt idx="5">
                  <c:v>785.24</c:v>
                </c:pt>
                <c:pt idx="6">
                  <c:v>767.81</c:v>
                </c:pt>
                <c:pt idx="7">
                  <c:v>1270</c:v>
                </c:pt>
                <c:pt idx="8">
                  <c:v>1640</c:v>
                </c:pt>
                <c:pt idx="9">
                  <c:v>668.29</c:v>
                </c:pt>
                <c:pt idx="10">
                  <c:v>455.39</c:v>
                </c:pt>
                <c:pt idx="11">
                  <c:v>753.86</c:v>
                </c:pt>
                <c:pt idx="12">
                  <c:v>850.46</c:v>
                </c:pt>
                <c:pt idx="13">
                  <c:v>904.05</c:v>
                </c:pt>
                <c:pt idx="14">
                  <c:v>985.19</c:v>
                </c:pt>
                <c:pt idx="15">
                  <c:v>681.11</c:v>
                </c:pt>
                <c:pt idx="16">
                  <c:v>509.7</c:v>
                </c:pt>
                <c:pt idx="17">
                  <c:v>422.25</c:v>
                </c:pt>
                <c:pt idx="18">
                  <c:v>524</c:v>
                </c:pt>
                <c:pt idx="19">
                  <c:v>499.19</c:v>
                </c:pt>
                <c:pt idx="20">
                  <c:v>584.17999999999995</c:v>
                </c:pt>
                <c:pt idx="21">
                  <c:v>406.71</c:v>
                </c:pt>
                <c:pt idx="22">
                  <c:v>439.32</c:v>
                </c:pt>
                <c:pt idx="23">
                  <c:v>443.06</c:v>
                </c:pt>
                <c:pt idx="24">
                  <c:v>561.21</c:v>
                </c:pt>
                <c:pt idx="25">
                  <c:v>394.81</c:v>
                </c:pt>
                <c:pt idx="26">
                  <c:v>511.83</c:v>
                </c:pt>
                <c:pt idx="27">
                  <c:v>280.7</c:v>
                </c:pt>
                <c:pt idx="28">
                  <c:v>474.11</c:v>
                </c:pt>
                <c:pt idx="29">
                  <c:v>545.14</c:v>
                </c:pt>
                <c:pt idx="30">
                  <c:v>556.36</c:v>
                </c:pt>
                <c:pt idx="31">
                  <c:v>293.83</c:v>
                </c:pt>
                <c:pt idx="32">
                  <c:v>218.09</c:v>
                </c:pt>
                <c:pt idx="33">
                  <c:v>239.63</c:v>
                </c:pt>
                <c:pt idx="34">
                  <c:v>209.58</c:v>
                </c:pt>
                <c:pt idx="35">
                  <c:v>191.12</c:v>
                </c:pt>
                <c:pt idx="36">
                  <c:v>130.13</c:v>
                </c:pt>
              </c:numCache>
            </c:numRef>
          </c:val>
          <c:extLst>
            <c:ext xmlns:c16="http://schemas.microsoft.com/office/drawing/2014/chart" uri="{C3380CC4-5D6E-409C-BE32-E72D297353CC}">
              <c16:uniqueId val="{00000000-4EB5-4789-AB7E-4B83DDF2C884}"/>
            </c:ext>
          </c:extLst>
        </c:ser>
        <c:ser>
          <c:idx val="1"/>
          <c:order val="1"/>
          <c:tx>
            <c:strRef>
              <c:f>'Figure 1'!$I$2</c:f>
              <c:strCache>
                <c:ptCount val="1"/>
                <c:pt idx="0">
                  <c:v>Coinbase </c:v>
                </c:pt>
              </c:strCache>
            </c:strRef>
          </c:tx>
          <c:spPr>
            <a:solidFill>
              <a:schemeClr val="accent2"/>
            </a:solidFill>
            <a:ln>
              <a:solidFill>
                <a:schemeClr val="tx1"/>
              </a:solidFill>
            </a:ln>
            <a:effectLst/>
          </c:spPr>
          <c:invertIfNegative val="0"/>
          <c:cat>
            <c:numRef>
              <c:f>'Figure 1'!$A$3:$A$39</c:f>
              <c:numCache>
                <c:formatCode>[$-409]mmm\ yyyy</c:formatCode>
                <c:ptCount val="37"/>
                <c:pt idx="0">
                  <c:v>44104</c:v>
                </c:pt>
                <c:pt idx="1">
                  <c:v>44105</c:v>
                </c:pt>
                <c:pt idx="2">
                  <c:v>44136</c:v>
                </c:pt>
                <c:pt idx="3">
                  <c:v>44166</c:v>
                </c:pt>
                <c:pt idx="4">
                  <c:v>44197</c:v>
                </c:pt>
                <c:pt idx="5">
                  <c:v>44228</c:v>
                </c:pt>
                <c:pt idx="6">
                  <c:v>44256</c:v>
                </c:pt>
                <c:pt idx="7">
                  <c:v>44287</c:v>
                </c:pt>
                <c:pt idx="8">
                  <c:v>44317</c:v>
                </c:pt>
                <c:pt idx="9">
                  <c:v>44348</c:v>
                </c:pt>
                <c:pt idx="10">
                  <c:v>44378</c:v>
                </c:pt>
                <c:pt idx="11">
                  <c:v>44409</c:v>
                </c:pt>
                <c:pt idx="12">
                  <c:v>44440</c:v>
                </c:pt>
                <c:pt idx="13">
                  <c:v>44470</c:v>
                </c:pt>
                <c:pt idx="14">
                  <c:v>44501</c:v>
                </c:pt>
                <c:pt idx="15">
                  <c:v>44531</c:v>
                </c:pt>
                <c:pt idx="16">
                  <c:v>44562</c:v>
                </c:pt>
                <c:pt idx="17">
                  <c:v>44593</c:v>
                </c:pt>
                <c:pt idx="18">
                  <c:v>44621</c:v>
                </c:pt>
                <c:pt idx="19">
                  <c:v>44652</c:v>
                </c:pt>
                <c:pt idx="20">
                  <c:v>44682</c:v>
                </c:pt>
                <c:pt idx="21">
                  <c:v>44713</c:v>
                </c:pt>
                <c:pt idx="22">
                  <c:v>44743</c:v>
                </c:pt>
                <c:pt idx="23">
                  <c:v>44774</c:v>
                </c:pt>
                <c:pt idx="24">
                  <c:v>44805</c:v>
                </c:pt>
                <c:pt idx="25">
                  <c:v>44835</c:v>
                </c:pt>
                <c:pt idx="26">
                  <c:v>44866</c:v>
                </c:pt>
                <c:pt idx="27">
                  <c:v>44896</c:v>
                </c:pt>
                <c:pt idx="28">
                  <c:v>44927</c:v>
                </c:pt>
                <c:pt idx="29">
                  <c:v>44958</c:v>
                </c:pt>
                <c:pt idx="30">
                  <c:v>44986</c:v>
                </c:pt>
                <c:pt idx="31">
                  <c:v>45017</c:v>
                </c:pt>
                <c:pt idx="32">
                  <c:v>45047</c:v>
                </c:pt>
                <c:pt idx="33">
                  <c:v>45078</c:v>
                </c:pt>
                <c:pt idx="34">
                  <c:v>45108</c:v>
                </c:pt>
                <c:pt idx="35">
                  <c:v>45139</c:v>
                </c:pt>
                <c:pt idx="36">
                  <c:v>45170</c:v>
                </c:pt>
              </c:numCache>
            </c:numRef>
          </c:cat>
          <c:val>
            <c:numRef>
              <c:f>'Figure 1'!$I$3:$I$39</c:f>
              <c:numCache>
                <c:formatCode>[$$-409]#,##0.000"B"</c:formatCode>
                <c:ptCount val="37"/>
                <c:pt idx="0">
                  <c:v>14.16</c:v>
                </c:pt>
                <c:pt idx="1">
                  <c:v>11.27</c:v>
                </c:pt>
                <c:pt idx="2">
                  <c:v>32.28</c:v>
                </c:pt>
                <c:pt idx="3">
                  <c:v>45.58</c:v>
                </c:pt>
                <c:pt idx="4">
                  <c:v>116.99</c:v>
                </c:pt>
                <c:pt idx="5">
                  <c:v>127.18</c:v>
                </c:pt>
                <c:pt idx="6">
                  <c:v>92.31</c:v>
                </c:pt>
                <c:pt idx="7">
                  <c:v>114.84</c:v>
                </c:pt>
                <c:pt idx="8">
                  <c:v>259.08</c:v>
                </c:pt>
                <c:pt idx="9">
                  <c:v>89.5</c:v>
                </c:pt>
                <c:pt idx="10">
                  <c:v>57.21</c:v>
                </c:pt>
                <c:pt idx="11">
                  <c:v>114.76</c:v>
                </c:pt>
                <c:pt idx="12">
                  <c:v>157.47999999999999</c:v>
                </c:pt>
                <c:pt idx="13">
                  <c:v>186.06</c:v>
                </c:pt>
                <c:pt idx="14">
                  <c:v>208.16</c:v>
                </c:pt>
                <c:pt idx="15">
                  <c:v>152.74</c:v>
                </c:pt>
                <c:pt idx="16">
                  <c:v>125.36</c:v>
                </c:pt>
                <c:pt idx="17">
                  <c:v>92.38</c:v>
                </c:pt>
                <c:pt idx="18">
                  <c:v>91.8</c:v>
                </c:pt>
                <c:pt idx="19">
                  <c:v>73.78</c:v>
                </c:pt>
                <c:pt idx="20">
                  <c:v>83.42</c:v>
                </c:pt>
                <c:pt idx="21">
                  <c:v>59.45</c:v>
                </c:pt>
                <c:pt idx="22">
                  <c:v>51.34</c:v>
                </c:pt>
                <c:pt idx="23">
                  <c:v>58.87</c:v>
                </c:pt>
                <c:pt idx="24">
                  <c:v>48.34</c:v>
                </c:pt>
                <c:pt idx="25">
                  <c:v>47.02</c:v>
                </c:pt>
                <c:pt idx="26">
                  <c:v>62.8</c:v>
                </c:pt>
                <c:pt idx="27">
                  <c:v>35.369999999999997</c:v>
                </c:pt>
                <c:pt idx="28">
                  <c:v>55.32</c:v>
                </c:pt>
                <c:pt idx="29">
                  <c:v>40.07</c:v>
                </c:pt>
                <c:pt idx="30">
                  <c:v>49.37</c:v>
                </c:pt>
                <c:pt idx="31">
                  <c:v>34.83</c:v>
                </c:pt>
                <c:pt idx="32">
                  <c:v>26.87</c:v>
                </c:pt>
                <c:pt idx="33">
                  <c:v>30.72</c:v>
                </c:pt>
                <c:pt idx="34">
                  <c:v>29.19</c:v>
                </c:pt>
                <c:pt idx="35">
                  <c:v>26.59</c:v>
                </c:pt>
                <c:pt idx="36">
                  <c:v>20.420000000000002</c:v>
                </c:pt>
              </c:numCache>
            </c:numRef>
          </c:val>
          <c:extLst>
            <c:ext xmlns:c16="http://schemas.microsoft.com/office/drawing/2014/chart" uri="{C3380CC4-5D6E-409C-BE32-E72D297353CC}">
              <c16:uniqueId val="{00000001-4EB5-4789-AB7E-4B83DDF2C884}"/>
            </c:ext>
          </c:extLst>
        </c:ser>
        <c:ser>
          <c:idx val="2"/>
          <c:order val="2"/>
          <c:tx>
            <c:strRef>
              <c:f>'Figure 1'!$J$2</c:f>
              <c:strCache>
                <c:ptCount val="1"/>
                <c:pt idx="0">
                  <c:v>Upbit</c:v>
                </c:pt>
              </c:strCache>
            </c:strRef>
          </c:tx>
          <c:spPr>
            <a:solidFill>
              <a:schemeClr val="accent3"/>
            </a:solidFill>
            <a:ln>
              <a:solidFill>
                <a:schemeClr val="tx1"/>
              </a:solidFill>
            </a:ln>
            <a:effectLst/>
          </c:spPr>
          <c:invertIfNegative val="0"/>
          <c:cat>
            <c:numRef>
              <c:f>'Figure 1'!$A$3:$A$39</c:f>
              <c:numCache>
                <c:formatCode>[$-409]mmm\ yyyy</c:formatCode>
                <c:ptCount val="37"/>
                <c:pt idx="0">
                  <c:v>44104</c:v>
                </c:pt>
                <c:pt idx="1">
                  <c:v>44105</c:v>
                </c:pt>
                <c:pt idx="2">
                  <c:v>44136</c:v>
                </c:pt>
                <c:pt idx="3">
                  <c:v>44166</c:v>
                </c:pt>
                <c:pt idx="4">
                  <c:v>44197</c:v>
                </c:pt>
                <c:pt idx="5">
                  <c:v>44228</c:v>
                </c:pt>
                <c:pt idx="6">
                  <c:v>44256</c:v>
                </c:pt>
                <c:pt idx="7">
                  <c:v>44287</c:v>
                </c:pt>
                <c:pt idx="8">
                  <c:v>44317</c:v>
                </c:pt>
                <c:pt idx="9">
                  <c:v>44348</c:v>
                </c:pt>
                <c:pt idx="10">
                  <c:v>44378</c:v>
                </c:pt>
                <c:pt idx="11">
                  <c:v>44409</c:v>
                </c:pt>
                <c:pt idx="12">
                  <c:v>44440</c:v>
                </c:pt>
                <c:pt idx="13">
                  <c:v>44470</c:v>
                </c:pt>
                <c:pt idx="14">
                  <c:v>44501</c:v>
                </c:pt>
                <c:pt idx="15">
                  <c:v>44531</c:v>
                </c:pt>
                <c:pt idx="16">
                  <c:v>44562</c:v>
                </c:pt>
                <c:pt idx="17">
                  <c:v>44593</c:v>
                </c:pt>
                <c:pt idx="18">
                  <c:v>44621</c:v>
                </c:pt>
                <c:pt idx="19">
                  <c:v>44652</c:v>
                </c:pt>
                <c:pt idx="20">
                  <c:v>44682</c:v>
                </c:pt>
                <c:pt idx="21">
                  <c:v>44713</c:v>
                </c:pt>
                <c:pt idx="22">
                  <c:v>44743</c:v>
                </c:pt>
                <c:pt idx="23">
                  <c:v>44774</c:v>
                </c:pt>
                <c:pt idx="24">
                  <c:v>44805</c:v>
                </c:pt>
                <c:pt idx="25">
                  <c:v>44835</c:v>
                </c:pt>
                <c:pt idx="26">
                  <c:v>44866</c:v>
                </c:pt>
                <c:pt idx="27">
                  <c:v>44896</c:v>
                </c:pt>
                <c:pt idx="28">
                  <c:v>44927</c:v>
                </c:pt>
                <c:pt idx="29">
                  <c:v>44958</c:v>
                </c:pt>
                <c:pt idx="30">
                  <c:v>44986</c:v>
                </c:pt>
                <c:pt idx="31">
                  <c:v>45017</c:v>
                </c:pt>
                <c:pt idx="32">
                  <c:v>45047</c:v>
                </c:pt>
                <c:pt idx="33">
                  <c:v>45078</c:v>
                </c:pt>
                <c:pt idx="34">
                  <c:v>45108</c:v>
                </c:pt>
                <c:pt idx="35">
                  <c:v>45139</c:v>
                </c:pt>
                <c:pt idx="36">
                  <c:v>45170</c:v>
                </c:pt>
              </c:numCache>
            </c:numRef>
          </c:cat>
          <c:val>
            <c:numRef>
              <c:f>'Figure 1'!$J$3:$J$39</c:f>
              <c:numCache>
                <c:formatCode>[$$-409]#,##0.000"B"</c:formatCode>
                <c:ptCount val="37"/>
                <c:pt idx="0">
                  <c:v>7.58</c:v>
                </c:pt>
                <c:pt idx="1">
                  <c:v>5.73</c:v>
                </c:pt>
                <c:pt idx="2">
                  <c:v>21.3</c:v>
                </c:pt>
                <c:pt idx="3">
                  <c:v>38.86</c:v>
                </c:pt>
                <c:pt idx="4">
                  <c:v>93.27</c:v>
                </c:pt>
                <c:pt idx="5">
                  <c:v>164.53</c:v>
                </c:pt>
                <c:pt idx="6">
                  <c:v>268.79000000000002</c:v>
                </c:pt>
                <c:pt idx="7">
                  <c:v>490.14</c:v>
                </c:pt>
                <c:pt idx="8">
                  <c:v>520.24</c:v>
                </c:pt>
                <c:pt idx="9">
                  <c:v>164.5</c:v>
                </c:pt>
                <c:pt idx="10">
                  <c:v>164.65</c:v>
                </c:pt>
                <c:pt idx="11">
                  <c:v>276.56</c:v>
                </c:pt>
                <c:pt idx="12">
                  <c:v>257.67</c:v>
                </c:pt>
                <c:pt idx="13">
                  <c:v>253.77</c:v>
                </c:pt>
                <c:pt idx="14">
                  <c:v>255.33</c:v>
                </c:pt>
                <c:pt idx="15">
                  <c:v>137.27000000000001</c:v>
                </c:pt>
                <c:pt idx="16">
                  <c:v>104.26</c:v>
                </c:pt>
                <c:pt idx="17">
                  <c:v>104.45</c:v>
                </c:pt>
                <c:pt idx="18">
                  <c:v>130.30000000000001</c:v>
                </c:pt>
                <c:pt idx="19">
                  <c:v>106.55</c:v>
                </c:pt>
                <c:pt idx="20">
                  <c:v>81.45</c:v>
                </c:pt>
                <c:pt idx="21">
                  <c:v>83.73</c:v>
                </c:pt>
                <c:pt idx="22">
                  <c:v>66.209999999999994</c:v>
                </c:pt>
                <c:pt idx="23">
                  <c:v>67.150000000000006</c:v>
                </c:pt>
                <c:pt idx="24">
                  <c:v>50.53</c:v>
                </c:pt>
                <c:pt idx="25">
                  <c:v>39.36</c:v>
                </c:pt>
                <c:pt idx="26">
                  <c:v>62.7</c:v>
                </c:pt>
                <c:pt idx="27">
                  <c:v>26.65</c:v>
                </c:pt>
                <c:pt idx="28">
                  <c:v>73.45</c:v>
                </c:pt>
                <c:pt idx="29">
                  <c:v>78.099999999999994</c:v>
                </c:pt>
                <c:pt idx="30">
                  <c:v>66.790000000000006</c:v>
                </c:pt>
                <c:pt idx="31">
                  <c:v>59.32</c:v>
                </c:pt>
                <c:pt idx="32">
                  <c:v>27.31</c:v>
                </c:pt>
                <c:pt idx="33">
                  <c:v>40.35</c:v>
                </c:pt>
                <c:pt idx="34">
                  <c:v>60.91</c:v>
                </c:pt>
                <c:pt idx="35">
                  <c:v>31.8</c:v>
                </c:pt>
                <c:pt idx="36">
                  <c:v>36.69</c:v>
                </c:pt>
              </c:numCache>
            </c:numRef>
          </c:val>
          <c:extLst>
            <c:ext xmlns:c16="http://schemas.microsoft.com/office/drawing/2014/chart" uri="{C3380CC4-5D6E-409C-BE32-E72D297353CC}">
              <c16:uniqueId val="{00000002-4EB5-4789-AB7E-4B83DDF2C884}"/>
            </c:ext>
          </c:extLst>
        </c:ser>
        <c:ser>
          <c:idx val="3"/>
          <c:order val="3"/>
          <c:tx>
            <c:strRef>
              <c:f>'Figure 1'!$K$2</c:f>
              <c:strCache>
                <c:ptCount val="1"/>
                <c:pt idx="0">
                  <c:v>Huobi</c:v>
                </c:pt>
              </c:strCache>
            </c:strRef>
          </c:tx>
          <c:spPr>
            <a:solidFill>
              <a:schemeClr val="accent4"/>
            </a:solidFill>
            <a:ln>
              <a:solidFill>
                <a:schemeClr val="tx1"/>
              </a:solidFill>
            </a:ln>
            <a:effectLst/>
          </c:spPr>
          <c:invertIfNegative val="0"/>
          <c:cat>
            <c:numRef>
              <c:f>'Figure 1'!$A$3:$A$39</c:f>
              <c:numCache>
                <c:formatCode>[$-409]mmm\ yyyy</c:formatCode>
                <c:ptCount val="37"/>
                <c:pt idx="0">
                  <c:v>44104</c:v>
                </c:pt>
                <c:pt idx="1">
                  <c:v>44105</c:v>
                </c:pt>
                <c:pt idx="2">
                  <c:v>44136</c:v>
                </c:pt>
                <c:pt idx="3">
                  <c:v>44166</c:v>
                </c:pt>
                <c:pt idx="4">
                  <c:v>44197</c:v>
                </c:pt>
                <c:pt idx="5">
                  <c:v>44228</c:v>
                </c:pt>
                <c:pt idx="6">
                  <c:v>44256</c:v>
                </c:pt>
                <c:pt idx="7">
                  <c:v>44287</c:v>
                </c:pt>
                <c:pt idx="8">
                  <c:v>44317</c:v>
                </c:pt>
                <c:pt idx="9">
                  <c:v>44348</c:v>
                </c:pt>
                <c:pt idx="10">
                  <c:v>44378</c:v>
                </c:pt>
                <c:pt idx="11">
                  <c:v>44409</c:v>
                </c:pt>
                <c:pt idx="12">
                  <c:v>44440</c:v>
                </c:pt>
                <c:pt idx="13">
                  <c:v>44470</c:v>
                </c:pt>
                <c:pt idx="14">
                  <c:v>44501</c:v>
                </c:pt>
                <c:pt idx="15">
                  <c:v>44531</c:v>
                </c:pt>
                <c:pt idx="16">
                  <c:v>44562</c:v>
                </c:pt>
                <c:pt idx="17">
                  <c:v>44593</c:v>
                </c:pt>
                <c:pt idx="18">
                  <c:v>44621</c:v>
                </c:pt>
                <c:pt idx="19">
                  <c:v>44652</c:v>
                </c:pt>
                <c:pt idx="20">
                  <c:v>44682</c:v>
                </c:pt>
                <c:pt idx="21">
                  <c:v>44713</c:v>
                </c:pt>
                <c:pt idx="22">
                  <c:v>44743</c:v>
                </c:pt>
                <c:pt idx="23">
                  <c:v>44774</c:v>
                </c:pt>
                <c:pt idx="24">
                  <c:v>44805</c:v>
                </c:pt>
                <c:pt idx="25">
                  <c:v>44835</c:v>
                </c:pt>
                <c:pt idx="26">
                  <c:v>44866</c:v>
                </c:pt>
                <c:pt idx="27">
                  <c:v>44896</c:v>
                </c:pt>
                <c:pt idx="28">
                  <c:v>44927</c:v>
                </c:pt>
                <c:pt idx="29">
                  <c:v>44958</c:v>
                </c:pt>
                <c:pt idx="30">
                  <c:v>44986</c:v>
                </c:pt>
                <c:pt idx="31">
                  <c:v>45017</c:v>
                </c:pt>
                <c:pt idx="32">
                  <c:v>45047</c:v>
                </c:pt>
                <c:pt idx="33">
                  <c:v>45078</c:v>
                </c:pt>
                <c:pt idx="34">
                  <c:v>45108</c:v>
                </c:pt>
                <c:pt idx="35">
                  <c:v>45139</c:v>
                </c:pt>
                <c:pt idx="36">
                  <c:v>45170</c:v>
                </c:pt>
              </c:numCache>
            </c:numRef>
          </c:cat>
          <c:val>
            <c:numRef>
              <c:f>'Figure 1'!$K$3:$K$39</c:f>
              <c:numCache>
                <c:formatCode>[$$-409]#,##0.000"B"</c:formatCode>
                <c:ptCount val="37"/>
                <c:pt idx="0">
                  <c:v>70.56</c:v>
                </c:pt>
                <c:pt idx="1">
                  <c:v>48.12</c:v>
                </c:pt>
                <c:pt idx="2">
                  <c:v>78.78</c:v>
                </c:pt>
                <c:pt idx="3">
                  <c:v>92.28</c:v>
                </c:pt>
                <c:pt idx="4">
                  <c:v>209.46</c:v>
                </c:pt>
                <c:pt idx="5">
                  <c:v>251.32</c:v>
                </c:pt>
                <c:pt idx="6">
                  <c:v>227.85</c:v>
                </c:pt>
                <c:pt idx="7">
                  <c:v>396.72</c:v>
                </c:pt>
                <c:pt idx="8">
                  <c:v>560.91</c:v>
                </c:pt>
                <c:pt idx="9">
                  <c:v>188.27</c:v>
                </c:pt>
                <c:pt idx="10">
                  <c:v>101.52</c:v>
                </c:pt>
                <c:pt idx="11">
                  <c:v>173.19</c:v>
                </c:pt>
                <c:pt idx="12">
                  <c:v>204.34</c:v>
                </c:pt>
                <c:pt idx="13">
                  <c:v>162.55000000000001</c:v>
                </c:pt>
                <c:pt idx="14">
                  <c:v>159.93</c:v>
                </c:pt>
                <c:pt idx="15">
                  <c:v>112.71</c:v>
                </c:pt>
                <c:pt idx="16">
                  <c:v>67.58</c:v>
                </c:pt>
                <c:pt idx="17">
                  <c:v>46.74</c:v>
                </c:pt>
                <c:pt idx="18">
                  <c:v>49.27</c:v>
                </c:pt>
                <c:pt idx="19">
                  <c:v>60.65</c:v>
                </c:pt>
                <c:pt idx="20">
                  <c:v>63.54</c:v>
                </c:pt>
                <c:pt idx="21">
                  <c:v>51.08</c:v>
                </c:pt>
                <c:pt idx="22">
                  <c:v>34.57</c:v>
                </c:pt>
                <c:pt idx="23">
                  <c:v>24.55</c:v>
                </c:pt>
                <c:pt idx="24">
                  <c:v>23.1</c:v>
                </c:pt>
                <c:pt idx="25">
                  <c:v>18.88</c:v>
                </c:pt>
                <c:pt idx="26">
                  <c:v>16.3</c:v>
                </c:pt>
                <c:pt idx="27">
                  <c:v>10.29</c:v>
                </c:pt>
                <c:pt idx="28">
                  <c:v>11.64</c:v>
                </c:pt>
                <c:pt idx="29">
                  <c:v>13.13</c:v>
                </c:pt>
                <c:pt idx="30">
                  <c:v>18.66</c:v>
                </c:pt>
                <c:pt idx="31">
                  <c:v>15.15</c:v>
                </c:pt>
                <c:pt idx="32">
                  <c:v>13.88</c:v>
                </c:pt>
                <c:pt idx="33">
                  <c:v>11.91</c:v>
                </c:pt>
                <c:pt idx="34">
                  <c:v>21.25</c:v>
                </c:pt>
                <c:pt idx="35">
                  <c:v>31.36</c:v>
                </c:pt>
                <c:pt idx="36">
                  <c:v>22.45</c:v>
                </c:pt>
              </c:numCache>
            </c:numRef>
          </c:val>
          <c:extLst>
            <c:ext xmlns:c16="http://schemas.microsoft.com/office/drawing/2014/chart" uri="{C3380CC4-5D6E-409C-BE32-E72D297353CC}">
              <c16:uniqueId val="{00000003-4EB5-4789-AB7E-4B83DDF2C884}"/>
            </c:ext>
          </c:extLst>
        </c:ser>
        <c:ser>
          <c:idx val="4"/>
          <c:order val="4"/>
          <c:tx>
            <c:strRef>
              <c:f>'Figure 1'!$L$2</c:f>
              <c:strCache>
                <c:ptCount val="1"/>
                <c:pt idx="0">
                  <c:v>OKX</c:v>
                </c:pt>
              </c:strCache>
            </c:strRef>
          </c:tx>
          <c:spPr>
            <a:solidFill>
              <a:schemeClr val="accent5"/>
            </a:solidFill>
            <a:ln>
              <a:solidFill>
                <a:schemeClr val="tx1"/>
              </a:solidFill>
            </a:ln>
            <a:effectLst/>
          </c:spPr>
          <c:invertIfNegative val="0"/>
          <c:cat>
            <c:numRef>
              <c:f>'Figure 1'!$A$3:$A$39</c:f>
              <c:numCache>
                <c:formatCode>[$-409]mmm\ yyyy</c:formatCode>
                <c:ptCount val="37"/>
                <c:pt idx="0">
                  <c:v>44104</c:v>
                </c:pt>
                <c:pt idx="1">
                  <c:v>44105</c:v>
                </c:pt>
                <c:pt idx="2">
                  <c:v>44136</c:v>
                </c:pt>
                <c:pt idx="3">
                  <c:v>44166</c:v>
                </c:pt>
                <c:pt idx="4">
                  <c:v>44197</c:v>
                </c:pt>
                <c:pt idx="5">
                  <c:v>44228</c:v>
                </c:pt>
                <c:pt idx="6">
                  <c:v>44256</c:v>
                </c:pt>
                <c:pt idx="7">
                  <c:v>44287</c:v>
                </c:pt>
                <c:pt idx="8">
                  <c:v>44317</c:v>
                </c:pt>
                <c:pt idx="9">
                  <c:v>44348</c:v>
                </c:pt>
                <c:pt idx="10">
                  <c:v>44378</c:v>
                </c:pt>
                <c:pt idx="11">
                  <c:v>44409</c:v>
                </c:pt>
                <c:pt idx="12">
                  <c:v>44440</c:v>
                </c:pt>
                <c:pt idx="13">
                  <c:v>44470</c:v>
                </c:pt>
                <c:pt idx="14">
                  <c:v>44501</c:v>
                </c:pt>
                <c:pt idx="15">
                  <c:v>44531</c:v>
                </c:pt>
                <c:pt idx="16">
                  <c:v>44562</c:v>
                </c:pt>
                <c:pt idx="17">
                  <c:v>44593</c:v>
                </c:pt>
                <c:pt idx="18">
                  <c:v>44621</c:v>
                </c:pt>
                <c:pt idx="19">
                  <c:v>44652</c:v>
                </c:pt>
                <c:pt idx="20">
                  <c:v>44682</c:v>
                </c:pt>
                <c:pt idx="21">
                  <c:v>44713</c:v>
                </c:pt>
                <c:pt idx="22">
                  <c:v>44743</c:v>
                </c:pt>
                <c:pt idx="23">
                  <c:v>44774</c:v>
                </c:pt>
                <c:pt idx="24">
                  <c:v>44805</c:v>
                </c:pt>
                <c:pt idx="25">
                  <c:v>44835</c:v>
                </c:pt>
                <c:pt idx="26">
                  <c:v>44866</c:v>
                </c:pt>
                <c:pt idx="27">
                  <c:v>44896</c:v>
                </c:pt>
                <c:pt idx="28">
                  <c:v>44927</c:v>
                </c:pt>
                <c:pt idx="29">
                  <c:v>44958</c:v>
                </c:pt>
                <c:pt idx="30">
                  <c:v>44986</c:v>
                </c:pt>
                <c:pt idx="31">
                  <c:v>45017</c:v>
                </c:pt>
                <c:pt idx="32">
                  <c:v>45047</c:v>
                </c:pt>
                <c:pt idx="33">
                  <c:v>45078</c:v>
                </c:pt>
                <c:pt idx="34">
                  <c:v>45108</c:v>
                </c:pt>
                <c:pt idx="35">
                  <c:v>45139</c:v>
                </c:pt>
                <c:pt idx="36">
                  <c:v>45170</c:v>
                </c:pt>
              </c:numCache>
            </c:numRef>
          </c:cat>
          <c:val>
            <c:numRef>
              <c:f>'Figure 1'!$L$3:$L$39</c:f>
              <c:numCache>
                <c:formatCode>[$$-409]#,##0.000"B"</c:formatCode>
                <c:ptCount val="37"/>
                <c:pt idx="0">
                  <c:v>56.38</c:v>
                </c:pt>
                <c:pt idx="1">
                  <c:v>32.020000000000003</c:v>
                </c:pt>
                <c:pt idx="2">
                  <c:v>45.55</c:v>
                </c:pt>
                <c:pt idx="3">
                  <c:v>70.08</c:v>
                </c:pt>
                <c:pt idx="4">
                  <c:v>148.56</c:v>
                </c:pt>
                <c:pt idx="5">
                  <c:v>194.87</c:v>
                </c:pt>
                <c:pt idx="6">
                  <c:v>174.75</c:v>
                </c:pt>
                <c:pt idx="7">
                  <c:v>309.76</c:v>
                </c:pt>
                <c:pt idx="8">
                  <c:v>415.3</c:v>
                </c:pt>
                <c:pt idx="9">
                  <c:v>146.69999999999999</c:v>
                </c:pt>
                <c:pt idx="10">
                  <c:v>102.21</c:v>
                </c:pt>
                <c:pt idx="11">
                  <c:v>178.86</c:v>
                </c:pt>
                <c:pt idx="12">
                  <c:v>222.27</c:v>
                </c:pt>
                <c:pt idx="13">
                  <c:v>209.48</c:v>
                </c:pt>
                <c:pt idx="14">
                  <c:v>259.47000000000003</c:v>
                </c:pt>
                <c:pt idx="15">
                  <c:v>232.42</c:v>
                </c:pt>
                <c:pt idx="16">
                  <c:v>183.23</c:v>
                </c:pt>
                <c:pt idx="17">
                  <c:v>124.74</c:v>
                </c:pt>
                <c:pt idx="18">
                  <c:v>132.80000000000001</c:v>
                </c:pt>
                <c:pt idx="19">
                  <c:v>114.73</c:v>
                </c:pt>
                <c:pt idx="20">
                  <c:v>86.56</c:v>
                </c:pt>
                <c:pt idx="21">
                  <c:v>43.45</c:v>
                </c:pt>
                <c:pt idx="22">
                  <c:v>56.06</c:v>
                </c:pt>
                <c:pt idx="23">
                  <c:v>53.22</c:v>
                </c:pt>
                <c:pt idx="24">
                  <c:v>59.67</c:v>
                </c:pt>
                <c:pt idx="25">
                  <c:v>45.14</c:v>
                </c:pt>
                <c:pt idx="26">
                  <c:v>43.29</c:v>
                </c:pt>
                <c:pt idx="27">
                  <c:v>19.510000000000002</c:v>
                </c:pt>
                <c:pt idx="28">
                  <c:v>38.29</c:v>
                </c:pt>
                <c:pt idx="29">
                  <c:v>44.24</c:v>
                </c:pt>
                <c:pt idx="30">
                  <c:v>57.53</c:v>
                </c:pt>
                <c:pt idx="31">
                  <c:v>35.96</c:v>
                </c:pt>
                <c:pt idx="32">
                  <c:v>29.75</c:v>
                </c:pt>
                <c:pt idx="33">
                  <c:v>32.78</c:v>
                </c:pt>
                <c:pt idx="34">
                  <c:v>28.27</c:v>
                </c:pt>
                <c:pt idx="35">
                  <c:v>23.63</c:v>
                </c:pt>
                <c:pt idx="36">
                  <c:v>17.64</c:v>
                </c:pt>
              </c:numCache>
            </c:numRef>
          </c:val>
          <c:extLst>
            <c:ext xmlns:c16="http://schemas.microsoft.com/office/drawing/2014/chart" uri="{C3380CC4-5D6E-409C-BE32-E72D297353CC}">
              <c16:uniqueId val="{00000004-4EB5-4789-AB7E-4B83DDF2C884}"/>
            </c:ext>
          </c:extLst>
        </c:ser>
        <c:ser>
          <c:idx val="5"/>
          <c:order val="5"/>
          <c:tx>
            <c:strRef>
              <c:f>'Figure 1'!$M$2</c:f>
              <c:strCache>
                <c:ptCount val="1"/>
                <c:pt idx="0">
                  <c:v>33 Others</c:v>
                </c:pt>
              </c:strCache>
            </c:strRef>
          </c:tx>
          <c:spPr>
            <a:solidFill>
              <a:schemeClr val="accent6"/>
            </a:solidFill>
            <a:ln>
              <a:solidFill>
                <a:schemeClr val="tx1"/>
              </a:solidFill>
            </a:ln>
            <a:effectLst/>
          </c:spPr>
          <c:invertIfNegative val="0"/>
          <c:cat>
            <c:numRef>
              <c:f>'Figure 1'!$A$3:$A$39</c:f>
              <c:numCache>
                <c:formatCode>[$-409]mmm\ yyyy</c:formatCode>
                <c:ptCount val="37"/>
                <c:pt idx="0">
                  <c:v>44104</c:v>
                </c:pt>
                <c:pt idx="1">
                  <c:v>44105</c:v>
                </c:pt>
                <c:pt idx="2">
                  <c:v>44136</c:v>
                </c:pt>
                <c:pt idx="3">
                  <c:v>44166</c:v>
                </c:pt>
                <c:pt idx="4">
                  <c:v>44197</c:v>
                </c:pt>
                <c:pt idx="5">
                  <c:v>44228</c:v>
                </c:pt>
                <c:pt idx="6">
                  <c:v>44256</c:v>
                </c:pt>
                <c:pt idx="7">
                  <c:v>44287</c:v>
                </c:pt>
                <c:pt idx="8">
                  <c:v>44317</c:v>
                </c:pt>
                <c:pt idx="9">
                  <c:v>44348</c:v>
                </c:pt>
                <c:pt idx="10">
                  <c:v>44378</c:v>
                </c:pt>
                <c:pt idx="11">
                  <c:v>44409</c:v>
                </c:pt>
                <c:pt idx="12">
                  <c:v>44440</c:v>
                </c:pt>
                <c:pt idx="13">
                  <c:v>44470</c:v>
                </c:pt>
                <c:pt idx="14">
                  <c:v>44501</c:v>
                </c:pt>
                <c:pt idx="15">
                  <c:v>44531</c:v>
                </c:pt>
                <c:pt idx="16">
                  <c:v>44562</c:v>
                </c:pt>
                <c:pt idx="17">
                  <c:v>44593</c:v>
                </c:pt>
                <c:pt idx="18">
                  <c:v>44621</c:v>
                </c:pt>
                <c:pt idx="19">
                  <c:v>44652</c:v>
                </c:pt>
                <c:pt idx="20">
                  <c:v>44682</c:v>
                </c:pt>
                <c:pt idx="21">
                  <c:v>44713</c:v>
                </c:pt>
                <c:pt idx="22">
                  <c:v>44743</c:v>
                </c:pt>
                <c:pt idx="23">
                  <c:v>44774</c:v>
                </c:pt>
                <c:pt idx="24">
                  <c:v>44805</c:v>
                </c:pt>
                <c:pt idx="25">
                  <c:v>44835</c:v>
                </c:pt>
                <c:pt idx="26">
                  <c:v>44866</c:v>
                </c:pt>
                <c:pt idx="27">
                  <c:v>44896</c:v>
                </c:pt>
                <c:pt idx="28">
                  <c:v>44927</c:v>
                </c:pt>
                <c:pt idx="29">
                  <c:v>44958</c:v>
                </c:pt>
                <c:pt idx="30">
                  <c:v>44986</c:v>
                </c:pt>
                <c:pt idx="31">
                  <c:v>45017</c:v>
                </c:pt>
                <c:pt idx="32">
                  <c:v>45047</c:v>
                </c:pt>
                <c:pt idx="33">
                  <c:v>45078</c:v>
                </c:pt>
                <c:pt idx="34">
                  <c:v>45108</c:v>
                </c:pt>
                <c:pt idx="35">
                  <c:v>45139</c:v>
                </c:pt>
                <c:pt idx="36">
                  <c:v>45170</c:v>
                </c:pt>
              </c:numCache>
            </c:numRef>
          </c:cat>
          <c:val>
            <c:numRef>
              <c:f>'Figure 1'!$M$3:$M$39</c:f>
              <c:numCache>
                <c:formatCode>[$$-409]#,##0.000"B"</c:formatCode>
                <c:ptCount val="37"/>
                <c:pt idx="0">
                  <c:v>63.49</c:v>
                </c:pt>
                <c:pt idx="1">
                  <c:v>53.51</c:v>
                </c:pt>
                <c:pt idx="2">
                  <c:v>119</c:v>
                </c:pt>
                <c:pt idx="3">
                  <c:v>172.49</c:v>
                </c:pt>
                <c:pt idx="4">
                  <c:v>393.84</c:v>
                </c:pt>
                <c:pt idx="5">
                  <c:v>415.66</c:v>
                </c:pt>
                <c:pt idx="6">
                  <c:v>370.74</c:v>
                </c:pt>
                <c:pt idx="7">
                  <c:v>536.72</c:v>
                </c:pt>
                <c:pt idx="8">
                  <c:v>780.75</c:v>
                </c:pt>
                <c:pt idx="9">
                  <c:v>327.45999999999998</c:v>
                </c:pt>
                <c:pt idx="10">
                  <c:v>216.61</c:v>
                </c:pt>
                <c:pt idx="11">
                  <c:v>394.13</c:v>
                </c:pt>
                <c:pt idx="12">
                  <c:v>539.4</c:v>
                </c:pt>
                <c:pt idx="13">
                  <c:v>582.49</c:v>
                </c:pt>
                <c:pt idx="14">
                  <c:v>669.88</c:v>
                </c:pt>
                <c:pt idx="15">
                  <c:v>589.92999999999995</c:v>
                </c:pt>
                <c:pt idx="16">
                  <c:v>487.92</c:v>
                </c:pt>
                <c:pt idx="17">
                  <c:v>381.15</c:v>
                </c:pt>
                <c:pt idx="18">
                  <c:v>413.96</c:v>
                </c:pt>
                <c:pt idx="19">
                  <c:v>399.48</c:v>
                </c:pt>
                <c:pt idx="20">
                  <c:v>436.2</c:v>
                </c:pt>
                <c:pt idx="21">
                  <c:v>319.52</c:v>
                </c:pt>
                <c:pt idx="22">
                  <c:v>255.02</c:v>
                </c:pt>
                <c:pt idx="23">
                  <c:v>238.89</c:v>
                </c:pt>
                <c:pt idx="24">
                  <c:v>274.63</c:v>
                </c:pt>
                <c:pt idx="25">
                  <c:v>214.97</c:v>
                </c:pt>
                <c:pt idx="26">
                  <c:v>208.4</c:v>
                </c:pt>
                <c:pt idx="27">
                  <c:v>85.8</c:v>
                </c:pt>
                <c:pt idx="28">
                  <c:v>125.66</c:v>
                </c:pt>
                <c:pt idx="29">
                  <c:v>135.38999999999999</c:v>
                </c:pt>
                <c:pt idx="30">
                  <c:v>211.3</c:v>
                </c:pt>
                <c:pt idx="31">
                  <c:v>145.57</c:v>
                </c:pt>
                <c:pt idx="32">
                  <c:v>110.04</c:v>
                </c:pt>
                <c:pt idx="33">
                  <c:v>116.64</c:v>
                </c:pt>
                <c:pt idx="34">
                  <c:v>97.77</c:v>
                </c:pt>
                <c:pt idx="35">
                  <c:v>117.45</c:v>
                </c:pt>
                <c:pt idx="36">
                  <c:v>84.61</c:v>
                </c:pt>
              </c:numCache>
            </c:numRef>
          </c:val>
          <c:extLst>
            <c:ext xmlns:c16="http://schemas.microsoft.com/office/drawing/2014/chart" uri="{C3380CC4-5D6E-409C-BE32-E72D297353CC}">
              <c16:uniqueId val="{00000005-4EB5-4789-AB7E-4B83DDF2C884}"/>
            </c:ext>
          </c:extLst>
        </c:ser>
        <c:dLbls>
          <c:showLegendKey val="0"/>
          <c:showVal val="0"/>
          <c:showCatName val="0"/>
          <c:showSerName val="0"/>
          <c:showPercent val="0"/>
          <c:showBubbleSize val="0"/>
        </c:dLbls>
        <c:gapWidth val="0"/>
        <c:overlap val="100"/>
        <c:axId val="972781560"/>
        <c:axId val="972781200"/>
      </c:barChart>
      <c:dateAx>
        <c:axId val="972781560"/>
        <c:scaling>
          <c:orientation val="minMax"/>
        </c:scaling>
        <c:delete val="0"/>
        <c:axPos val="b"/>
        <c:numFmt formatCode="[$-409]mmm\ yyyy" sourceLinked="1"/>
        <c:majorTickMark val="cross"/>
        <c:minorTickMark val="out"/>
        <c:tickLblPos val="nextTo"/>
        <c:spPr>
          <a:noFill/>
          <a:ln w="12700" cap="flat" cmpd="sng" algn="ctr">
            <a:solidFill>
              <a:schemeClr val="bg1">
                <a:lumMod val="50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972781200"/>
        <c:crosses val="autoZero"/>
        <c:auto val="1"/>
        <c:lblOffset val="100"/>
        <c:baseTimeUnit val="months"/>
        <c:majorUnit val="3"/>
        <c:majorTimeUnit val="months"/>
      </c:dateAx>
      <c:valAx>
        <c:axId val="972781200"/>
        <c:scaling>
          <c:orientation val="minMax"/>
        </c:scaling>
        <c:delete val="0"/>
        <c:axPos val="l"/>
        <c:majorGridlines>
          <c:spPr>
            <a:ln w="12700" cap="flat" cmpd="sng" algn="ctr">
              <a:solidFill>
                <a:schemeClr val="bg1">
                  <a:lumMod val="50000"/>
                </a:schemeClr>
              </a:solidFill>
              <a:round/>
            </a:ln>
            <a:effectLst/>
          </c:spPr>
        </c:majorGridlines>
        <c:numFmt formatCode="[$$-409]#,##0&quot;B&quot;" sourceLinked="0"/>
        <c:majorTickMark val="in"/>
        <c:minorTickMark val="none"/>
        <c:tickLblPos val="nextTo"/>
        <c:spPr>
          <a:noFill/>
          <a:ln w="12700">
            <a:solidFill>
              <a:schemeClr val="bg1">
                <a:lumMod val="50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972781560"/>
        <c:crossesAt val="44075"/>
        <c:crossBetween val="midCat"/>
        <c:majorUnit val="80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noFill/>
      <a:round/>
    </a:ln>
    <a:effectLst/>
  </c:spPr>
  <c:txPr>
    <a:bodyPr/>
    <a:lstStyle/>
    <a:p>
      <a:pPr>
        <a:defRPr/>
      </a:pPr>
      <a:endParaRPr lang="de-DE"/>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15</xdr:col>
      <xdr:colOff>176212</xdr:colOff>
      <xdr:row>17</xdr:row>
      <xdr:rowOff>66675</xdr:rowOff>
    </xdr:from>
    <xdr:to>
      <xdr:col>20</xdr:col>
      <xdr:colOff>686212</xdr:colOff>
      <xdr:row>30</xdr:row>
      <xdr:rowOff>110175</xdr:rowOff>
    </xdr:to>
    <xdr:graphicFrame macro="">
      <xdr:nvGraphicFramePr>
        <xdr:cNvPr id="10" name="Diagramm 9">
          <a:extLst>
            <a:ext uri="{FF2B5EF4-FFF2-40B4-BE49-F238E27FC236}">
              <a16:creationId xmlns:a16="http://schemas.microsoft.com/office/drawing/2014/main" id="{022BCE69-5447-6B60-5D96-46C5062D44B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147637</xdr:colOff>
      <xdr:row>1</xdr:row>
      <xdr:rowOff>85725</xdr:rowOff>
    </xdr:from>
    <xdr:to>
      <xdr:col>18</xdr:col>
      <xdr:colOff>705637</xdr:colOff>
      <xdr:row>16</xdr:row>
      <xdr:rowOff>72225</xdr:rowOff>
    </xdr:to>
    <xdr:graphicFrame macro="">
      <xdr:nvGraphicFramePr>
        <xdr:cNvPr id="11" name="Diagramm 10">
          <a:extLst>
            <a:ext uri="{FF2B5EF4-FFF2-40B4-BE49-F238E27FC236}">
              <a16:creationId xmlns:a16="http://schemas.microsoft.com/office/drawing/2014/main" id="{CAA461D4-DA63-2881-5D61-3EC21120989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xdr:col>
      <xdr:colOff>757237</xdr:colOff>
      <xdr:row>1</xdr:row>
      <xdr:rowOff>90487</xdr:rowOff>
    </xdr:from>
    <xdr:to>
      <xdr:col>22</xdr:col>
      <xdr:colOff>553237</xdr:colOff>
      <xdr:row>16</xdr:row>
      <xdr:rowOff>76987</xdr:rowOff>
    </xdr:to>
    <xdr:graphicFrame macro="">
      <xdr:nvGraphicFramePr>
        <xdr:cNvPr id="12" name="Diagramm 11">
          <a:extLst>
            <a:ext uri="{FF2B5EF4-FFF2-40B4-BE49-F238E27FC236}">
              <a16:creationId xmlns:a16="http://schemas.microsoft.com/office/drawing/2014/main" id="{F74C822B-721E-B2CC-C1F7-3B41CF717FC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7C7B42-F582-432E-B9F2-20CCEBAA22D4}">
  <dimension ref="A1:EZ301"/>
  <sheetViews>
    <sheetView zoomScale="60" zoomScaleNormal="60" workbookViewId="0">
      <pane ySplit="1" topLeftCell="A2" activePane="bottomLeft" state="frozen"/>
      <selection pane="bottomLeft" activeCell="A94" sqref="A94"/>
    </sheetView>
  </sheetViews>
  <sheetFormatPr baseColWidth="10" defaultRowHeight="15" outlineLevelCol="2" x14ac:dyDescent="0.25"/>
  <cols>
    <col min="1" max="1" width="18.7109375" style="4" customWidth="1"/>
    <col min="2" max="3" width="18.7109375" style="1" customWidth="1" outlineLevel="1"/>
    <col min="4" max="4" width="18.7109375" style="4" customWidth="1" outlineLevel="1"/>
    <col min="5" max="6" width="18.7109375" style="1" customWidth="1" outlineLevel="2"/>
    <col min="7" max="7" width="18.7109375" style="4" customWidth="1" outlineLevel="2"/>
    <col min="8" max="9" width="18.7109375" style="1" customWidth="1" outlineLevel="2"/>
    <col min="10" max="10" width="18.7109375" style="4" customWidth="1" outlineLevel="2"/>
    <col min="11" max="12" width="18.7109375" style="1" customWidth="1" outlineLevel="2"/>
    <col min="13" max="13" width="18.7109375" style="4" customWidth="1" outlineLevel="2"/>
    <col min="14" max="15" width="18.7109375" style="1" customWidth="1" outlineLevel="2"/>
    <col min="16" max="16" width="18.7109375" style="4" customWidth="1" outlineLevel="2"/>
    <col min="17" max="18" width="18.7109375" style="1" customWidth="1" outlineLevel="2"/>
    <col min="19" max="19" width="18.7109375" style="4" customWidth="1" outlineLevel="2"/>
    <col min="20" max="21" width="18.7109375" style="1" customWidth="1" outlineLevel="2"/>
    <col min="22" max="22" width="18.7109375" style="4" customWidth="1" outlineLevel="2"/>
    <col min="23" max="24" width="18.7109375" style="1" customWidth="1" outlineLevel="2"/>
    <col min="25" max="25" width="18.7109375" style="4" customWidth="1" outlineLevel="2"/>
    <col min="26" max="27" width="18.7109375" style="1" customWidth="1" outlineLevel="2"/>
    <col min="28" max="28" width="18.7109375" style="4" customWidth="1" outlineLevel="2"/>
    <col min="29" max="30" width="18.7109375" style="1" customWidth="1" outlineLevel="2"/>
    <col min="31" max="31" width="18.7109375" style="4" customWidth="1" outlineLevel="2"/>
    <col min="32" max="32" width="18.7109375" style="1" customWidth="1" outlineLevel="1"/>
    <col min="33" max="33" width="87.28515625" style="1" customWidth="1" outlineLevel="1"/>
    <col min="34" max="35" width="18.7109375" style="1" customWidth="1" outlineLevel="1"/>
    <col min="36" max="36" width="121.85546875" style="1" customWidth="1" outlineLevel="1"/>
    <col min="37" max="37" width="18.7109375" style="1" customWidth="1" outlineLevel="1"/>
    <col min="38" max="38" width="18.7109375" style="4" customWidth="1" outlineLevel="1"/>
    <col min="39" max="40" width="18.7109375" style="1" customWidth="1"/>
    <col min="41" max="41" width="18.7109375" style="2" customWidth="1"/>
    <col min="42" max="48" width="18.7109375" style="1" customWidth="1"/>
    <col min="49" max="49" width="18.7109375" style="18" customWidth="1"/>
    <col min="50" max="51" width="18.7109375" style="19" customWidth="1"/>
    <col min="52" max="54" width="18.7109375" style="1" customWidth="1"/>
    <col min="55" max="55" width="18.7109375" style="18" customWidth="1"/>
    <col min="56" max="57" width="18.7109375" style="19" customWidth="1"/>
    <col min="58" max="60" width="18.7109375" style="1" customWidth="1"/>
    <col min="61" max="61" width="18.7109375" style="2" customWidth="1"/>
    <col min="62" max="77" width="18.7109375" customWidth="1"/>
    <col min="78" max="78" width="10.85546875"/>
    <col min="82" max="87" width="15.7109375" customWidth="1"/>
    <col min="88" max="88" width="15.7109375" hidden="1" customWidth="1" outlineLevel="1"/>
    <col min="89" max="89" width="11.42578125" collapsed="1"/>
  </cols>
  <sheetData>
    <row r="1" spans="1:156" s="23" customFormat="1" ht="38.25" customHeight="1" x14ac:dyDescent="0.25">
      <c r="A1" s="20" t="s">
        <v>0</v>
      </c>
      <c r="B1" s="21" t="s">
        <v>2</v>
      </c>
      <c r="C1" s="21" t="s">
        <v>3</v>
      </c>
      <c r="D1" s="22" t="s">
        <v>4</v>
      </c>
      <c r="E1" s="23" t="s">
        <v>5</v>
      </c>
      <c r="F1" s="23" t="s">
        <v>6</v>
      </c>
      <c r="G1" s="24" t="s">
        <v>7</v>
      </c>
      <c r="H1" s="21" t="s">
        <v>8</v>
      </c>
      <c r="I1" s="21" t="s">
        <v>9</v>
      </c>
      <c r="J1" s="22" t="s">
        <v>10</v>
      </c>
      <c r="K1" s="23" t="s">
        <v>11</v>
      </c>
      <c r="L1" s="23" t="s">
        <v>12</v>
      </c>
      <c r="M1" s="24" t="s">
        <v>13</v>
      </c>
      <c r="N1" s="21" t="s">
        <v>14</v>
      </c>
      <c r="O1" s="21" t="s">
        <v>15</v>
      </c>
      <c r="P1" s="22" t="s">
        <v>16</v>
      </c>
      <c r="Q1" s="21" t="s">
        <v>20</v>
      </c>
      <c r="R1" s="21" t="s">
        <v>21</v>
      </c>
      <c r="S1" s="22" t="s">
        <v>22</v>
      </c>
      <c r="T1" s="21" t="s">
        <v>23</v>
      </c>
      <c r="U1" s="21" t="s">
        <v>24</v>
      </c>
      <c r="V1" s="22" t="s">
        <v>25</v>
      </c>
      <c r="W1" s="21" t="s">
        <v>26</v>
      </c>
      <c r="X1" s="21" t="s">
        <v>27</v>
      </c>
      <c r="Y1" s="22" t="s">
        <v>28</v>
      </c>
      <c r="Z1" s="21" t="s">
        <v>29</v>
      </c>
      <c r="AA1" s="21" t="s">
        <v>30</v>
      </c>
      <c r="AB1" s="22" t="s">
        <v>31</v>
      </c>
      <c r="AC1" s="21" t="s">
        <v>32</v>
      </c>
      <c r="AD1" s="21" t="s">
        <v>33</v>
      </c>
      <c r="AE1" s="22" t="s">
        <v>34</v>
      </c>
      <c r="AF1" s="23" t="s">
        <v>17</v>
      </c>
      <c r="AG1" s="23" t="s">
        <v>18</v>
      </c>
      <c r="AH1" s="23" t="s">
        <v>1294</v>
      </c>
      <c r="AI1" s="23" t="s">
        <v>62</v>
      </c>
      <c r="AJ1" s="23" t="s">
        <v>48</v>
      </c>
      <c r="AK1" s="23" t="s">
        <v>70</v>
      </c>
      <c r="AL1" s="24" t="s">
        <v>19</v>
      </c>
      <c r="AM1" s="25" t="s">
        <v>1</v>
      </c>
      <c r="AN1" s="23" t="s">
        <v>57</v>
      </c>
      <c r="AO1" s="26" t="s">
        <v>65</v>
      </c>
      <c r="AP1" s="23" t="s">
        <v>131</v>
      </c>
      <c r="AQ1" s="25" t="s">
        <v>66</v>
      </c>
      <c r="AR1" s="23" t="s">
        <v>133</v>
      </c>
      <c r="AS1" s="27" t="s">
        <v>132</v>
      </c>
      <c r="AT1" s="23" t="s">
        <v>49</v>
      </c>
      <c r="AU1" s="28" t="s">
        <v>56</v>
      </c>
      <c r="AV1" s="23" t="s">
        <v>68</v>
      </c>
      <c r="AW1" s="29" t="s">
        <v>134</v>
      </c>
      <c r="AX1" s="23" t="s">
        <v>135</v>
      </c>
      <c r="AY1" s="28" t="s">
        <v>136</v>
      </c>
      <c r="AZ1" s="23" t="s">
        <v>137</v>
      </c>
      <c r="BA1" s="23" t="s">
        <v>138</v>
      </c>
      <c r="BB1" s="23" t="s">
        <v>139</v>
      </c>
      <c r="BC1" s="29" t="s">
        <v>140</v>
      </c>
      <c r="BD1" s="23" t="s">
        <v>141</v>
      </c>
      <c r="BE1" s="28" t="s">
        <v>142</v>
      </c>
      <c r="BF1" s="23" t="s">
        <v>143</v>
      </c>
      <c r="BG1" s="23" t="s">
        <v>144</v>
      </c>
      <c r="BH1" s="23" t="s">
        <v>145</v>
      </c>
      <c r="BI1" s="29"/>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c r="DV1" s="5"/>
      <c r="DW1" s="5"/>
      <c r="DX1" s="5"/>
      <c r="DY1" s="5"/>
      <c r="DZ1" s="5"/>
      <c r="EA1" s="5"/>
      <c r="EB1" s="5"/>
      <c r="EC1" s="5"/>
      <c r="ED1" s="5"/>
      <c r="EE1" s="5"/>
      <c r="EF1" s="5"/>
      <c r="EG1" s="5"/>
      <c r="EH1" s="5"/>
      <c r="EI1" s="5"/>
      <c r="EJ1" s="5"/>
      <c r="EK1" s="5"/>
      <c r="EL1" s="5"/>
      <c r="EM1" s="5"/>
      <c r="EN1" s="5"/>
      <c r="EO1" s="5"/>
      <c r="EP1" s="5"/>
      <c r="EQ1" s="5"/>
      <c r="ER1" s="5"/>
      <c r="ES1" s="5"/>
      <c r="ET1" s="5"/>
      <c r="EU1" s="5"/>
      <c r="EV1" s="5"/>
      <c r="EW1" s="5"/>
      <c r="EX1" s="5"/>
      <c r="EY1" s="5"/>
      <c r="EZ1" s="5"/>
    </row>
    <row r="2" spans="1:156" s="5" customFormat="1" ht="25.5" customHeight="1" x14ac:dyDescent="0.25">
      <c r="A2" s="30" t="s">
        <v>246</v>
      </c>
      <c r="B2" s="31" t="s">
        <v>247</v>
      </c>
      <c r="C2" s="31" t="s">
        <v>248</v>
      </c>
      <c r="D2" s="30" t="s">
        <v>92</v>
      </c>
      <c r="E2" s="31" t="s">
        <v>249</v>
      </c>
      <c r="F2" s="31" t="s">
        <v>250</v>
      </c>
      <c r="G2" s="30" t="s">
        <v>47</v>
      </c>
      <c r="H2" s="31" t="s">
        <v>38</v>
      </c>
      <c r="I2" s="31" t="s">
        <v>38</v>
      </c>
      <c r="J2" s="30" t="s">
        <v>38</v>
      </c>
      <c r="K2" s="31" t="s">
        <v>38</v>
      </c>
      <c r="L2" s="31" t="s">
        <v>38</v>
      </c>
      <c r="M2" s="30" t="s">
        <v>38</v>
      </c>
      <c r="N2" s="31" t="s">
        <v>38</v>
      </c>
      <c r="O2" s="31" t="s">
        <v>38</v>
      </c>
      <c r="P2" s="30" t="s">
        <v>38</v>
      </c>
      <c r="Q2" s="31" t="s">
        <v>38</v>
      </c>
      <c r="R2" s="31" t="s">
        <v>38</v>
      </c>
      <c r="S2" s="30" t="s">
        <v>38</v>
      </c>
      <c r="T2" s="31" t="s">
        <v>38</v>
      </c>
      <c r="U2" s="31" t="s">
        <v>38</v>
      </c>
      <c r="V2" s="30" t="s">
        <v>38</v>
      </c>
      <c r="W2" s="31" t="s">
        <v>38</v>
      </c>
      <c r="X2" s="31" t="s">
        <v>38</v>
      </c>
      <c r="Y2" s="30" t="s">
        <v>38</v>
      </c>
      <c r="Z2" s="31" t="s">
        <v>38</v>
      </c>
      <c r="AA2" s="31" t="s">
        <v>38</v>
      </c>
      <c r="AB2" s="30" t="s">
        <v>38</v>
      </c>
      <c r="AC2" s="31" t="s">
        <v>38</v>
      </c>
      <c r="AD2" s="31" t="s">
        <v>38</v>
      </c>
      <c r="AE2" s="30" t="s">
        <v>38</v>
      </c>
      <c r="AF2" s="31">
        <v>2021</v>
      </c>
      <c r="AG2" s="31" t="s">
        <v>251</v>
      </c>
      <c r="AH2" s="31" t="s">
        <v>64</v>
      </c>
      <c r="AI2" s="31">
        <v>2</v>
      </c>
      <c r="AJ2" s="31" t="s">
        <v>252</v>
      </c>
      <c r="AK2" s="31">
        <v>109</v>
      </c>
      <c r="AL2" s="30">
        <v>32</v>
      </c>
      <c r="AM2" s="31" t="s">
        <v>253</v>
      </c>
      <c r="AN2" s="31" t="s">
        <v>228</v>
      </c>
      <c r="AO2" s="32" t="s">
        <v>35</v>
      </c>
      <c r="AP2" s="31" t="s">
        <v>254</v>
      </c>
      <c r="AQ2" s="31" t="s">
        <v>35</v>
      </c>
      <c r="AR2" s="31" t="s">
        <v>1302</v>
      </c>
      <c r="AS2" s="31" t="s">
        <v>38</v>
      </c>
      <c r="AT2" s="31" t="s">
        <v>38</v>
      </c>
      <c r="AU2" s="31" t="s">
        <v>255</v>
      </c>
      <c r="AV2" s="31" t="s">
        <v>256</v>
      </c>
      <c r="AW2" s="32" t="s">
        <v>360</v>
      </c>
      <c r="AX2" s="31" t="s">
        <v>38</v>
      </c>
      <c r="AY2" s="31" t="s">
        <v>38</v>
      </c>
      <c r="AZ2" s="31" t="s">
        <v>38</v>
      </c>
      <c r="BA2" s="31" t="s">
        <v>359</v>
      </c>
      <c r="BB2" s="31" t="s">
        <v>38</v>
      </c>
      <c r="BC2" s="32" t="s">
        <v>382</v>
      </c>
      <c r="BD2" s="31" t="s">
        <v>38</v>
      </c>
      <c r="BE2" s="31" t="s">
        <v>38</v>
      </c>
      <c r="BF2" s="31" t="s">
        <v>381</v>
      </c>
      <c r="BG2" s="31" t="s">
        <v>380</v>
      </c>
      <c r="BH2" s="31" t="s">
        <v>38</v>
      </c>
      <c r="BI2" s="32"/>
    </row>
    <row r="3" spans="1:156" s="5" customFormat="1" ht="25.5" customHeight="1" x14ac:dyDescent="0.25">
      <c r="A3" s="30" t="s">
        <v>281</v>
      </c>
      <c r="B3" s="31" t="s">
        <v>282</v>
      </c>
      <c r="C3" s="31" t="s">
        <v>283</v>
      </c>
      <c r="D3" s="30" t="s">
        <v>47</v>
      </c>
      <c r="E3" s="31" t="s">
        <v>269</v>
      </c>
      <c r="F3" s="31" t="s">
        <v>283</v>
      </c>
      <c r="G3" s="30" t="s">
        <v>47</v>
      </c>
      <c r="H3" s="31" t="s">
        <v>284</v>
      </c>
      <c r="I3" s="31" t="s">
        <v>285</v>
      </c>
      <c r="J3" s="30" t="s">
        <v>50</v>
      </c>
      <c r="K3" s="31" t="s">
        <v>286</v>
      </c>
      <c r="L3" s="31" t="s">
        <v>285</v>
      </c>
      <c r="M3" s="30" t="s">
        <v>50</v>
      </c>
      <c r="N3" s="31" t="s">
        <v>38</v>
      </c>
      <c r="O3" s="31" t="s">
        <v>38</v>
      </c>
      <c r="P3" s="30" t="s">
        <v>38</v>
      </c>
      <c r="Q3" s="31" t="s">
        <v>38</v>
      </c>
      <c r="R3" s="31" t="s">
        <v>38</v>
      </c>
      <c r="S3" s="30" t="s">
        <v>38</v>
      </c>
      <c r="T3" s="31" t="s">
        <v>38</v>
      </c>
      <c r="U3" s="31" t="s">
        <v>38</v>
      </c>
      <c r="V3" s="30" t="s">
        <v>38</v>
      </c>
      <c r="W3" s="31" t="s">
        <v>38</v>
      </c>
      <c r="X3" s="31" t="s">
        <v>38</v>
      </c>
      <c r="Y3" s="30" t="s">
        <v>38</v>
      </c>
      <c r="Z3" s="31" t="s">
        <v>38</v>
      </c>
      <c r="AA3" s="31" t="s">
        <v>38</v>
      </c>
      <c r="AB3" s="30" t="s">
        <v>38</v>
      </c>
      <c r="AC3" s="31" t="s">
        <v>38</v>
      </c>
      <c r="AD3" s="31" t="s">
        <v>38</v>
      </c>
      <c r="AE3" s="30" t="s">
        <v>38</v>
      </c>
      <c r="AF3" s="31">
        <v>2023</v>
      </c>
      <c r="AG3" s="31" t="s">
        <v>287</v>
      </c>
      <c r="AH3" s="31" t="s">
        <v>150</v>
      </c>
      <c r="AI3" s="31">
        <v>4</v>
      </c>
      <c r="AJ3" s="31" t="s">
        <v>288</v>
      </c>
      <c r="AK3" s="31">
        <v>63</v>
      </c>
      <c r="AL3" s="30">
        <v>1</v>
      </c>
      <c r="AM3" s="31" t="s">
        <v>67</v>
      </c>
      <c r="AN3" s="31" t="s">
        <v>565</v>
      </c>
      <c r="AO3" s="32" t="s">
        <v>35</v>
      </c>
      <c r="AP3" s="31" t="s">
        <v>290</v>
      </c>
      <c r="AQ3" s="31" t="s">
        <v>35</v>
      </c>
      <c r="AR3" s="31" t="s">
        <v>38</v>
      </c>
      <c r="AS3" s="31" t="s">
        <v>38</v>
      </c>
      <c r="AT3" s="31" t="s">
        <v>35</v>
      </c>
      <c r="AU3" s="31" t="s">
        <v>293</v>
      </c>
      <c r="AV3" s="31" t="s">
        <v>289</v>
      </c>
      <c r="AW3" s="32" t="s">
        <v>38</v>
      </c>
      <c r="AX3" s="31" t="s">
        <v>292</v>
      </c>
      <c r="AY3" s="31" t="s">
        <v>291</v>
      </c>
      <c r="AZ3" s="31" t="s">
        <v>38</v>
      </c>
      <c r="BA3" s="31" t="s">
        <v>38</v>
      </c>
      <c r="BB3" s="31" t="s">
        <v>364</v>
      </c>
      <c r="BC3" s="32" t="s">
        <v>383</v>
      </c>
      <c r="BD3" s="31" t="s">
        <v>38</v>
      </c>
      <c r="BE3" s="31" t="s">
        <v>384</v>
      </c>
      <c r="BF3" s="31" t="s">
        <v>38</v>
      </c>
      <c r="BG3" s="31" t="s">
        <v>38</v>
      </c>
      <c r="BH3" s="31" t="s">
        <v>38</v>
      </c>
      <c r="BI3" s="32"/>
    </row>
    <row r="4" spans="1:156" s="5" customFormat="1" ht="25.5" customHeight="1" x14ac:dyDescent="0.25">
      <c r="A4" s="30" t="s">
        <v>974</v>
      </c>
      <c r="B4" s="31" t="s">
        <v>975</v>
      </c>
      <c r="C4" s="31" t="s">
        <v>976</v>
      </c>
      <c r="D4" s="30" t="s">
        <v>46</v>
      </c>
      <c r="E4" s="31" t="s">
        <v>977</v>
      </c>
      <c r="F4" s="31" t="s">
        <v>976</v>
      </c>
      <c r="G4" s="30" t="s">
        <v>46</v>
      </c>
      <c r="H4" s="31" t="s">
        <v>978</v>
      </c>
      <c r="I4" s="31" t="s">
        <v>976</v>
      </c>
      <c r="J4" s="30" t="s">
        <v>46</v>
      </c>
      <c r="K4" s="31" t="s">
        <v>38</v>
      </c>
      <c r="L4" s="31" t="s">
        <v>38</v>
      </c>
      <c r="M4" s="30" t="s">
        <v>38</v>
      </c>
      <c r="N4" s="31" t="s">
        <v>38</v>
      </c>
      <c r="O4" s="31" t="s">
        <v>38</v>
      </c>
      <c r="P4" s="30" t="s">
        <v>38</v>
      </c>
      <c r="Q4" s="31" t="s">
        <v>38</v>
      </c>
      <c r="R4" s="31" t="s">
        <v>38</v>
      </c>
      <c r="S4" s="30" t="s">
        <v>38</v>
      </c>
      <c r="T4" s="31" t="s">
        <v>38</v>
      </c>
      <c r="U4" s="31" t="s">
        <v>38</v>
      </c>
      <c r="V4" s="30" t="s">
        <v>38</v>
      </c>
      <c r="W4" s="31" t="s">
        <v>38</v>
      </c>
      <c r="X4" s="31" t="s">
        <v>38</v>
      </c>
      <c r="Y4" s="30" t="s">
        <v>38</v>
      </c>
      <c r="Z4" s="31" t="s">
        <v>38</v>
      </c>
      <c r="AA4" s="31" t="s">
        <v>38</v>
      </c>
      <c r="AB4" s="30" t="s">
        <v>38</v>
      </c>
      <c r="AC4" s="31" t="s">
        <v>38</v>
      </c>
      <c r="AD4" s="31" t="s">
        <v>38</v>
      </c>
      <c r="AE4" s="33" t="s">
        <v>38</v>
      </c>
      <c r="AF4" s="31">
        <v>2020</v>
      </c>
      <c r="AG4" s="31" t="s">
        <v>979</v>
      </c>
      <c r="AH4" s="31" t="s">
        <v>980</v>
      </c>
      <c r="AI4" s="31">
        <v>3</v>
      </c>
      <c r="AJ4" s="31" t="s">
        <v>981</v>
      </c>
      <c r="AK4" s="31">
        <v>26</v>
      </c>
      <c r="AL4" s="30">
        <v>26</v>
      </c>
      <c r="AM4" s="31" t="s">
        <v>454</v>
      </c>
      <c r="AN4" s="31" t="s">
        <v>982</v>
      </c>
      <c r="AO4" s="32" t="s">
        <v>35</v>
      </c>
      <c r="AP4" s="31" t="s">
        <v>38</v>
      </c>
      <c r="AQ4" s="31" t="s">
        <v>35</v>
      </c>
      <c r="AR4" s="31" t="s">
        <v>38</v>
      </c>
      <c r="AS4" s="31" t="s">
        <v>298</v>
      </c>
      <c r="AT4" s="31" t="s">
        <v>38</v>
      </c>
      <c r="AU4" s="31" t="s">
        <v>983</v>
      </c>
      <c r="AV4" s="31" t="s">
        <v>984</v>
      </c>
      <c r="AW4" s="32" t="s">
        <v>38</v>
      </c>
      <c r="AX4" s="31" t="s">
        <v>38</v>
      </c>
      <c r="AY4" s="31" t="s">
        <v>38</v>
      </c>
      <c r="AZ4" s="31" t="s">
        <v>38</v>
      </c>
      <c r="BA4" s="31" t="s">
        <v>38</v>
      </c>
      <c r="BB4" s="31" t="s">
        <v>38</v>
      </c>
      <c r="BC4" s="32" t="s">
        <v>38</v>
      </c>
      <c r="BD4" s="31" t="s">
        <v>38</v>
      </c>
      <c r="BE4" s="31" t="s">
        <v>38</v>
      </c>
      <c r="BF4" s="31" t="s">
        <v>38</v>
      </c>
      <c r="BG4" s="31" t="s">
        <v>38</v>
      </c>
      <c r="BH4" s="31" t="s">
        <v>38</v>
      </c>
      <c r="BI4" s="32"/>
    </row>
    <row r="5" spans="1:156" s="5" customFormat="1" ht="25.5" customHeight="1" x14ac:dyDescent="0.25">
      <c r="A5" s="30" t="s">
        <v>424</v>
      </c>
      <c r="B5" s="31" t="s">
        <v>75</v>
      </c>
      <c r="C5" s="31" t="s">
        <v>425</v>
      </c>
      <c r="D5" s="30" t="s">
        <v>40</v>
      </c>
      <c r="E5" s="31" t="s">
        <v>77</v>
      </c>
      <c r="F5" s="31" t="s">
        <v>426</v>
      </c>
      <c r="G5" s="30" t="s">
        <v>40</v>
      </c>
      <c r="H5" s="31" t="s">
        <v>38</v>
      </c>
      <c r="I5" s="31" t="s">
        <v>38</v>
      </c>
      <c r="J5" s="30" t="s">
        <v>38</v>
      </c>
      <c r="K5" s="31" t="s">
        <v>38</v>
      </c>
      <c r="L5" s="31" t="s">
        <v>38</v>
      </c>
      <c r="M5" s="30" t="s">
        <v>38</v>
      </c>
      <c r="N5" s="31" t="s">
        <v>38</v>
      </c>
      <c r="O5" s="31" t="s">
        <v>38</v>
      </c>
      <c r="P5" s="30" t="s">
        <v>38</v>
      </c>
      <c r="Q5" s="31" t="s">
        <v>38</v>
      </c>
      <c r="R5" s="31" t="s">
        <v>38</v>
      </c>
      <c r="S5" s="30" t="s">
        <v>38</v>
      </c>
      <c r="T5" s="31" t="s">
        <v>38</v>
      </c>
      <c r="U5" s="31" t="s">
        <v>38</v>
      </c>
      <c r="V5" s="30" t="s">
        <v>38</v>
      </c>
      <c r="W5" s="31" t="s">
        <v>38</v>
      </c>
      <c r="X5" s="31" t="s">
        <v>38</v>
      </c>
      <c r="Y5" s="30" t="s">
        <v>38</v>
      </c>
      <c r="Z5" s="31" t="s">
        <v>38</v>
      </c>
      <c r="AA5" s="31" t="s">
        <v>38</v>
      </c>
      <c r="AB5" s="30" t="s">
        <v>38</v>
      </c>
      <c r="AC5" s="31" t="s">
        <v>38</v>
      </c>
      <c r="AD5" s="31" t="s">
        <v>38</v>
      </c>
      <c r="AE5" s="30" t="s">
        <v>38</v>
      </c>
      <c r="AF5" s="31">
        <v>2020</v>
      </c>
      <c r="AG5" s="31" t="s">
        <v>427</v>
      </c>
      <c r="AH5" s="31" t="s">
        <v>428</v>
      </c>
      <c r="AI5" s="31">
        <v>2</v>
      </c>
      <c r="AJ5" s="31" t="s">
        <v>38</v>
      </c>
      <c r="AK5" s="31">
        <v>41</v>
      </c>
      <c r="AL5" s="30">
        <v>165</v>
      </c>
      <c r="AM5" s="31" t="s">
        <v>253</v>
      </c>
      <c r="AN5" s="31" t="s">
        <v>430</v>
      </c>
      <c r="AO5" s="32" t="s">
        <v>35</v>
      </c>
      <c r="AP5" s="31" t="s">
        <v>38</v>
      </c>
      <c r="AQ5" s="31" t="s">
        <v>35</v>
      </c>
      <c r="AR5" s="31" t="s">
        <v>433</v>
      </c>
      <c r="AS5" s="31" t="s">
        <v>38</v>
      </c>
      <c r="AT5" s="31" t="s">
        <v>35</v>
      </c>
      <c r="AU5" s="31" t="s">
        <v>431</v>
      </c>
      <c r="AV5" s="31" t="s">
        <v>432</v>
      </c>
      <c r="AW5" s="32" t="s">
        <v>38</v>
      </c>
      <c r="AX5" s="31" t="s">
        <v>38</v>
      </c>
      <c r="AY5" s="31" t="s">
        <v>38</v>
      </c>
      <c r="AZ5" s="31" t="s">
        <v>38</v>
      </c>
      <c r="BA5" s="31" t="s">
        <v>38</v>
      </c>
      <c r="BB5" s="31" t="s">
        <v>38</v>
      </c>
      <c r="BC5" s="32" t="s">
        <v>38</v>
      </c>
      <c r="BD5" s="31" t="s">
        <v>38</v>
      </c>
      <c r="BE5" s="31" t="s">
        <v>434</v>
      </c>
      <c r="BF5" s="31" t="s">
        <v>38</v>
      </c>
      <c r="BG5" s="31" t="s">
        <v>38</v>
      </c>
      <c r="BH5" s="31" t="s">
        <v>38</v>
      </c>
      <c r="BI5" s="32"/>
    </row>
    <row r="6" spans="1:156" s="5" customFormat="1" ht="25.5" customHeight="1" x14ac:dyDescent="0.25">
      <c r="A6" s="30" t="s">
        <v>658</v>
      </c>
      <c r="B6" s="31" t="s">
        <v>75</v>
      </c>
      <c r="C6" s="31" t="s">
        <v>425</v>
      </c>
      <c r="D6" s="30" t="s">
        <v>40</v>
      </c>
      <c r="E6" s="31" t="s">
        <v>768</v>
      </c>
      <c r="F6" s="31" t="s">
        <v>426</v>
      </c>
      <c r="G6" s="30" t="s">
        <v>40</v>
      </c>
      <c r="H6" s="31" t="s">
        <v>769</v>
      </c>
      <c r="I6" s="31" t="s">
        <v>426</v>
      </c>
      <c r="J6" s="30" t="s">
        <v>40</v>
      </c>
      <c r="K6" s="31" t="s">
        <v>770</v>
      </c>
      <c r="L6" s="31" t="s">
        <v>771</v>
      </c>
      <c r="M6" s="30" t="s">
        <v>40</v>
      </c>
      <c r="N6" s="31" t="s">
        <v>77</v>
      </c>
      <c r="O6" s="31" t="s">
        <v>426</v>
      </c>
      <c r="P6" s="30" t="s">
        <v>40</v>
      </c>
      <c r="Q6" s="31" t="s">
        <v>38</v>
      </c>
      <c r="R6" s="31" t="s">
        <v>38</v>
      </c>
      <c r="S6" s="30" t="s">
        <v>38</v>
      </c>
      <c r="T6" s="31" t="s">
        <v>38</v>
      </c>
      <c r="U6" s="31" t="s">
        <v>38</v>
      </c>
      <c r="V6" s="30" t="s">
        <v>38</v>
      </c>
      <c r="W6" s="31" t="s">
        <v>38</v>
      </c>
      <c r="X6" s="31" t="s">
        <v>38</v>
      </c>
      <c r="Y6" s="30" t="s">
        <v>38</v>
      </c>
      <c r="Z6" s="31" t="s">
        <v>38</v>
      </c>
      <c r="AA6" s="31" t="s">
        <v>38</v>
      </c>
      <c r="AB6" s="30" t="s">
        <v>38</v>
      </c>
      <c r="AC6" s="31" t="s">
        <v>38</v>
      </c>
      <c r="AD6" s="31" t="s">
        <v>38</v>
      </c>
      <c r="AE6" s="30" t="s">
        <v>38</v>
      </c>
      <c r="AF6" s="31">
        <v>2021</v>
      </c>
      <c r="AG6" s="31" t="s">
        <v>772</v>
      </c>
      <c r="AH6" s="31" t="s">
        <v>773</v>
      </c>
      <c r="AI6" s="31">
        <v>5</v>
      </c>
      <c r="AJ6" s="31" t="s">
        <v>38</v>
      </c>
      <c r="AK6" s="31">
        <v>26</v>
      </c>
      <c r="AL6" s="30">
        <v>154</v>
      </c>
      <c r="AM6" s="31" t="s">
        <v>774</v>
      </c>
      <c r="AN6" s="31" t="s">
        <v>775</v>
      </c>
      <c r="AO6" s="32" t="s">
        <v>35</v>
      </c>
      <c r="AP6" s="31" t="s">
        <v>38</v>
      </c>
      <c r="AQ6" s="31" t="s">
        <v>35</v>
      </c>
      <c r="AR6" s="31" t="s">
        <v>38</v>
      </c>
      <c r="AS6" s="31" t="s">
        <v>776</v>
      </c>
      <c r="AT6" s="31" t="s">
        <v>38</v>
      </c>
      <c r="AU6" s="31" t="s">
        <v>777</v>
      </c>
      <c r="AV6" s="31" t="s">
        <v>778</v>
      </c>
      <c r="AW6" s="32" t="s">
        <v>38</v>
      </c>
      <c r="AX6" s="31" t="s">
        <v>38</v>
      </c>
      <c r="AY6" s="31" t="s">
        <v>38</v>
      </c>
      <c r="AZ6" s="31" t="s">
        <v>38</v>
      </c>
      <c r="BA6" s="31" t="s">
        <v>38</v>
      </c>
      <c r="BB6" s="31" t="s">
        <v>38</v>
      </c>
      <c r="BC6" s="32" t="s">
        <v>38</v>
      </c>
      <c r="BD6" s="31" t="s">
        <v>38</v>
      </c>
      <c r="BE6" s="31" t="s">
        <v>38</v>
      </c>
      <c r="BF6" s="31" t="s">
        <v>38</v>
      </c>
      <c r="BG6" s="31" t="s">
        <v>38</v>
      </c>
      <c r="BH6" s="31" t="s">
        <v>38</v>
      </c>
      <c r="BI6" s="32"/>
    </row>
    <row r="7" spans="1:156" s="5" customFormat="1" ht="25.5" customHeight="1" x14ac:dyDescent="0.25">
      <c r="A7" s="30" t="s">
        <v>1313</v>
      </c>
      <c r="B7" s="31" t="s">
        <v>75</v>
      </c>
      <c r="C7" s="31" t="s">
        <v>425</v>
      </c>
      <c r="D7" s="30" t="s">
        <v>40</v>
      </c>
      <c r="E7" s="31" t="s">
        <v>76</v>
      </c>
      <c r="F7" s="31" t="s">
        <v>468</v>
      </c>
      <c r="G7" s="30" t="s">
        <v>40</v>
      </c>
      <c r="H7" s="31" t="s">
        <v>77</v>
      </c>
      <c r="I7" s="31" t="s">
        <v>426</v>
      </c>
      <c r="J7" s="30" t="s">
        <v>40</v>
      </c>
      <c r="K7" s="31" t="s">
        <v>38</v>
      </c>
      <c r="L7" s="31" t="s">
        <v>38</v>
      </c>
      <c r="M7" s="30" t="s">
        <v>38</v>
      </c>
      <c r="N7" s="31" t="s">
        <v>38</v>
      </c>
      <c r="O7" s="31" t="s">
        <v>38</v>
      </c>
      <c r="P7" s="30" t="s">
        <v>38</v>
      </c>
      <c r="Q7" s="31" t="s">
        <v>38</v>
      </c>
      <c r="R7" s="31" t="s">
        <v>38</v>
      </c>
      <c r="S7" s="30" t="s">
        <v>38</v>
      </c>
      <c r="T7" s="31" t="s">
        <v>38</v>
      </c>
      <c r="U7" s="31" t="s">
        <v>38</v>
      </c>
      <c r="V7" s="30" t="s">
        <v>38</v>
      </c>
      <c r="W7" s="31" t="s">
        <v>38</v>
      </c>
      <c r="X7" s="31" t="s">
        <v>38</v>
      </c>
      <c r="Y7" s="30" t="s">
        <v>38</v>
      </c>
      <c r="Z7" s="31" t="s">
        <v>38</v>
      </c>
      <c r="AA7" s="31" t="s">
        <v>38</v>
      </c>
      <c r="AB7" s="30" t="s">
        <v>38</v>
      </c>
      <c r="AC7" s="31" t="s">
        <v>38</v>
      </c>
      <c r="AD7" s="31" t="s">
        <v>38</v>
      </c>
      <c r="AE7" s="30" t="s">
        <v>38</v>
      </c>
      <c r="AF7" s="31">
        <v>2022</v>
      </c>
      <c r="AG7" s="31" t="s">
        <v>78</v>
      </c>
      <c r="AH7" s="31" t="s">
        <v>64</v>
      </c>
      <c r="AI7" s="31">
        <v>3</v>
      </c>
      <c r="AJ7" s="31" t="s">
        <v>38</v>
      </c>
      <c r="AK7" s="31">
        <v>54</v>
      </c>
      <c r="AL7" s="30">
        <v>45</v>
      </c>
      <c r="AM7" s="31" t="s">
        <v>469</v>
      </c>
      <c r="AN7" s="31" t="s">
        <v>470</v>
      </c>
      <c r="AO7" s="32" t="s">
        <v>38</v>
      </c>
      <c r="AP7" s="31" t="s">
        <v>38</v>
      </c>
      <c r="AQ7" s="31" t="s">
        <v>35</v>
      </c>
      <c r="AR7" s="31" t="s">
        <v>38</v>
      </c>
      <c r="AS7" s="31" t="s">
        <v>38</v>
      </c>
      <c r="AT7" s="31" t="s">
        <v>35</v>
      </c>
      <c r="AU7" s="31" t="s">
        <v>471</v>
      </c>
      <c r="AV7" s="31" t="s">
        <v>472</v>
      </c>
      <c r="AW7" s="32" t="s">
        <v>38</v>
      </c>
      <c r="AX7" s="31" t="s">
        <v>38</v>
      </c>
      <c r="AY7" s="31" t="s">
        <v>38</v>
      </c>
      <c r="AZ7" s="31" t="s">
        <v>38</v>
      </c>
      <c r="BA7" s="31" t="s">
        <v>38</v>
      </c>
      <c r="BB7" s="31" t="s">
        <v>38</v>
      </c>
      <c r="BC7" s="32" t="s">
        <v>38</v>
      </c>
      <c r="BD7" s="31" t="s">
        <v>38</v>
      </c>
      <c r="BE7" s="31" t="s">
        <v>38</v>
      </c>
      <c r="BF7" s="31" t="s">
        <v>38</v>
      </c>
      <c r="BG7" s="31" t="s">
        <v>38</v>
      </c>
      <c r="BH7" s="31" t="s">
        <v>38</v>
      </c>
      <c r="BI7" s="32"/>
    </row>
    <row r="8" spans="1:156" s="5" customFormat="1" ht="25.5" customHeight="1" x14ac:dyDescent="0.25">
      <c r="A8" s="30" t="s">
        <v>1314</v>
      </c>
      <c r="B8" s="31" t="s">
        <v>75</v>
      </c>
      <c r="C8" s="31" t="s">
        <v>425</v>
      </c>
      <c r="D8" s="30" t="s">
        <v>40</v>
      </c>
      <c r="E8" s="31" t="s">
        <v>659</v>
      </c>
      <c r="F8" s="31" t="s">
        <v>425</v>
      </c>
      <c r="G8" s="30" t="s">
        <v>40</v>
      </c>
      <c r="H8" s="31" t="s">
        <v>76</v>
      </c>
      <c r="I8" s="31" t="s">
        <v>660</v>
      </c>
      <c r="J8" s="30" t="s">
        <v>40</v>
      </c>
      <c r="K8" s="31" t="s">
        <v>77</v>
      </c>
      <c r="L8" s="31" t="s">
        <v>426</v>
      </c>
      <c r="M8" s="30" t="s">
        <v>40</v>
      </c>
      <c r="N8" s="31" t="s">
        <v>661</v>
      </c>
      <c r="O8" s="31" t="s">
        <v>425</v>
      </c>
      <c r="P8" s="30" t="s">
        <v>40</v>
      </c>
      <c r="Q8" s="31" t="s">
        <v>38</v>
      </c>
      <c r="R8" s="31" t="s">
        <v>38</v>
      </c>
      <c r="S8" s="30" t="s">
        <v>38</v>
      </c>
      <c r="T8" s="31" t="s">
        <v>38</v>
      </c>
      <c r="U8" s="31" t="s">
        <v>38</v>
      </c>
      <c r="V8" s="30" t="s">
        <v>38</v>
      </c>
      <c r="W8" s="31" t="s">
        <v>38</v>
      </c>
      <c r="X8" s="31" t="s">
        <v>38</v>
      </c>
      <c r="Y8" s="30" t="s">
        <v>38</v>
      </c>
      <c r="Z8" s="31" t="s">
        <v>38</v>
      </c>
      <c r="AA8" s="31" t="s">
        <v>38</v>
      </c>
      <c r="AB8" s="30" t="s">
        <v>38</v>
      </c>
      <c r="AC8" s="31" t="s">
        <v>38</v>
      </c>
      <c r="AD8" s="31" t="s">
        <v>38</v>
      </c>
      <c r="AE8" s="30" t="s">
        <v>38</v>
      </c>
      <c r="AF8" s="31">
        <v>2022</v>
      </c>
      <c r="AG8" s="31" t="s">
        <v>663</v>
      </c>
      <c r="AH8" s="31" t="s">
        <v>662</v>
      </c>
      <c r="AI8" s="31">
        <v>5</v>
      </c>
      <c r="AJ8" s="31" t="s">
        <v>38</v>
      </c>
      <c r="AK8" s="31">
        <v>60</v>
      </c>
      <c r="AL8" s="30">
        <v>29</v>
      </c>
      <c r="AM8" s="31" t="s">
        <v>329</v>
      </c>
      <c r="AN8" s="31" t="s">
        <v>666</v>
      </c>
      <c r="AO8" s="32" t="s">
        <v>35</v>
      </c>
      <c r="AP8" s="31" t="s">
        <v>38</v>
      </c>
      <c r="AQ8" s="31" t="s">
        <v>35</v>
      </c>
      <c r="AR8" s="31" t="s">
        <v>664</v>
      </c>
      <c r="AS8" s="31" t="s">
        <v>38</v>
      </c>
      <c r="AT8" s="31" t="s">
        <v>38</v>
      </c>
      <c r="AU8" s="31" t="s">
        <v>667</v>
      </c>
      <c r="AV8" s="31" t="s">
        <v>668</v>
      </c>
      <c r="AW8" s="32" t="s">
        <v>38</v>
      </c>
      <c r="AX8" s="31" t="s">
        <v>38</v>
      </c>
      <c r="AY8" s="31" t="s">
        <v>38</v>
      </c>
      <c r="AZ8" s="31" t="s">
        <v>38</v>
      </c>
      <c r="BA8" s="31" t="s">
        <v>38</v>
      </c>
      <c r="BB8" s="31" t="s">
        <v>38</v>
      </c>
      <c r="BC8" s="32" t="s">
        <v>665</v>
      </c>
      <c r="BD8" s="31" t="s">
        <v>38</v>
      </c>
      <c r="BE8" s="31" t="s">
        <v>38</v>
      </c>
      <c r="BF8" s="31" t="s">
        <v>38</v>
      </c>
      <c r="BG8" s="31" t="s">
        <v>38</v>
      </c>
      <c r="BH8" s="31" t="s">
        <v>38</v>
      </c>
      <c r="BI8" s="32"/>
    </row>
    <row r="9" spans="1:156" s="5" customFormat="1" ht="25.5" customHeight="1" x14ac:dyDescent="0.25">
      <c r="A9" s="34" t="s">
        <v>1309</v>
      </c>
      <c r="B9" s="31" t="s">
        <v>84</v>
      </c>
      <c r="C9" s="31" t="s">
        <v>147</v>
      </c>
      <c r="D9" s="30" t="s">
        <v>148</v>
      </c>
      <c r="E9" s="31" t="s">
        <v>38</v>
      </c>
      <c r="F9" s="31" t="s">
        <v>38</v>
      </c>
      <c r="G9" s="30" t="s">
        <v>38</v>
      </c>
      <c r="H9" s="31" t="s">
        <v>38</v>
      </c>
      <c r="I9" s="31" t="s">
        <v>38</v>
      </c>
      <c r="J9" s="30" t="s">
        <v>38</v>
      </c>
      <c r="K9" s="31" t="s">
        <v>38</v>
      </c>
      <c r="L9" s="31" t="s">
        <v>38</v>
      </c>
      <c r="M9" s="30" t="s">
        <v>38</v>
      </c>
      <c r="N9" s="31" t="s">
        <v>38</v>
      </c>
      <c r="O9" s="31" t="s">
        <v>38</v>
      </c>
      <c r="P9" s="30" t="s">
        <v>38</v>
      </c>
      <c r="Q9" s="31" t="s">
        <v>38</v>
      </c>
      <c r="R9" s="31" t="s">
        <v>38</v>
      </c>
      <c r="S9" s="30" t="s">
        <v>38</v>
      </c>
      <c r="T9" s="31" t="s">
        <v>38</v>
      </c>
      <c r="U9" s="31" t="s">
        <v>38</v>
      </c>
      <c r="V9" s="30" t="s">
        <v>38</v>
      </c>
      <c r="W9" s="31" t="s">
        <v>38</v>
      </c>
      <c r="X9" s="31" t="s">
        <v>38</v>
      </c>
      <c r="Y9" s="30" t="s">
        <v>38</v>
      </c>
      <c r="Z9" s="31" t="s">
        <v>38</v>
      </c>
      <c r="AA9" s="31" t="s">
        <v>38</v>
      </c>
      <c r="AB9" s="30" t="s">
        <v>38</v>
      </c>
      <c r="AC9" s="31" t="s">
        <v>38</v>
      </c>
      <c r="AD9" s="31" t="s">
        <v>38</v>
      </c>
      <c r="AE9" s="30" t="s">
        <v>38</v>
      </c>
      <c r="AF9" s="31">
        <v>2020</v>
      </c>
      <c r="AG9" s="31" t="s">
        <v>171</v>
      </c>
      <c r="AH9" s="31" t="s">
        <v>150</v>
      </c>
      <c r="AI9" s="31">
        <v>1</v>
      </c>
      <c r="AJ9" s="31" t="s">
        <v>173</v>
      </c>
      <c r="AK9" s="31">
        <v>24</v>
      </c>
      <c r="AL9" s="30">
        <v>38</v>
      </c>
      <c r="AM9" s="31" t="s">
        <v>151</v>
      </c>
      <c r="AN9" s="31" t="s">
        <v>192</v>
      </c>
      <c r="AO9" s="32" t="s">
        <v>38</v>
      </c>
      <c r="AP9" s="31" t="s">
        <v>38</v>
      </c>
      <c r="AQ9" s="31" t="s">
        <v>35</v>
      </c>
      <c r="AR9" s="31" t="s">
        <v>177</v>
      </c>
      <c r="AS9" s="31" t="s">
        <v>179</v>
      </c>
      <c r="AT9" s="31" t="s">
        <v>35</v>
      </c>
      <c r="AU9" s="31" t="s">
        <v>176</v>
      </c>
      <c r="AV9" s="31" t="s">
        <v>175</v>
      </c>
      <c r="AW9" s="32" t="s">
        <v>38</v>
      </c>
      <c r="AX9" s="31" t="s">
        <v>38</v>
      </c>
      <c r="AY9" s="31" t="s">
        <v>38</v>
      </c>
      <c r="AZ9" s="31" t="s">
        <v>38</v>
      </c>
      <c r="BA9" s="31" t="s">
        <v>38</v>
      </c>
      <c r="BB9" s="31" t="s">
        <v>38</v>
      </c>
      <c r="BC9" s="32" t="s">
        <v>178</v>
      </c>
      <c r="BD9" s="31" t="s">
        <v>38</v>
      </c>
      <c r="BE9" s="31" t="s">
        <v>38</v>
      </c>
      <c r="BF9" s="31" t="s">
        <v>38</v>
      </c>
      <c r="BG9" s="31" t="s">
        <v>38</v>
      </c>
      <c r="BH9" s="31" t="s">
        <v>38</v>
      </c>
      <c r="BI9" s="32"/>
    </row>
    <row r="10" spans="1:156" s="5" customFormat="1" ht="25.5" customHeight="1" x14ac:dyDescent="0.25">
      <c r="A10" s="30" t="s">
        <v>154</v>
      </c>
      <c r="B10" s="31" t="s">
        <v>84</v>
      </c>
      <c r="C10" s="31" t="s">
        <v>147</v>
      </c>
      <c r="D10" s="30" t="s">
        <v>148</v>
      </c>
      <c r="E10" s="31" t="s">
        <v>85</v>
      </c>
      <c r="F10" s="31" t="s">
        <v>149</v>
      </c>
      <c r="G10" s="30" t="s">
        <v>40</v>
      </c>
      <c r="H10" s="31" t="s">
        <v>38</v>
      </c>
      <c r="I10" s="31" t="s">
        <v>38</v>
      </c>
      <c r="J10" s="30" t="s">
        <v>38</v>
      </c>
      <c r="K10" s="31" t="s">
        <v>38</v>
      </c>
      <c r="L10" s="31" t="s">
        <v>38</v>
      </c>
      <c r="M10" s="30" t="s">
        <v>38</v>
      </c>
      <c r="N10" s="31" t="s">
        <v>38</v>
      </c>
      <c r="O10" s="31" t="s">
        <v>38</v>
      </c>
      <c r="P10" s="30" t="s">
        <v>38</v>
      </c>
      <c r="Q10" s="31" t="s">
        <v>38</v>
      </c>
      <c r="R10" s="31" t="s">
        <v>38</v>
      </c>
      <c r="S10" s="30" t="s">
        <v>38</v>
      </c>
      <c r="T10" s="31" t="s">
        <v>38</v>
      </c>
      <c r="U10" s="31" t="s">
        <v>38</v>
      </c>
      <c r="V10" s="30" t="s">
        <v>38</v>
      </c>
      <c r="W10" s="31" t="s">
        <v>38</v>
      </c>
      <c r="X10" s="31" t="s">
        <v>38</v>
      </c>
      <c r="Y10" s="30" t="s">
        <v>38</v>
      </c>
      <c r="Z10" s="31" t="s">
        <v>38</v>
      </c>
      <c r="AA10" s="31" t="s">
        <v>38</v>
      </c>
      <c r="AB10" s="30" t="s">
        <v>38</v>
      </c>
      <c r="AC10" s="31" t="s">
        <v>38</v>
      </c>
      <c r="AD10" s="31" t="s">
        <v>38</v>
      </c>
      <c r="AE10" s="30" t="s">
        <v>38</v>
      </c>
      <c r="AF10" s="31">
        <v>2021</v>
      </c>
      <c r="AG10" s="31" t="s">
        <v>86</v>
      </c>
      <c r="AH10" s="31" t="s">
        <v>150</v>
      </c>
      <c r="AI10" s="31">
        <v>2</v>
      </c>
      <c r="AJ10" s="31" t="s">
        <v>1287</v>
      </c>
      <c r="AK10" s="31">
        <v>43</v>
      </c>
      <c r="AL10" s="30">
        <v>8</v>
      </c>
      <c r="AM10" s="31" t="s">
        <v>151</v>
      </c>
      <c r="AN10" s="31" t="s">
        <v>191</v>
      </c>
      <c r="AO10" s="32" t="s">
        <v>35</v>
      </c>
      <c r="AP10" s="31" t="s">
        <v>38</v>
      </c>
      <c r="AQ10" s="31" t="s">
        <v>35</v>
      </c>
      <c r="AR10" s="31" t="s">
        <v>152</v>
      </c>
      <c r="AS10" s="31" t="s">
        <v>38</v>
      </c>
      <c r="AT10" s="31" t="s">
        <v>35</v>
      </c>
      <c r="AU10" s="31" t="s">
        <v>162</v>
      </c>
      <c r="AV10" s="31" t="s">
        <v>174</v>
      </c>
      <c r="AW10" s="32" t="s">
        <v>38</v>
      </c>
      <c r="AX10" s="31" t="s">
        <v>38</v>
      </c>
      <c r="AY10" s="31" t="s">
        <v>38</v>
      </c>
      <c r="AZ10" s="31" t="s">
        <v>38</v>
      </c>
      <c r="BA10" s="31" t="s">
        <v>38</v>
      </c>
      <c r="BB10" s="31" t="s">
        <v>38</v>
      </c>
      <c r="BC10" s="32" t="s">
        <v>153</v>
      </c>
      <c r="BD10" s="31" t="s">
        <v>38</v>
      </c>
      <c r="BE10" s="31" t="s">
        <v>38</v>
      </c>
      <c r="BF10" s="31" t="s">
        <v>38</v>
      </c>
      <c r="BG10" s="31" t="s">
        <v>38</v>
      </c>
      <c r="BH10" s="31" t="s">
        <v>38</v>
      </c>
      <c r="BI10" s="32"/>
    </row>
    <row r="11" spans="1:156" s="5" customFormat="1" ht="25.5" customHeight="1" x14ac:dyDescent="0.25">
      <c r="A11" s="30" t="s">
        <v>99</v>
      </c>
      <c r="B11" s="31" t="s">
        <v>100</v>
      </c>
      <c r="C11" s="31" t="s">
        <v>101</v>
      </c>
      <c r="D11" s="30" t="s">
        <v>36</v>
      </c>
      <c r="E11" s="31" t="s">
        <v>102</v>
      </c>
      <c r="F11" s="31" t="s">
        <v>103</v>
      </c>
      <c r="G11" s="30" t="s">
        <v>36</v>
      </c>
      <c r="H11" s="31" t="s">
        <v>104</v>
      </c>
      <c r="I11" s="31" t="s">
        <v>101</v>
      </c>
      <c r="J11" s="30" t="s">
        <v>36</v>
      </c>
      <c r="K11" s="31" t="s">
        <v>105</v>
      </c>
      <c r="L11" s="31" t="s">
        <v>101</v>
      </c>
      <c r="M11" s="30" t="s">
        <v>36</v>
      </c>
      <c r="N11" s="31" t="s">
        <v>38</v>
      </c>
      <c r="O11" s="31" t="s">
        <v>38</v>
      </c>
      <c r="P11" s="30" t="s">
        <v>38</v>
      </c>
      <c r="Q11" s="31" t="s">
        <v>38</v>
      </c>
      <c r="R11" s="31" t="s">
        <v>38</v>
      </c>
      <c r="S11" s="30" t="s">
        <v>38</v>
      </c>
      <c r="T11" s="31" t="s">
        <v>38</v>
      </c>
      <c r="U11" s="31" t="s">
        <v>38</v>
      </c>
      <c r="V11" s="30" t="s">
        <v>38</v>
      </c>
      <c r="W11" s="31" t="s">
        <v>38</v>
      </c>
      <c r="X11" s="31" t="s">
        <v>38</v>
      </c>
      <c r="Y11" s="30" t="s">
        <v>38</v>
      </c>
      <c r="Z11" s="31" t="s">
        <v>38</v>
      </c>
      <c r="AA11" s="31" t="s">
        <v>38</v>
      </c>
      <c r="AB11" s="30" t="s">
        <v>38</v>
      </c>
      <c r="AC11" s="31" t="s">
        <v>38</v>
      </c>
      <c r="AD11" s="31" t="s">
        <v>38</v>
      </c>
      <c r="AE11" s="30" t="s">
        <v>38</v>
      </c>
      <c r="AF11" s="31">
        <v>2021</v>
      </c>
      <c r="AG11" s="31" t="s">
        <v>1288</v>
      </c>
      <c r="AH11" s="31" t="s">
        <v>1286</v>
      </c>
      <c r="AI11" s="31">
        <v>4</v>
      </c>
      <c r="AJ11" s="31" t="s">
        <v>208</v>
      </c>
      <c r="AK11" s="31">
        <v>29</v>
      </c>
      <c r="AL11" s="30">
        <v>64</v>
      </c>
      <c r="AM11" s="31" t="s">
        <v>67</v>
      </c>
      <c r="AN11" s="31" t="s">
        <v>209</v>
      </c>
      <c r="AO11" s="32" t="s">
        <v>35</v>
      </c>
      <c r="AP11" s="31" t="s">
        <v>212</v>
      </c>
      <c r="AQ11" s="31" t="s">
        <v>35</v>
      </c>
      <c r="AR11" s="31" t="s">
        <v>218</v>
      </c>
      <c r="AS11" s="31" t="s">
        <v>38</v>
      </c>
      <c r="AT11" s="31" t="s">
        <v>35</v>
      </c>
      <c r="AU11" s="31" t="s">
        <v>217</v>
      </c>
      <c r="AV11" s="31" t="s">
        <v>210</v>
      </c>
      <c r="AW11" s="32" t="s">
        <v>38</v>
      </c>
      <c r="AX11" s="31" t="s">
        <v>213</v>
      </c>
      <c r="AY11" s="31" t="s">
        <v>214</v>
      </c>
      <c r="AZ11" s="31" t="s">
        <v>211</v>
      </c>
      <c r="BA11" s="31" t="s">
        <v>38</v>
      </c>
      <c r="BB11" s="31" t="s">
        <v>38</v>
      </c>
      <c r="BC11" s="32" t="s">
        <v>377</v>
      </c>
      <c r="BD11" s="31" t="s">
        <v>378</v>
      </c>
      <c r="BE11" s="31" t="s">
        <v>376</v>
      </c>
      <c r="BF11" s="31" t="s">
        <v>216</v>
      </c>
      <c r="BG11" s="31" t="s">
        <v>215</v>
      </c>
      <c r="BH11" s="31" t="s">
        <v>379</v>
      </c>
      <c r="BI11" s="32"/>
    </row>
    <row r="12" spans="1:156" s="5" customFormat="1" ht="25.5" customHeight="1" x14ac:dyDescent="0.25">
      <c r="A12" s="30" t="s">
        <v>1310</v>
      </c>
      <c r="B12" s="31" t="s">
        <v>58</v>
      </c>
      <c r="C12" s="31" t="s">
        <v>59</v>
      </c>
      <c r="D12" s="30" t="s">
        <v>60</v>
      </c>
      <c r="E12" s="31" t="s">
        <v>61</v>
      </c>
      <c r="F12" s="31" t="s">
        <v>59</v>
      </c>
      <c r="G12" s="30" t="s">
        <v>60</v>
      </c>
      <c r="H12" s="31" t="s">
        <v>38</v>
      </c>
      <c r="I12" s="31" t="s">
        <v>38</v>
      </c>
      <c r="J12" s="30" t="s">
        <v>38</v>
      </c>
      <c r="K12" s="31" t="s">
        <v>38</v>
      </c>
      <c r="L12" s="31" t="s">
        <v>38</v>
      </c>
      <c r="M12" s="30" t="s">
        <v>38</v>
      </c>
      <c r="N12" s="31" t="s">
        <v>38</v>
      </c>
      <c r="O12" s="31" t="s">
        <v>38</v>
      </c>
      <c r="P12" s="30" t="s">
        <v>38</v>
      </c>
      <c r="Q12" s="31" t="s">
        <v>38</v>
      </c>
      <c r="R12" s="31" t="s">
        <v>38</v>
      </c>
      <c r="S12" s="30" t="s">
        <v>38</v>
      </c>
      <c r="T12" s="31" t="s">
        <v>38</v>
      </c>
      <c r="U12" s="31" t="s">
        <v>38</v>
      </c>
      <c r="V12" s="30" t="s">
        <v>38</v>
      </c>
      <c r="W12" s="31" t="s">
        <v>38</v>
      </c>
      <c r="X12" s="31" t="s">
        <v>38</v>
      </c>
      <c r="Y12" s="30" t="s">
        <v>38</v>
      </c>
      <c r="Z12" s="31" t="s">
        <v>38</v>
      </c>
      <c r="AA12" s="31" t="s">
        <v>38</v>
      </c>
      <c r="AB12" s="30" t="s">
        <v>38</v>
      </c>
      <c r="AC12" s="31" t="s">
        <v>38</v>
      </c>
      <c r="AD12" s="31" t="s">
        <v>38</v>
      </c>
      <c r="AE12" s="30" t="s">
        <v>38</v>
      </c>
      <c r="AF12" s="31">
        <v>2021</v>
      </c>
      <c r="AG12" s="31" t="s">
        <v>63</v>
      </c>
      <c r="AH12" s="31" t="s">
        <v>64</v>
      </c>
      <c r="AI12" s="31">
        <v>2</v>
      </c>
      <c r="AJ12" s="31" t="s">
        <v>69</v>
      </c>
      <c r="AK12" s="31">
        <v>43</v>
      </c>
      <c r="AL12" s="30">
        <v>41</v>
      </c>
      <c r="AM12" s="31" t="s">
        <v>67</v>
      </c>
      <c r="AN12" s="31" t="s">
        <v>204</v>
      </c>
      <c r="AO12" s="32" t="s">
        <v>35</v>
      </c>
      <c r="AP12" s="31" t="s">
        <v>38</v>
      </c>
      <c r="AQ12" s="31" t="s">
        <v>35</v>
      </c>
      <c r="AR12" s="35" t="s">
        <v>38</v>
      </c>
      <c r="AS12" s="35" t="s">
        <v>38</v>
      </c>
      <c r="AT12" s="31" t="s">
        <v>35</v>
      </c>
      <c r="AU12" s="31" t="s">
        <v>205</v>
      </c>
      <c r="AV12" s="31" t="s">
        <v>206</v>
      </c>
      <c r="AW12" s="32" t="s">
        <v>38</v>
      </c>
      <c r="AX12" s="31" t="s">
        <v>38</v>
      </c>
      <c r="AY12" s="31" t="s">
        <v>626</v>
      </c>
      <c r="AZ12" s="31" t="s">
        <v>38</v>
      </c>
      <c r="BA12" s="31" t="s">
        <v>38</v>
      </c>
      <c r="BB12" s="31" t="s">
        <v>38</v>
      </c>
      <c r="BC12" s="32" t="s">
        <v>629</v>
      </c>
      <c r="BD12" s="31" t="s">
        <v>38</v>
      </c>
      <c r="BE12" s="31" t="s">
        <v>630</v>
      </c>
      <c r="BF12" s="31" t="s">
        <v>628</v>
      </c>
      <c r="BG12" s="31" t="s">
        <v>38</v>
      </c>
      <c r="BH12" s="31" t="s">
        <v>627</v>
      </c>
      <c r="BI12" s="32"/>
    </row>
    <row r="13" spans="1:156" s="5" customFormat="1" ht="25.5" customHeight="1" x14ac:dyDescent="0.25">
      <c r="A13" s="30" t="s">
        <v>519</v>
      </c>
      <c r="B13" s="31" t="s">
        <v>520</v>
      </c>
      <c r="C13" s="31" t="s">
        <v>521</v>
      </c>
      <c r="D13" s="30" t="s">
        <v>39</v>
      </c>
      <c r="E13" s="31" t="s">
        <v>522</v>
      </c>
      <c r="F13" s="31" t="s">
        <v>523</v>
      </c>
      <c r="G13" s="30" t="s">
        <v>41</v>
      </c>
      <c r="H13" s="31" t="s">
        <v>524</v>
      </c>
      <c r="I13" s="31" t="s">
        <v>523</v>
      </c>
      <c r="J13" s="30" t="s">
        <v>41</v>
      </c>
      <c r="K13" s="31" t="s">
        <v>38</v>
      </c>
      <c r="L13" s="31" t="s">
        <v>38</v>
      </c>
      <c r="M13" s="30" t="s">
        <v>38</v>
      </c>
      <c r="N13" s="31" t="s">
        <v>38</v>
      </c>
      <c r="O13" s="31" t="s">
        <v>38</v>
      </c>
      <c r="P13" s="30" t="s">
        <v>38</v>
      </c>
      <c r="Q13" s="31" t="s">
        <v>38</v>
      </c>
      <c r="R13" s="31" t="s">
        <v>38</v>
      </c>
      <c r="S13" s="30" t="s">
        <v>38</v>
      </c>
      <c r="T13" s="31" t="s">
        <v>38</v>
      </c>
      <c r="U13" s="31" t="s">
        <v>38</v>
      </c>
      <c r="V13" s="30" t="s">
        <v>38</v>
      </c>
      <c r="W13" s="31" t="s">
        <v>38</v>
      </c>
      <c r="X13" s="31" t="s">
        <v>38</v>
      </c>
      <c r="Y13" s="30" t="s">
        <v>38</v>
      </c>
      <c r="Z13" s="31" t="s">
        <v>38</v>
      </c>
      <c r="AA13" s="31" t="s">
        <v>38</v>
      </c>
      <c r="AB13" s="30" t="s">
        <v>38</v>
      </c>
      <c r="AC13" s="31" t="s">
        <v>38</v>
      </c>
      <c r="AD13" s="31" t="s">
        <v>38</v>
      </c>
      <c r="AE13" s="30" t="s">
        <v>38</v>
      </c>
      <c r="AF13" s="31">
        <v>2022</v>
      </c>
      <c r="AG13" s="31" t="s">
        <v>525</v>
      </c>
      <c r="AH13" s="31" t="s">
        <v>526</v>
      </c>
      <c r="AI13" s="31">
        <v>3</v>
      </c>
      <c r="AJ13" s="31" t="s">
        <v>1296</v>
      </c>
      <c r="AK13" s="31">
        <v>20</v>
      </c>
      <c r="AL13" s="30">
        <v>22</v>
      </c>
      <c r="AM13" s="31" t="s">
        <v>329</v>
      </c>
      <c r="AN13" s="31" t="s">
        <v>527</v>
      </c>
      <c r="AO13" s="32" t="s">
        <v>38</v>
      </c>
      <c r="AP13" s="31" t="s">
        <v>38</v>
      </c>
      <c r="AQ13" s="31" t="s">
        <v>35</v>
      </c>
      <c r="AR13" s="31" t="s">
        <v>38</v>
      </c>
      <c r="AS13" s="31" t="s">
        <v>38</v>
      </c>
      <c r="AT13" s="31" t="s">
        <v>38</v>
      </c>
      <c r="AU13" s="31" t="s">
        <v>528</v>
      </c>
      <c r="AV13" s="31" t="s">
        <v>529</v>
      </c>
      <c r="AW13" s="32" t="s">
        <v>38</v>
      </c>
      <c r="AX13" s="31" t="s">
        <v>38</v>
      </c>
      <c r="AY13" s="31" t="s">
        <v>38</v>
      </c>
      <c r="AZ13" s="31" t="s">
        <v>38</v>
      </c>
      <c r="BA13" s="31" t="s">
        <v>38</v>
      </c>
      <c r="BB13" s="31" t="s">
        <v>38</v>
      </c>
      <c r="BC13" s="32" t="s">
        <v>38</v>
      </c>
      <c r="BD13" s="31" t="s">
        <v>38</v>
      </c>
      <c r="BE13" s="31" t="s">
        <v>38</v>
      </c>
      <c r="BF13" s="31" t="s">
        <v>38</v>
      </c>
      <c r="BG13" s="31" t="s">
        <v>530</v>
      </c>
      <c r="BH13" s="31" t="s">
        <v>38</v>
      </c>
      <c r="BI13" s="32"/>
    </row>
    <row r="14" spans="1:156" s="5" customFormat="1" ht="25.5" customHeight="1" x14ac:dyDescent="0.25">
      <c r="A14" s="30" t="s">
        <v>441</v>
      </c>
      <c r="B14" s="31" t="s">
        <v>442</v>
      </c>
      <c r="C14" s="31" t="s">
        <v>642</v>
      </c>
      <c r="D14" s="30" t="s">
        <v>60</v>
      </c>
      <c r="E14" s="31" t="s">
        <v>334</v>
      </c>
      <c r="F14" s="31" t="s">
        <v>642</v>
      </c>
      <c r="G14" s="30" t="s">
        <v>60</v>
      </c>
      <c r="H14" s="31" t="s">
        <v>443</v>
      </c>
      <c r="I14" s="31" t="s">
        <v>642</v>
      </c>
      <c r="J14" s="30" t="s">
        <v>60</v>
      </c>
      <c r="K14" s="31" t="s">
        <v>444</v>
      </c>
      <c r="L14" s="31" t="s">
        <v>643</v>
      </c>
      <c r="M14" s="30" t="s">
        <v>60</v>
      </c>
      <c r="N14" s="31" t="s">
        <v>38</v>
      </c>
      <c r="O14" s="31" t="s">
        <v>38</v>
      </c>
      <c r="P14" s="30" t="s">
        <v>38</v>
      </c>
      <c r="Q14" s="31" t="s">
        <v>38</v>
      </c>
      <c r="R14" s="31" t="s">
        <v>38</v>
      </c>
      <c r="S14" s="30" t="s">
        <v>38</v>
      </c>
      <c r="T14" s="31" t="s">
        <v>38</v>
      </c>
      <c r="U14" s="31" t="s">
        <v>38</v>
      </c>
      <c r="V14" s="30" t="s">
        <v>38</v>
      </c>
      <c r="W14" s="31" t="s">
        <v>38</v>
      </c>
      <c r="X14" s="31" t="s">
        <v>38</v>
      </c>
      <c r="Y14" s="30" t="s">
        <v>38</v>
      </c>
      <c r="Z14" s="31" t="s">
        <v>38</v>
      </c>
      <c r="AA14" s="31" t="s">
        <v>38</v>
      </c>
      <c r="AB14" s="30" t="s">
        <v>38</v>
      </c>
      <c r="AC14" s="31" t="s">
        <v>38</v>
      </c>
      <c r="AD14" s="31" t="s">
        <v>38</v>
      </c>
      <c r="AE14" s="30" t="s">
        <v>38</v>
      </c>
      <c r="AF14" s="31">
        <v>2022</v>
      </c>
      <c r="AG14" s="31" t="s">
        <v>1095</v>
      </c>
      <c r="AH14" s="31" t="s">
        <v>64</v>
      </c>
      <c r="AI14" s="31">
        <v>4</v>
      </c>
      <c r="AJ14" s="31" t="s">
        <v>445</v>
      </c>
      <c r="AK14" s="31">
        <v>18</v>
      </c>
      <c r="AL14" s="30">
        <v>16</v>
      </c>
      <c r="AM14" s="31" t="s">
        <v>67</v>
      </c>
      <c r="AN14" s="31" t="s">
        <v>446</v>
      </c>
      <c r="AO14" s="32" t="s">
        <v>38</v>
      </c>
      <c r="AP14" s="31" t="s">
        <v>38</v>
      </c>
      <c r="AQ14" s="31" t="s">
        <v>35</v>
      </c>
      <c r="AR14" s="31" t="s">
        <v>447</v>
      </c>
      <c r="AS14" s="31" t="s">
        <v>38</v>
      </c>
      <c r="AT14" s="31" t="s">
        <v>35</v>
      </c>
      <c r="AU14" s="31" t="s">
        <v>450</v>
      </c>
      <c r="AV14" s="31" t="s">
        <v>449</v>
      </c>
      <c r="AW14" s="32" t="s">
        <v>38</v>
      </c>
      <c r="AX14" s="31" t="s">
        <v>38</v>
      </c>
      <c r="AY14" s="31" t="s">
        <v>38</v>
      </c>
      <c r="AZ14" s="31" t="s">
        <v>38</v>
      </c>
      <c r="BA14" s="31" t="s">
        <v>38</v>
      </c>
      <c r="BB14" s="31" t="s">
        <v>38</v>
      </c>
      <c r="BC14" s="32" t="s">
        <v>38</v>
      </c>
      <c r="BD14" s="31" t="s">
        <v>38</v>
      </c>
      <c r="BE14" s="31" t="s">
        <v>38</v>
      </c>
      <c r="BF14" s="31" t="s">
        <v>38</v>
      </c>
      <c r="BG14" s="31" t="s">
        <v>38</v>
      </c>
      <c r="BH14" s="31" t="s">
        <v>448</v>
      </c>
      <c r="BI14" s="32"/>
    </row>
    <row r="15" spans="1:156" s="5" customFormat="1" ht="25.5" customHeight="1" x14ac:dyDescent="0.25">
      <c r="A15" s="30" t="s">
        <v>233</v>
      </c>
      <c r="B15" s="31" t="s">
        <v>234</v>
      </c>
      <c r="C15" s="31" t="s">
        <v>235</v>
      </c>
      <c r="D15" s="30" t="s">
        <v>43</v>
      </c>
      <c r="E15" s="31" t="s">
        <v>236</v>
      </c>
      <c r="F15" s="31" t="s">
        <v>237</v>
      </c>
      <c r="G15" s="30" t="s">
        <v>43</v>
      </c>
      <c r="H15" s="31" t="s">
        <v>238</v>
      </c>
      <c r="I15" s="31" t="s">
        <v>239</v>
      </c>
      <c r="J15" s="30" t="s">
        <v>43</v>
      </c>
      <c r="K15" s="31" t="s">
        <v>240</v>
      </c>
      <c r="L15" s="31" t="s">
        <v>235</v>
      </c>
      <c r="M15" s="30" t="s">
        <v>43</v>
      </c>
      <c r="N15" s="31" t="s">
        <v>38</v>
      </c>
      <c r="O15" s="31" t="s">
        <v>38</v>
      </c>
      <c r="P15" s="30" t="s">
        <v>38</v>
      </c>
      <c r="Q15" s="31" t="s">
        <v>38</v>
      </c>
      <c r="R15" s="31" t="s">
        <v>38</v>
      </c>
      <c r="S15" s="30" t="s">
        <v>38</v>
      </c>
      <c r="T15" s="31" t="s">
        <v>38</v>
      </c>
      <c r="U15" s="31" t="s">
        <v>38</v>
      </c>
      <c r="V15" s="30" t="s">
        <v>38</v>
      </c>
      <c r="W15" s="31" t="s">
        <v>38</v>
      </c>
      <c r="X15" s="31" t="s">
        <v>38</v>
      </c>
      <c r="Y15" s="30" t="s">
        <v>38</v>
      </c>
      <c r="Z15" s="31" t="s">
        <v>38</v>
      </c>
      <c r="AA15" s="31" t="s">
        <v>38</v>
      </c>
      <c r="AB15" s="30" t="s">
        <v>38</v>
      </c>
      <c r="AC15" s="31" t="s">
        <v>38</v>
      </c>
      <c r="AD15" s="31" t="s">
        <v>38</v>
      </c>
      <c r="AE15" s="30" t="s">
        <v>38</v>
      </c>
      <c r="AF15" s="31">
        <v>2023</v>
      </c>
      <c r="AG15" s="31" t="s">
        <v>241</v>
      </c>
      <c r="AH15" s="31" t="s">
        <v>64</v>
      </c>
      <c r="AI15" s="31">
        <v>4</v>
      </c>
      <c r="AJ15" s="31" t="s">
        <v>242</v>
      </c>
      <c r="AK15" s="31">
        <v>62</v>
      </c>
      <c r="AL15" s="30">
        <v>6</v>
      </c>
      <c r="AM15" s="31" t="s">
        <v>231</v>
      </c>
      <c r="AN15" s="31" t="s">
        <v>228</v>
      </c>
      <c r="AO15" s="32" t="s">
        <v>35</v>
      </c>
      <c r="AP15" s="31" t="s">
        <v>38</v>
      </c>
      <c r="AQ15" s="31" t="s">
        <v>35</v>
      </c>
      <c r="AR15" s="31" t="s">
        <v>38</v>
      </c>
      <c r="AS15" s="31" t="s">
        <v>38</v>
      </c>
      <c r="AT15" s="31" t="s">
        <v>38</v>
      </c>
      <c r="AU15" s="31" t="s">
        <v>243</v>
      </c>
      <c r="AV15" s="31" t="s">
        <v>244</v>
      </c>
      <c r="AW15" s="32" t="s">
        <v>38</v>
      </c>
      <c r="AX15" s="31" t="s">
        <v>38</v>
      </c>
      <c r="AY15" s="31" t="s">
        <v>38</v>
      </c>
      <c r="AZ15" s="31" t="s">
        <v>38</v>
      </c>
      <c r="BA15" s="31" t="s">
        <v>38</v>
      </c>
      <c r="BB15" s="31" t="s">
        <v>38</v>
      </c>
      <c r="BC15" s="32" t="s">
        <v>245</v>
      </c>
      <c r="BD15" s="31" t="s">
        <v>38</v>
      </c>
      <c r="BE15" s="31" t="s">
        <v>38</v>
      </c>
      <c r="BF15" s="31" t="s">
        <v>38</v>
      </c>
      <c r="BG15" s="31" t="s">
        <v>38</v>
      </c>
      <c r="BH15" s="31" t="s">
        <v>38</v>
      </c>
      <c r="BI15" s="32"/>
    </row>
    <row r="16" spans="1:156" s="5" customFormat="1" ht="25.5" customHeight="1" x14ac:dyDescent="0.25">
      <c r="A16" s="30" t="s">
        <v>1147</v>
      </c>
      <c r="B16" s="31" t="s">
        <v>1148</v>
      </c>
      <c r="C16" s="31" t="s">
        <v>1149</v>
      </c>
      <c r="D16" s="30" t="s">
        <v>1150</v>
      </c>
      <c r="E16" s="31" t="s">
        <v>1151</v>
      </c>
      <c r="F16" s="31" t="s">
        <v>1149</v>
      </c>
      <c r="G16" s="30" t="s">
        <v>1150</v>
      </c>
      <c r="H16" s="31" t="s">
        <v>1152</v>
      </c>
      <c r="I16" s="31" t="s">
        <v>1149</v>
      </c>
      <c r="J16" s="30" t="s">
        <v>1150</v>
      </c>
      <c r="K16" s="31" t="s">
        <v>38</v>
      </c>
      <c r="L16" s="31" t="s">
        <v>38</v>
      </c>
      <c r="M16" s="30" t="s">
        <v>38</v>
      </c>
      <c r="N16" s="31" t="s">
        <v>38</v>
      </c>
      <c r="O16" s="31" t="s">
        <v>38</v>
      </c>
      <c r="P16" s="30" t="s">
        <v>38</v>
      </c>
      <c r="Q16" s="31" t="s">
        <v>38</v>
      </c>
      <c r="R16" s="31" t="s">
        <v>38</v>
      </c>
      <c r="S16" s="30" t="s">
        <v>38</v>
      </c>
      <c r="T16" s="31" t="s">
        <v>38</v>
      </c>
      <c r="U16" s="31" t="s">
        <v>38</v>
      </c>
      <c r="V16" s="30" t="s">
        <v>38</v>
      </c>
      <c r="W16" s="31" t="s">
        <v>38</v>
      </c>
      <c r="X16" s="31" t="s">
        <v>38</v>
      </c>
      <c r="Y16" s="30" t="s">
        <v>38</v>
      </c>
      <c r="Z16" s="31" t="s">
        <v>38</v>
      </c>
      <c r="AA16" s="31" t="s">
        <v>38</v>
      </c>
      <c r="AB16" s="30" t="s">
        <v>38</v>
      </c>
      <c r="AC16" s="31" t="s">
        <v>38</v>
      </c>
      <c r="AD16" s="31" t="s">
        <v>38</v>
      </c>
      <c r="AE16" s="30" t="s">
        <v>38</v>
      </c>
      <c r="AF16" s="31">
        <v>2021</v>
      </c>
      <c r="AG16" s="31" t="s">
        <v>1153</v>
      </c>
      <c r="AH16" s="31" t="s">
        <v>1154</v>
      </c>
      <c r="AI16" s="31">
        <v>3</v>
      </c>
      <c r="AJ16" s="31" t="s">
        <v>1155</v>
      </c>
      <c r="AK16" s="31">
        <v>11</v>
      </c>
      <c r="AL16" s="30">
        <v>9</v>
      </c>
      <c r="AM16" s="31" t="s">
        <v>350</v>
      </c>
      <c r="AN16" s="31" t="s">
        <v>1156</v>
      </c>
      <c r="AO16" s="32" t="s">
        <v>35</v>
      </c>
      <c r="AP16" s="31" t="s">
        <v>1157</v>
      </c>
      <c r="AQ16" s="31" t="s">
        <v>35</v>
      </c>
      <c r="AR16" s="31" t="s">
        <v>38</v>
      </c>
      <c r="AS16" s="31" t="s">
        <v>38</v>
      </c>
      <c r="AT16" s="31" t="s">
        <v>38</v>
      </c>
      <c r="AU16" s="31" t="s">
        <v>1158</v>
      </c>
      <c r="AV16" s="31" t="s">
        <v>1159</v>
      </c>
      <c r="AW16" s="32" t="s">
        <v>38</v>
      </c>
      <c r="AX16" s="31" t="s">
        <v>38</v>
      </c>
      <c r="AY16" s="31" t="s">
        <v>38</v>
      </c>
      <c r="AZ16" s="31" t="s">
        <v>38</v>
      </c>
      <c r="BA16" s="31" t="s">
        <v>38</v>
      </c>
      <c r="BB16" s="31" t="s">
        <v>38</v>
      </c>
      <c r="BC16" s="32" t="s">
        <v>38</v>
      </c>
      <c r="BD16" s="31" t="s">
        <v>38</v>
      </c>
      <c r="BE16" s="31" t="s">
        <v>38</v>
      </c>
      <c r="BF16" s="31" t="s">
        <v>38</v>
      </c>
      <c r="BG16" s="31" t="s">
        <v>38</v>
      </c>
      <c r="BH16" s="31" t="s">
        <v>38</v>
      </c>
      <c r="BI16" s="32"/>
    </row>
    <row r="17" spans="1:61" s="5" customFormat="1" ht="25.5" customHeight="1" x14ac:dyDescent="0.25">
      <c r="A17" s="30" t="s">
        <v>1315</v>
      </c>
      <c r="B17" s="31" t="s">
        <v>1316</v>
      </c>
      <c r="C17" s="31" t="s">
        <v>1317</v>
      </c>
      <c r="D17" s="30" t="s">
        <v>40</v>
      </c>
      <c r="E17" s="31" t="s">
        <v>1318</v>
      </c>
      <c r="F17" s="31" t="s">
        <v>1317</v>
      </c>
      <c r="G17" s="30" t="s">
        <v>40</v>
      </c>
      <c r="H17" s="31" t="s">
        <v>38</v>
      </c>
      <c r="I17" s="31" t="s">
        <v>38</v>
      </c>
      <c r="J17" s="30" t="s">
        <v>38</v>
      </c>
      <c r="K17" s="31" t="s">
        <v>38</v>
      </c>
      <c r="L17" s="31" t="s">
        <v>38</v>
      </c>
      <c r="M17" s="30" t="s">
        <v>38</v>
      </c>
      <c r="N17" s="31" t="s">
        <v>38</v>
      </c>
      <c r="O17" s="31" t="s">
        <v>38</v>
      </c>
      <c r="P17" s="30" t="s">
        <v>38</v>
      </c>
      <c r="Q17" s="31" t="s">
        <v>38</v>
      </c>
      <c r="R17" s="31" t="s">
        <v>38</v>
      </c>
      <c r="S17" s="30" t="s">
        <v>38</v>
      </c>
      <c r="T17" s="31" t="s">
        <v>38</v>
      </c>
      <c r="U17" s="31" t="s">
        <v>38</v>
      </c>
      <c r="V17" s="30" t="s">
        <v>38</v>
      </c>
      <c r="W17" s="31" t="s">
        <v>38</v>
      </c>
      <c r="X17" s="31" t="s">
        <v>38</v>
      </c>
      <c r="Y17" s="30" t="s">
        <v>38</v>
      </c>
      <c r="Z17" s="31" t="s">
        <v>38</v>
      </c>
      <c r="AA17" s="31" t="s">
        <v>38</v>
      </c>
      <c r="AB17" s="30" t="s">
        <v>38</v>
      </c>
      <c r="AC17" s="31" t="s">
        <v>38</v>
      </c>
      <c r="AD17" s="31" t="s">
        <v>38</v>
      </c>
      <c r="AE17" s="30" t="s">
        <v>38</v>
      </c>
      <c r="AF17" s="31">
        <v>2023</v>
      </c>
      <c r="AG17" s="31" t="s">
        <v>1319</v>
      </c>
      <c r="AH17" s="31" t="s">
        <v>1320</v>
      </c>
      <c r="AI17" s="31">
        <v>2</v>
      </c>
      <c r="AJ17" s="31" t="s">
        <v>1336</v>
      </c>
      <c r="AK17" s="31">
        <v>21</v>
      </c>
      <c r="AL17" s="30">
        <v>1</v>
      </c>
      <c r="AM17" s="31" t="s">
        <v>1187</v>
      </c>
      <c r="AN17" s="31" t="s">
        <v>1321</v>
      </c>
      <c r="AO17" s="32" t="s">
        <v>35</v>
      </c>
      <c r="AP17" s="31" t="s">
        <v>1323</v>
      </c>
      <c r="AQ17" s="31" t="s">
        <v>35</v>
      </c>
      <c r="AR17" s="31" t="s">
        <v>1324</v>
      </c>
      <c r="AS17" s="31" t="s">
        <v>38</v>
      </c>
      <c r="AT17" s="31" t="s">
        <v>38</v>
      </c>
      <c r="AU17" s="31" t="s">
        <v>1334</v>
      </c>
      <c r="AV17" s="31" t="s">
        <v>1335</v>
      </c>
      <c r="AW17" s="32" t="s">
        <v>38</v>
      </c>
      <c r="AX17" s="31" t="s">
        <v>1333</v>
      </c>
      <c r="AY17" s="31" t="s">
        <v>1330</v>
      </c>
      <c r="AZ17" s="31" t="s">
        <v>38</v>
      </c>
      <c r="BA17" s="31" t="s">
        <v>1332</v>
      </c>
      <c r="BB17" s="31" t="s">
        <v>1331</v>
      </c>
      <c r="BC17" s="32" t="s">
        <v>1329</v>
      </c>
      <c r="BD17" s="31" t="s">
        <v>1326</v>
      </c>
      <c r="BE17" s="31" t="s">
        <v>1325</v>
      </c>
      <c r="BF17" s="31" t="s">
        <v>1327</v>
      </c>
      <c r="BG17" s="31" t="s">
        <v>1328</v>
      </c>
      <c r="BH17" s="31" t="s">
        <v>38</v>
      </c>
      <c r="BI17" s="32"/>
    </row>
    <row r="18" spans="1:61" s="5" customFormat="1" ht="25.5" customHeight="1" x14ac:dyDescent="0.25">
      <c r="A18" s="30" t="s">
        <v>962</v>
      </c>
      <c r="B18" s="31" t="s">
        <v>963</v>
      </c>
      <c r="C18" s="31" t="s">
        <v>964</v>
      </c>
      <c r="D18" s="30" t="s">
        <v>55</v>
      </c>
      <c r="E18" s="31" t="s">
        <v>965</v>
      </c>
      <c r="F18" s="31" t="s">
        <v>966</v>
      </c>
      <c r="G18" s="30" t="s">
        <v>55</v>
      </c>
      <c r="H18" s="31" t="s">
        <v>38</v>
      </c>
      <c r="I18" s="31" t="s">
        <v>38</v>
      </c>
      <c r="J18" s="30" t="s">
        <v>38</v>
      </c>
      <c r="K18" s="31" t="s">
        <v>38</v>
      </c>
      <c r="L18" s="31" t="s">
        <v>38</v>
      </c>
      <c r="M18" s="30" t="s">
        <v>38</v>
      </c>
      <c r="N18" s="31" t="s">
        <v>38</v>
      </c>
      <c r="O18" s="31" t="s">
        <v>38</v>
      </c>
      <c r="P18" s="30" t="s">
        <v>38</v>
      </c>
      <c r="Q18" s="31" t="s">
        <v>38</v>
      </c>
      <c r="R18" s="31" t="s">
        <v>38</v>
      </c>
      <c r="S18" s="30" t="s">
        <v>38</v>
      </c>
      <c r="T18" s="31" t="s">
        <v>38</v>
      </c>
      <c r="U18" s="31" t="s">
        <v>38</v>
      </c>
      <c r="V18" s="30" t="s">
        <v>38</v>
      </c>
      <c r="W18" s="31" t="s">
        <v>38</v>
      </c>
      <c r="X18" s="31" t="s">
        <v>38</v>
      </c>
      <c r="Y18" s="30" t="s">
        <v>38</v>
      </c>
      <c r="Z18" s="31" t="s">
        <v>38</v>
      </c>
      <c r="AA18" s="31" t="s">
        <v>38</v>
      </c>
      <c r="AB18" s="30" t="s">
        <v>38</v>
      </c>
      <c r="AC18" s="31" t="s">
        <v>38</v>
      </c>
      <c r="AD18" s="31" t="s">
        <v>38</v>
      </c>
      <c r="AE18" s="33" t="s">
        <v>38</v>
      </c>
      <c r="AF18" s="31">
        <v>2023</v>
      </c>
      <c r="AG18" s="31" t="s">
        <v>967</v>
      </c>
      <c r="AH18" s="31" t="s">
        <v>968</v>
      </c>
      <c r="AI18" s="31">
        <v>2</v>
      </c>
      <c r="AJ18" s="31" t="s">
        <v>1299</v>
      </c>
      <c r="AK18" s="31">
        <v>14</v>
      </c>
      <c r="AL18" s="30">
        <v>0</v>
      </c>
      <c r="AM18" s="31" t="s">
        <v>272</v>
      </c>
      <c r="AN18" s="31" t="s">
        <v>971</v>
      </c>
      <c r="AO18" s="32" t="s">
        <v>35</v>
      </c>
      <c r="AP18" s="31" t="s">
        <v>38</v>
      </c>
      <c r="AQ18" s="31" t="s">
        <v>35</v>
      </c>
      <c r="AR18" s="31" t="s">
        <v>38</v>
      </c>
      <c r="AS18" s="31" t="s">
        <v>38</v>
      </c>
      <c r="AT18" s="31" t="s">
        <v>38</v>
      </c>
      <c r="AU18" s="31" t="s">
        <v>973</v>
      </c>
      <c r="AV18" s="31" t="s">
        <v>972</v>
      </c>
      <c r="AW18" s="32" t="s">
        <v>970</v>
      </c>
      <c r="AX18" s="31" t="s">
        <v>38</v>
      </c>
      <c r="AY18" s="31" t="s">
        <v>38</v>
      </c>
      <c r="AZ18" s="31" t="s">
        <v>38</v>
      </c>
      <c r="BA18" s="31" t="s">
        <v>38</v>
      </c>
      <c r="BB18" s="31" t="s">
        <v>38</v>
      </c>
      <c r="BC18" s="32" t="s">
        <v>38</v>
      </c>
      <c r="BD18" s="31" t="s">
        <v>38</v>
      </c>
      <c r="BE18" s="31" t="s">
        <v>38</v>
      </c>
      <c r="BF18" s="31" t="s">
        <v>38</v>
      </c>
      <c r="BG18" s="31" t="s">
        <v>38</v>
      </c>
      <c r="BH18" s="31" t="s">
        <v>38</v>
      </c>
      <c r="BI18" s="32"/>
    </row>
    <row r="19" spans="1:61" s="5" customFormat="1" ht="25.5" customHeight="1" x14ac:dyDescent="0.25">
      <c r="A19" s="30" t="s">
        <v>953</v>
      </c>
      <c r="B19" s="31" t="s">
        <v>954</v>
      </c>
      <c r="C19" s="31" t="s">
        <v>955</v>
      </c>
      <c r="D19" s="30" t="s">
        <v>40</v>
      </c>
      <c r="E19" s="31" t="s">
        <v>38</v>
      </c>
      <c r="F19" s="31" t="s">
        <v>38</v>
      </c>
      <c r="G19" s="30" t="s">
        <v>38</v>
      </c>
      <c r="H19" s="31" t="s">
        <v>38</v>
      </c>
      <c r="I19" s="31" t="s">
        <v>38</v>
      </c>
      <c r="J19" s="30" t="s">
        <v>38</v>
      </c>
      <c r="K19" s="31" t="s">
        <v>38</v>
      </c>
      <c r="L19" s="31" t="s">
        <v>38</v>
      </c>
      <c r="M19" s="30" t="s">
        <v>38</v>
      </c>
      <c r="N19" s="31" t="s">
        <v>38</v>
      </c>
      <c r="O19" s="31" t="s">
        <v>38</v>
      </c>
      <c r="P19" s="30" t="s">
        <v>38</v>
      </c>
      <c r="Q19" s="31" t="s">
        <v>38</v>
      </c>
      <c r="R19" s="31" t="s">
        <v>38</v>
      </c>
      <c r="S19" s="30" t="s">
        <v>38</v>
      </c>
      <c r="T19" s="31" t="s">
        <v>38</v>
      </c>
      <c r="U19" s="31" t="s">
        <v>38</v>
      </c>
      <c r="V19" s="30" t="s">
        <v>38</v>
      </c>
      <c r="W19" s="31" t="s">
        <v>38</v>
      </c>
      <c r="X19" s="31" t="s">
        <v>38</v>
      </c>
      <c r="Y19" s="30" t="s">
        <v>38</v>
      </c>
      <c r="Z19" s="31" t="s">
        <v>38</v>
      </c>
      <c r="AA19" s="31" t="s">
        <v>38</v>
      </c>
      <c r="AB19" s="30" t="s">
        <v>38</v>
      </c>
      <c r="AC19" s="31" t="s">
        <v>38</v>
      </c>
      <c r="AD19" s="31" t="s">
        <v>38</v>
      </c>
      <c r="AE19" s="30" t="s">
        <v>38</v>
      </c>
      <c r="AF19" s="31">
        <v>2020</v>
      </c>
      <c r="AG19" s="31" t="s">
        <v>956</v>
      </c>
      <c r="AH19" s="31" t="s">
        <v>957</v>
      </c>
      <c r="AI19" s="31">
        <v>1</v>
      </c>
      <c r="AJ19" s="31" t="s">
        <v>958</v>
      </c>
      <c r="AK19" s="31">
        <v>85</v>
      </c>
      <c r="AL19" s="30">
        <v>35</v>
      </c>
      <c r="AM19" s="31" t="s">
        <v>959</v>
      </c>
      <c r="AN19" s="31" t="s">
        <v>969</v>
      </c>
      <c r="AO19" s="32" t="s">
        <v>35</v>
      </c>
      <c r="AP19" s="31" t="s">
        <v>38</v>
      </c>
      <c r="AQ19" s="31" t="s">
        <v>35</v>
      </c>
      <c r="AR19" s="31" t="s">
        <v>38</v>
      </c>
      <c r="AS19" s="31" t="s">
        <v>38</v>
      </c>
      <c r="AT19" s="31" t="s">
        <v>35</v>
      </c>
      <c r="AU19" s="31" t="s">
        <v>961</v>
      </c>
      <c r="AV19" s="31" t="s">
        <v>960</v>
      </c>
      <c r="AW19" s="32" t="s">
        <v>38</v>
      </c>
      <c r="AX19" s="31" t="s">
        <v>38</v>
      </c>
      <c r="AY19" s="31" t="s">
        <v>38</v>
      </c>
      <c r="AZ19" s="31" t="s">
        <v>38</v>
      </c>
      <c r="BA19" s="31" t="s">
        <v>38</v>
      </c>
      <c r="BB19" s="31" t="s">
        <v>38</v>
      </c>
      <c r="BC19" s="32" t="s">
        <v>38</v>
      </c>
      <c r="BD19" s="31" t="s">
        <v>38</v>
      </c>
      <c r="BE19" s="31" t="s">
        <v>38</v>
      </c>
      <c r="BF19" s="31" t="s">
        <v>38</v>
      </c>
      <c r="BG19" s="31" t="s">
        <v>38</v>
      </c>
      <c r="BH19" s="31" t="s">
        <v>38</v>
      </c>
      <c r="BI19" s="32"/>
    </row>
    <row r="20" spans="1:61" s="5" customFormat="1" ht="25.5" customHeight="1" x14ac:dyDescent="0.25">
      <c r="A20" s="30" t="s">
        <v>346</v>
      </c>
      <c r="B20" s="31" t="s">
        <v>347</v>
      </c>
      <c r="C20" s="31" t="s">
        <v>220</v>
      </c>
      <c r="D20" s="30" t="s">
        <v>40</v>
      </c>
      <c r="E20" s="31" t="s">
        <v>348</v>
      </c>
      <c r="F20" s="31" t="s">
        <v>222</v>
      </c>
      <c r="G20" s="30" t="s">
        <v>40</v>
      </c>
      <c r="H20" s="31" t="s">
        <v>38</v>
      </c>
      <c r="I20" s="31" t="s">
        <v>38</v>
      </c>
      <c r="J20" s="30" t="s">
        <v>38</v>
      </c>
      <c r="K20" s="31" t="s">
        <v>38</v>
      </c>
      <c r="L20" s="31" t="s">
        <v>38</v>
      </c>
      <c r="M20" s="30" t="s">
        <v>38</v>
      </c>
      <c r="N20" s="31" t="s">
        <v>38</v>
      </c>
      <c r="O20" s="31" t="s">
        <v>38</v>
      </c>
      <c r="P20" s="30" t="s">
        <v>38</v>
      </c>
      <c r="Q20" s="31" t="s">
        <v>38</v>
      </c>
      <c r="R20" s="31" t="s">
        <v>38</v>
      </c>
      <c r="S20" s="30" t="s">
        <v>38</v>
      </c>
      <c r="T20" s="31" t="s">
        <v>38</v>
      </c>
      <c r="U20" s="31" t="s">
        <v>38</v>
      </c>
      <c r="V20" s="30" t="s">
        <v>38</v>
      </c>
      <c r="W20" s="31" t="s">
        <v>38</v>
      </c>
      <c r="X20" s="31" t="s">
        <v>38</v>
      </c>
      <c r="Y20" s="30" t="s">
        <v>38</v>
      </c>
      <c r="Z20" s="31" t="s">
        <v>38</v>
      </c>
      <c r="AA20" s="31" t="s">
        <v>38</v>
      </c>
      <c r="AB20" s="30" t="s">
        <v>38</v>
      </c>
      <c r="AC20" s="31" t="s">
        <v>38</v>
      </c>
      <c r="AD20" s="31" t="s">
        <v>38</v>
      </c>
      <c r="AE20" s="30" t="s">
        <v>38</v>
      </c>
      <c r="AF20" s="31">
        <v>2021</v>
      </c>
      <c r="AG20" s="31" t="s">
        <v>349</v>
      </c>
      <c r="AH20" s="31" t="s">
        <v>64</v>
      </c>
      <c r="AI20" s="31">
        <v>2</v>
      </c>
      <c r="AJ20" s="31" t="s">
        <v>420</v>
      </c>
      <c r="AK20" s="31">
        <v>42</v>
      </c>
      <c r="AL20" s="30">
        <v>70</v>
      </c>
      <c r="AM20" s="31" t="s">
        <v>350</v>
      </c>
      <c r="AN20" s="31" t="s">
        <v>567</v>
      </c>
      <c r="AO20" s="32" t="s">
        <v>35</v>
      </c>
      <c r="AP20" s="31" t="s">
        <v>38</v>
      </c>
      <c r="AQ20" s="31" t="s">
        <v>35</v>
      </c>
      <c r="AR20" s="31" t="s">
        <v>352</v>
      </c>
      <c r="AS20" s="31" t="s">
        <v>38</v>
      </c>
      <c r="AT20" s="31" t="s">
        <v>35</v>
      </c>
      <c r="AU20" s="31" t="s">
        <v>354</v>
      </c>
      <c r="AV20" s="31" t="s">
        <v>353</v>
      </c>
      <c r="AW20" s="32" t="s">
        <v>38</v>
      </c>
      <c r="AX20" s="31" t="s">
        <v>38</v>
      </c>
      <c r="AY20" s="31" t="s">
        <v>351</v>
      </c>
      <c r="AZ20" s="31" t="s">
        <v>38</v>
      </c>
      <c r="BA20" s="31" t="s">
        <v>38</v>
      </c>
      <c r="BB20" s="31" t="s">
        <v>38</v>
      </c>
      <c r="BC20" s="32" t="s">
        <v>387</v>
      </c>
      <c r="BD20" s="31" t="s">
        <v>38</v>
      </c>
      <c r="BE20" s="31" t="s">
        <v>388</v>
      </c>
      <c r="BF20" s="31" t="s">
        <v>390</v>
      </c>
      <c r="BG20" s="31" t="s">
        <v>389</v>
      </c>
      <c r="BH20" s="31" t="s">
        <v>38</v>
      </c>
      <c r="BI20" s="32"/>
    </row>
    <row r="21" spans="1:61" s="5" customFormat="1" ht="25.5" customHeight="1" x14ac:dyDescent="0.25">
      <c r="A21" s="30" t="s">
        <v>591</v>
      </c>
      <c r="B21" s="31" t="s">
        <v>592</v>
      </c>
      <c r="C21" s="31" t="s">
        <v>593</v>
      </c>
      <c r="D21" s="30" t="s">
        <v>47</v>
      </c>
      <c r="E21" s="31" t="s">
        <v>594</v>
      </c>
      <c r="F21" s="31" t="s">
        <v>593</v>
      </c>
      <c r="G21" s="30" t="s">
        <v>47</v>
      </c>
      <c r="H21" s="31" t="s">
        <v>595</v>
      </c>
      <c r="I21" s="31" t="s">
        <v>593</v>
      </c>
      <c r="J21" s="30" t="s">
        <v>47</v>
      </c>
      <c r="K21" s="31" t="s">
        <v>38</v>
      </c>
      <c r="L21" s="31" t="s">
        <v>38</v>
      </c>
      <c r="M21" s="30" t="s">
        <v>38</v>
      </c>
      <c r="N21" s="31" t="s">
        <v>38</v>
      </c>
      <c r="O21" s="31" t="s">
        <v>38</v>
      </c>
      <c r="P21" s="30" t="s">
        <v>38</v>
      </c>
      <c r="Q21" s="31" t="s">
        <v>38</v>
      </c>
      <c r="R21" s="31" t="s">
        <v>38</v>
      </c>
      <c r="S21" s="30" t="s">
        <v>38</v>
      </c>
      <c r="T21" s="31" t="s">
        <v>38</v>
      </c>
      <c r="U21" s="31" t="s">
        <v>38</v>
      </c>
      <c r="V21" s="30" t="s">
        <v>38</v>
      </c>
      <c r="W21" s="31" t="s">
        <v>38</v>
      </c>
      <c r="X21" s="31" t="s">
        <v>38</v>
      </c>
      <c r="Y21" s="30" t="s">
        <v>38</v>
      </c>
      <c r="Z21" s="31" t="s">
        <v>38</v>
      </c>
      <c r="AA21" s="31" t="s">
        <v>38</v>
      </c>
      <c r="AB21" s="30" t="s">
        <v>38</v>
      </c>
      <c r="AC21" s="31" t="s">
        <v>38</v>
      </c>
      <c r="AD21" s="31" t="s">
        <v>38</v>
      </c>
      <c r="AE21" s="30" t="s">
        <v>38</v>
      </c>
      <c r="AF21" s="31">
        <v>2023</v>
      </c>
      <c r="AG21" s="31" t="s">
        <v>596</v>
      </c>
      <c r="AH21" s="31" t="s">
        <v>64</v>
      </c>
      <c r="AI21" s="31">
        <v>3</v>
      </c>
      <c r="AJ21" s="31" t="s">
        <v>597</v>
      </c>
      <c r="AK21" s="31">
        <v>26</v>
      </c>
      <c r="AL21" s="30">
        <v>22</v>
      </c>
      <c r="AM21" s="31" t="s">
        <v>598</v>
      </c>
      <c r="AN21" s="31" t="s">
        <v>599</v>
      </c>
      <c r="AO21" s="32" t="s">
        <v>38</v>
      </c>
      <c r="AP21" s="31" t="s">
        <v>38</v>
      </c>
      <c r="AQ21" s="31" t="s">
        <v>35</v>
      </c>
      <c r="AR21" s="31" t="s">
        <v>38</v>
      </c>
      <c r="AS21" s="31" t="s">
        <v>38</v>
      </c>
      <c r="AT21" s="31" t="s">
        <v>35</v>
      </c>
      <c r="AU21" s="31" t="s">
        <v>600</v>
      </c>
      <c r="AV21" s="31" t="s">
        <v>601</v>
      </c>
      <c r="AW21" s="32" t="s">
        <v>38</v>
      </c>
      <c r="AX21" s="31" t="s">
        <v>38</v>
      </c>
      <c r="AY21" s="31" t="s">
        <v>38</v>
      </c>
      <c r="AZ21" s="31" t="s">
        <v>38</v>
      </c>
      <c r="BA21" s="31" t="s">
        <v>38</v>
      </c>
      <c r="BB21" s="31" t="s">
        <v>38</v>
      </c>
      <c r="BC21" s="32" t="s">
        <v>38</v>
      </c>
      <c r="BD21" s="31" t="s">
        <v>38</v>
      </c>
      <c r="BE21" s="31" t="s">
        <v>38</v>
      </c>
      <c r="BF21" s="31" t="s">
        <v>38</v>
      </c>
      <c r="BG21" s="31" t="s">
        <v>38</v>
      </c>
      <c r="BH21" s="31" t="s">
        <v>38</v>
      </c>
      <c r="BI21" s="32"/>
    </row>
    <row r="22" spans="1:61" s="5" customFormat="1" ht="25.5" customHeight="1" x14ac:dyDescent="0.25">
      <c r="A22" s="30" t="s">
        <v>545</v>
      </c>
      <c r="B22" s="31" t="s">
        <v>546</v>
      </c>
      <c r="C22" s="31" t="s">
        <v>547</v>
      </c>
      <c r="D22" s="30" t="s">
        <v>40</v>
      </c>
      <c r="E22" s="31" t="s">
        <v>548</v>
      </c>
      <c r="F22" s="31" t="s">
        <v>547</v>
      </c>
      <c r="G22" s="30" t="s">
        <v>40</v>
      </c>
      <c r="H22" s="31" t="s">
        <v>549</v>
      </c>
      <c r="I22" s="31" t="s">
        <v>547</v>
      </c>
      <c r="J22" s="30" t="s">
        <v>40</v>
      </c>
      <c r="K22" s="31" t="s">
        <v>38</v>
      </c>
      <c r="L22" s="31" t="s">
        <v>38</v>
      </c>
      <c r="M22" s="30" t="s">
        <v>38</v>
      </c>
      <c r="N22" s="31" t="s">
        <v>38</v>
      </c>
      <c r="O22" s="31" t="s">
        <v>38</v>
      </c>
      <c r="P22" s="30" t="s">
        <v>38</v>
      </c>
      <c r="Q22" s="31" t="s">
        <v>38</v>
      </c>
      <c r="R22" s="31" t="s">
        <v>38</v>
      </c>
      <c r="S22" s="30" t="s">
        <v>38</v>
      </c>
      <c r="T22" s="31" t="s">
        <v>38</v>
      </c>
      <c r="U22" s="31" t="s">
        <v>38</v>
      </c>
      <c r="V22" s="30" t="s">
        <v>38</v>
      </c>
      <c r="W22" s="31" t="s">
        <v>38</v>
      </c>
      <c r="X22" s="31" t="s">
        <v>38</v>
      </c>
      <c r="Y22" s="30" t="s">
        <v>38</v>
      </c>
      <c r="Z22" s="31" t="s">
        <v>38</v>
      </c>
      <c r="AA22" s="31" t="s">
        <v>38</v>
      </c>
      <c r="AB22" s="30" t="s">
        <v>38</v>
      </c>
      <c r="AC22" s="31" t="s">
        <v>38</v>
      </c>
      <c r="AD22" s="31" t="s">
        <v>38</v>
      </c>
      <c r="AE22" s="30" t="s">
        <v>38</v>
      </c>
      <c r="AF22" s="31">
        <v>2023</v>
      </c>
      <c r="AG22" s="31" t="s">
        <v>550</v>
      </c>
      <c r="AH22" s="31" t="s">
        <v>64</v>
      </c>
      <c r="AI22" s="31">
        <v>3</v>
      </c>
      <c r="AJ22" s="31" t="s">
        <v>38</v>
      </c>
      <c r="AK22" s="31">
        <v>10</v>
      </c>
      <c r="AL22" s="30">
        <v>0</v>
      </c>
      <c r="AM22" s="31" t="s">
        <v>503</v>
      </c>
      <c r="AN22" s="31" t="s">
        <v>551</v>
      </c>
      <c r="AO22" s="32" t="s">
        <v>38</v>
      </c>
      <c r="AP22" s="31" t="s">
        <v>38</v>
      </c>
      <c r="AQ22" s="31" t="s">
        <v>35</v>
      </c>
      <c r="AR22" s="31" t="s">
        <v>38</v>
      </c>
      <c r="AS22" s="31" t="s">
        <v>38</v>
      </c>
      <c r="AT22" s="31" t="s">
        <v>35</v>
      </c>
      <c r="AU22" s="31" t="s">
        <v>552</v>
      </c>
      <c r="AV22" s="31" t="s">
        <v>553</v>
      </c>
      <c r="AW22" s="32" t="s">
        <v>38</v>
      </c>
      <c r="AX22" s="31" t="s">
        <v>38</v>
      </c>
      <c r="AY22" s="31" t="s">
        <v>38</v>
      </c>
      <c r="AZ22" s="31" t="s">
        <v>38</v>
      </c>
      <c r="BA22" s="31" t="s">
        <v>38</v>
      </c>
      <c r="BB22" s="31" t="s">
        <v>38</v>
      </c>
      <c r="BC22" s="32" t="s">
        <v>38</v>
      </c>
      <c r="BD22" s="31" t="s">
        <v>38</v>
      </c>
      <c r="BE22" s="31" t="s">
        <v>38</v>
      </c>
      <c r="BF22" s="31" t="s">
        <v>38</v>
      </c>
      <c r="BG22" s="31" t="s">
        <v>38</v>
      </c>
      <c r="BH22" s="31" t="s">
        <v>38</v>
      </c>
      <c r="BI22" s="32"/>
    </row>
    <row r="23" spans="1:61" s="5" customFormat="1" ht="25.5" customHeight="1" x14ac:dyDescent="0.25">
      <c r="A23" s="30" t="s">
        <v>545</v>
      </c>
      <c r="B23" s="31" t="s">
        <v>1160</v>
      </c>
      <c r="C23" s="31" t="s">
        <v>1163</v>
      </c>
      <c r="D23" s="30" t="s">
        <v>43</v>
      </c>
      <c r="E23" s="31" t="s">
        <v>1161</v>
      </c>
      <c r="F23" s="31" t="s">
        <v>1163</v>
      </c>
      <c r="G23" s="30" t="s">
        <v>43</v>
      </c>
      <c r="H23" s="31" t="s">
        <v>1162</v>
      </c>
      <c r="I23" s="31" t="s">
        <v>1163</v>
      </c>
      <c r="J23" s="30" t="s">
        <v>43</v>
      </c>
      <c r="K23" s="31" t="s">
        <v>38</v>
      </c>
      <c r="L23" s="31" t="s">
        <v>38</v>
      </c>
      <c r="M23" s="30" t="s">
        <v>38</v>
      </c>
      <c r="N23" s="31" t="s">
        <v>38</v>
      </c>
      <c r="O23" s="31" t="s">
        <v>38</v>
      </c>
      <c r="P23" s="30" t="s">
        <v>38</v>
      </c>
      <c r="Q23" s="31" t="s">
        <v>38</v>
      </c>
      <c r="R23" s="31" t="s">
        <v>38</v>
      </c>
      <c r="S23" s="30" t="s">
        <v>38</v>
      </c>
      <c r="T23" s="31" t="s">
        <v>38</v>
      </c>
      <c r="U23" s="31" t="s">
        <v>38</v>
      </c>
      <c r="V23" s="30" t="s">
        <v>38</v>
      </c>
      <c r="W23" s="31" t="s">
        <v>38</v>
      </c>
      <c r="X23" s="31" t="s">
        <v>38</v>
      </c>
      <c r="Y23" s="30" t="s">
        <v>38</v>
      </c>
      <c r="Z23" s="31" t="s">
        <v>38</v>
      </c>
      <c r="AA23" s="31" t="s">
        <v>38</v>
      </c>
      <c r="AB23" s="30" t="s">
        <v>38</v>
      </c>
      <c r="AC23" s="31" t="s">
        <v>38</v>
      </c>
      <c r="AD23" s="31" t="s">
        <v>38</v>
      </c>
      <c r="AE23" s="30" t="s">
        <v>38</v>
      </c>
      <c r="AF23" s="31">
        <v>2023</v>
      </c>
      <c r="AG23" s="31" t="s">
        <v>1164</v>
      </c>
      <c r="AH23" s="31" t="s">
        <v>1165</v>
      </c>
      <c r="AI23" s="31">
        <v>3</v>
      </c>
      <c r="AJ23" s="31" t="s">
        <v>38</v>
      </c>
      <c r="AK23" s="31">
        <v>51</v>
      </c>
      <c r="AL23" s="30">
        <v>0</v>
      </c>
      <c r="AM23" s="31" t="s">
        <v>1167</v>
      </c>
      <c r="AN23" s="31" t="s">
        <v>1168</v>
      </c>
      <c r="AO23" s="32" t="s">
        <v>35</v>
      </c>
      <c r="AP23" s="31" t="s">
        <v>1169</v>
      </c>
      <c r="AQ23" s="31" t="s">
        <v>35</v>
      </c>
      <c r="AR23" s="31" t="s">
        <v>1171</v>
      </c>
      <c r="AS23" s="31" t="s">
        <v>38</v>
      </c>
      <c r="AT23" s="31" t="s">
        <v>35</v>
      </c>
      <c r="AU23" s="31" t="s">
        <v>1179</v>
      </c>
      <c r="AV23" s="31" t="s">
        <v>1180</v>
      </c>
      <c r="AW23" s="32" t="s">
        <v>1170</v>
      </c>
      <c r="AX23" s="31" t="s">
        <v>1178</v>
      </c>
      <c r="AY23" s="31" t="s">
        <v>38</v>
      </c>
      <c r="AZ23" s="31" t="s">
        <v>1173</v>
      </c>
      <c r="BA23" s="31" t="s">
        <v>38</v>
      </c>
      <c r="BB23" s="31" t="s">
        <v>1172</v>
      </c>
      <c r="BC23" s="32" t="s">
        <v>1174</v>
      </c>
      <c r="BD23" s="31" t="s">
        <v>1177</v>
      </c>
      <c r="BE23" s="31" t="s">
        <v>38</v>
      </c>
      <c r="BF23" s="31" t="s">
        <v>1175</v>
      </c>
      <c r="BG23" s="31" t="s">
        <v>1166</v>
      </c>
      <c r="BH23" s="31" t="s">
        <v>1176</v>
      </c>
      <c r="BI23" s="32"/>
    </row>
    <row r="24" spans="1:61" s="5" customFormat="1" ht="25.5" customHeight="1" x14ac:dyDescent="0.25">
      <c r="A24" s="30" t="s">
        <v>485</v>
      </c>
      <c r="B24" s="31" t="s">
        <v>473</v>
      </c>
      <c r="C24" s="31" t="s">
        <v>474</v>
      </c>
      <c r="D24" s="30" t="s">
        <v>47</v>
      </c>
      <c r="E24" s="31" t="s">
        <v>475</v>
      </c>
      <c r="F24" s="31" t="s">
        <v>476</v>
      </c>
      <c r="G24" s="30" t="s">
        <v>40</v>
      </c>
      <c r="H24" s="31" t="s">
        <v>477</v>
      </c>
      <c r="I24" s="31" t="s">
        <v>478</v>
      </c>
      <c r="J24" s="30" t="s">
        <v>40</v>
      </c>
      <c r="K24" s="31" t="s">
        <v>479</v>
      </c>
      <c r="L24" s="31" t="s">
        <v>480</v>
      </c>
      <c r="M24" s="30" t="s">
        <v>40</v>
      </c>
      <c r="N24" s="31" t="s">
        <v>481</v>
      </c>
      <c r="O24" s="31" t="s">
        <v>476</v>
      </c>
      <c r="P24" s="30" t="s">
        <v>40</v>
      </c>
      <c r="Q24" s="31" t="s">
        <v>38</v>
      </c>
      <c r="R24" s="31" t="s">
        <v>38</v>
      </c>
      <c r="S24" s="30" t="s">
        <v>38</v>
      </c>
      <c r="T24" s="31" t="s">
        <v>38</v>
      </c>
      <c r="U24" s="31" t="s">
        <v>38</v>
      </c>
      <c r="V24" s="30" t="s">
        <v>38</v>
      </c>
      <c r="W24" s="31" t="s">
        <v>38</v>
      </c>
      <c r="X24" s="31" t="s">
        <v>38</v>
      </c>
      <c r="Y24" s="30" t="s">
        <v>38</v>
      </c>
      <c r="Z24" s="31" t="s">
        <v>38</v>
      </c>
      <c r="AA24" s="31" t="s">
        <v>38</v>
      </c>
      <c r="AB24" s="30" t="s">
        <v>38</v>
      </c>
      <c r="AC24" s="31" t="s">
        <v>38</v>
      </c>
      <c r="AD24" s="31" t="s">
        <v>38</v>
      </c>
      <c r="AE24" s="30" t="s">
        <v>38</v>
      </c>
      <c r="AF24" s="31">
        <v>2022</v>
      </c>
      <c r="AG24" s="31" t="s">
        <v>482</v>
      </c>
      <c r="AH24" s="31" t="s">
        <v>483</v>
      </c>
      <c r="AI24" s="31">
        <v>5</v>
      </c>
      <c r="AJ24" s="31" t="s">
        <v>484</v>
      </c>
      <c r="AK24" s="31">
        <v>62</v>
      </c>
      <c r="AL24" s="30">
        <v>21</v>
      </c>
      <c r="AM24" s="31" t="s">
        <v>231</v>
      </c>
      <c r="AN24" s="31" t="s">
        <v>486</v>
      </c>
      <c r="AO24" s="32" t="s">
        <v>35</v>
      </c>
      <c r="AP24" s="31" t="s">
        <v>38</v>
      </c>
      <c r="AQ24" s="31" t="s">
        <v>35</v>
      </c>
      <c r="AR24" s="31" t="s">
        <v>38</v>
      </c>
      <c r="AS24" s="31" t="s">
        <v>38</v>
      </c>
      <c r="AT24" s="31" t="s">
        <v>35</v>
      </c>
      <c r="AU24" s="31" t="s">
        <v>491</v>
      </c>
      <c r="AV24" s="31" t="s">
        <v>492</v>
      </c>
      <c r="AW24" s="32" t="s">
        <v>488</v>
      </c>
      <c r="AX24" s="31" t="s">
        <v>38</v>
      </c>
      <c r="AY24" s="31" t="s">
        <v>487</v>
      </c>
      <c r="AZ24" s="31" t="s">
        <v>38</v>
      </c>
      <c r="BA24" s="31" t="s">
        <v>38</v>
      </c>
      <c r="BB24" s="31" t="s">
        <v>489</v>
      </c>
      <c r="BC24" s="32" t="s">
        <v>38</v>
      </c>
      <c r="BD24" s="31" t="s">
        <v>38</v>
      </c>
      <c r="BE24" s="31" t="s">
        <v>490</v>
      </c>
      <c r="BF24" s="31" t="s">
        <v>38</v>
      </c>
      <c r="BG24" s="31" t="s">
        <v>38</v>
      </c>
      <c r="BH24" s="31" t="s">
        <v>38</v>
      </c>
      <c r="BI24" s="32"/>
    </row>
    <row r="25" spans="1:61" s="5" customFormat="1" ht="25.5" customHeight="1" x14ac:dyDescent="0.25">
      <c r="A25" s="30" t="s">
        <v>1181</v>
      </c>
      <c r="B25" s="31" t="s">
        <v>1182</v>
      </c>
      <c r="C25" s="31" t="s">
        <v>1183</v>
      </c>
      <c r="D25" s="30" t="s">
        <v>1184</v>
      </c>
      <c r="E25" s="31" t="s">
        <v>38</v>
      </c>
      <c r="F25" s="31" t="s">
        <v>38</v>
      </c>
      <c r="G25" s="30" t="s">
        <v>38</v>
      </c>
      <c r="H25" s="31" t="s">
        <v>38</v>
      </c>
      <c r="I25" s="31" t="s">
        <v>38</v>
      </c>
      <c r="J25" s="30" t="s">
        <v>38</v>
      </c>
      <c r="K25" s="31" t="s">
        <v>38</v>
      </c>
      <c r="L25" s="31" t="s">
        <v>38</v>
      </c>
      <c r="M25" s="30" t="s">
        <v>38</v>
      </c>
      <c r="N25" s="31" t="s">
        <v>38</v>
      </c>
      <c r="O25" s="31" t="s">
        <v>38</v>
      </c>
      <c r="P25" s="30" t="s">
        <v>38</v>
      </c>
      <c r="Q25" s="31" t="s">
        <v>38</v>
      </c>
      <c r="R25" s="31" t="s">
        <v>38</v>
      </c>
      <c r="S25" s="30" t="s">
        <v>38</v>
      </c>
      <c r="T25" s="31" t="s">
        <v>38</v>
      </c>
      <c r="U25" s="31" t="s">
        <v>38</v>
      </c>
      <c r="V25" s="30" t="s">
        <v>38</v>
      </c>
      <c r="W25" s="31" t="s">
        <v>38</v>
      </c>
      <c r="X25" s="31" t="s">
        <v>38</v>
      </c>
      <c r="Y25" s="30" t="s">
        <v>38</v>
      </c>
      <c r="Z25" s="31" t="s">
        <v>38</v>
      </c>
      <c r="AA25" s="31" t="s">
        <v>38</v>
      </c>
      <c r="AB25" s="30" t="s">
        <v>38</v>
      </c>
      <c r="AC25" s="31" t="s">
        <v>38</v>
      </c>
      <c r="AD25" s="31" t="s">
        <v>38</v>
      </c>
      <c r="AE25" s="30" t="s">
        <v>38</v>
      </c>
      <c r="AF25" s="31">
        <v>2020</v>
      </c>
      <c r="AG25" s="31" t="s">
        <v>1185</v>
      </c>
      <c r="AH25" s="31" t="s">
        <v>1186</v>
      </c>
      <c r="AI25" s="31">
        <v>1</v>
      </c>
      <c r="AJ25" s="31" t="s">
        <v>38</v>
      </c>
      <c r="AK25" s="31">
        <v>5</v>
      </c>
      <c r="AL25" s="30">
        <v>11</v>
      </c>
      <c r="AM25" s="31" t="s">
        <v>1187</v>
      </c>
      <c r="AN25" s="31" t="s">
        <v>1188</v>
      </c>
      <c r="AO25" s="32" t="s">
        <v>38</v>
      </c>
      <c r="AP25" s="31" t="s">
        <v>38</v>
      </c>
      <c r="AQ25" s="31" t="s">
        <v>35</v>
      </c>
      <c r="AR25" s="31" t="s">
        <v>1189</v>
      </c>
      <c r="AS25" s="31" t="s">
        <v>38</v>
      </c>
      <c r="AT25" s="31" t="s">
        <v>38</v>
      </c>
      <c r="AU25" s="31" t="s">
        <v>1195</v>
      </c>
      <c r="AV25" s="31" t="s">
        <v>1193</v>
      </c>
      <c r="AW25" s="32" t="s">
        <v>38</v>
      </c>
      <c r="AX25" s="31" t="s">
        <v>38</v>
      </c>
      <c r="AY25" s="31" t="s">
        <v>38</v>
      </c>
      <c r="AZ25" s="31" t="s">
        <v>38</v>
      </c>
      <c r="BA25" s="31" t="s">
        <v>1194</v>
      </c>
      <c r="BB25" s="31" t="s">
        <v>38</v>
      </c>
      <c r="BC25" s="32" t="s">
        <v>1191</v>
      </c>
      <c r="BD25" s="31" t="s">
        <v>1192</v>
      </c>
      <c r="BE25" s="31" t="s">
        <v>1190</v>
      </c>
      <c r="BF25" s="31" t="s">
        <v>38</v>
      </c>
      <c r="BG25" s="31" t="s">
        <v>38</v>
      </c>
      <c r="BH25" s="31" t="s">
        <v>38</v>
      </c>
      <c r="BI25" s="32"/>
    </row>
    <row r="26" spans="1:61" s="5" customFormat="1" ht="25.5" customHeight="1" x14ac:dyDescent="0.25">
      <c r="A26" s="30" t="s">
        <v>847</v>
      </c>
      <c r="B26" s="31" t="s">
        <v>848</v>
      </c>
      <c r="C26" s="31" t="s">
        <v>849</v>
      </c>
      <c r="D26" s="30" t="s">
        <v>40</v>
      </c>
      <c r="E26" s="31" t="s">
        <v>850</v>
      </c>
      <c r="F26" s="31" t="s">
        <v>849</v>
      </c>
      <c r="G26" s="30" t="s">
        <v>40</v>
      </c>
      <c r="H26" s="31" t="s">
        <v>851</v>
      </c>
      <c r="I26" s="31" t="s">
        <v>849</v>
      </c>
      <c r="J26" s="30" t="s">
        <v>40</v>
      </c>
      <c r="K26" s="31" t="s">
        <v>852</v>
      </c>
      <c r="L26" s="31" t="s">
        <v>853</v>
      </c>
      <c r="M26" s="30" t="s">
        <v>40</v>
      </c>
      <c r="N26" s="31" t="s">
        <v>854</v>
      </c>
      <c r="O26" s="31" t="s">
        <v>855</v>
      </c>
      <c r="P26" s="30" t="s">
        <v>40</v>
      </c>
      <c r="Q26" s="31" t="s">
        <v>856</v>
      </c>
      <c r="R26" s="31" t="s">
        <v>849</v>
      </c>
      <c r="S26" s="30" t="s">
        <v>40</v>
      </c>
      <c r="T26" s="31" t="s">
        <v>857</v>
      </c>
      <c r="U26" s="31" t="s">
        <v>642</v>
      </c>
      <c r="V26" s="30" t="s">
        <v>60</v>
      </c>
      <c r="W26" s="31" t="s">
        <v>858</v>
      </c>
      <c r="X26" s="31" t="s">
        <v>849</v>
      </c>
      <c r="Y26" s="30" t="s">
        <v>40</v>
      </c>
      <c r="Z26" s="31" t="s">
        <v>38</v>
      </c>
      <c r="AA26" s="31" t="s">
        <v>38</v>
      </c>
      <c r="AB26" s="30" t="s">
        <v>38</v>
      </c>
      <c r="AC26" s="31" t="s">
        <v>38</v>
      </c>
      <c r="AD26" s="31" t="s">
        <v>38</v>
      </c>
      <c r="AE26" s="30" t="s">
        <v>38</v>
      </c>
      <c r="AF26" s="31">
        <v>2020</v>
      </c>
      <c r="AG26" s="31" t="s">
        <v>859</v>
      </c>
      <c r="AH26" s="31" t="s">
        <v>860</v>
      </c>
      <c r="AI26" s="31">
        <v>8</v>
      </c>
      <c r="AJ26" s="31" t="s">
        <v>38</v>
      </c>
      <c r="AK26" s="31">
        <v>39</v>
      </c>
      <c r="AL26" s="30">
        <v>311</v>
      </c>
      <c r="AM26" s="31" t="s">
        <v>774</v>
      </c>
      <c r="AN26" s="31" t="s">
        <v>861</v>
      </c>
      <c r="AO26" s="32" t="s">
        <v>35</v>
      </c>
      <c r="AP26" s="31" t="s">
        <v>38</v>
      </c>
      <c r="AQ26" s="31" t="s">
        <v>35</v>
      </c>
      <c r="AR26" s="31" t="s">
        <v>863</v>
      </c>
      <c r="AS26" s="31" t="s">
        <v>38</v>
      </c>
      <c r="AT26" s="31" t="s">
        <v>35</v>
      </c>
      <c r="AU26" s="31" t="s">
        <v>867</v>
      </c>
      <c r="AV26" s="31" t="s">
        <v>868</v>
      </c>
      <c r="AW26" s="32" t="s">
        <v>864</v>
      </c>
      <c r="AX26" s="31" t="s">
        <v>38</v>
      </c>
      <c r="AY26" s="31" t="s">
        <v>862</v>
      </c>
      <c r="AZ26" s="31" t="s">
        <v>38</v>
      </c>
      <c r="BA26" s="31" t="s">
        <v>38</v>
      </c>
      <c r="BB26" s="31" t="s">
        <v>38</v>
      </c>
      <c r="BC26" s="32" t="s">
        <v>866</v>
      </c>
      <c r="BD26" s="31" t="s">
        <v>38</v>
      </c>
      <c r="BE26" s="31" t="s">
        <v>38</v>
      </c>
      <c r="BF26" s="31" t="s">
        <v>38</v>
      </c>
      <c r="BG26" s="31" t="s">
        <v>865</v>
      </c>
      <c r="BH26" s="31" t="s">
        <v>38</v>
      </c>
      <c r="BI26" s="32"/>
    </row>
    <row r="27" spans="1:61" s="5" customFormat="1" ht="25.5" customHeight="1" x14ac:dyDescent="0.25">
      <c r="A27" s="30" t="s">
        <v>602</v>
      </c>
      <c r="B27" s="31" t="s">
        <v>603</v>
      </c>
      <c r="C27" s="31" t="s">
        <v>604</v>
      </c>
      <c r="D27" s="30" t="s">
        <v>40</v>
      </c>
      <c r="E27" s="31" t="s">
        <v>605</v>
      </c>
      <c r="F27" s="31" t="s">
        <v>604</v>
      </c>
      <c r="G27" s="30" t="s">
        <v>40</v>
      </c>
      <c r="H27" s="31" t="s">
        <v>606</v>
      </c>
      <c r="I27" s="31" t="s">
        <v>604</v>
      </c>
      <c r="J27" s="30" t="s">
        <v>40</v>
      </c>
      <c r="K27" s="31" t="s">
        <v>38</v>
      </c>
      <c r="L27" s="31" t="s">
        <v>38</v>
      </c>
      <c r="M27" s="30" t="s">
        <v>38</v>
      </c>
      <c r="N27" s="31" t="s">
        <v>38</v>
      </c>
      <c r="O27" s="31" t="s">
        <v>38</v>
      </c>
      <c r="P27" s="30" t="s">
        <v>38</v>
      </c>
      <c r="Q27" s="31" t="s">
        <v>38</v>
      </c>
      <c r="R27" s="31" t="s">
        <v>38</v>
      </c>
      <c r="S27" s="30" t="s">
        <v>38</v>
      </c>
      <c r="T27" s="31" t="s">
        <v>38</v>
      </c>
      <c r="U27" s="31" t="s">
        <v>38</v>
      </c>
      <c r="V27" s="30" t="s">
        <v>38</v>
      </c>
      <c r="W27" s="31" t="s">
        <v>38</v>
      </c>
      <c r="X27" s="31" t="s">
        <v>38</v>
      </c>
      <c r="Y27" s="30" t="s">
        <v>38</v>
      </c>
      <c r="Z27" s="31" t="s">
        <v>38</v>
      </c>
      <c r="AA27" s="31" t="s">
        <v>38</v>
      </c>
      <c r="AB27" s="30" t="s">
        <v>38</v>
      </c>
      <c r="AC27" s="31" t="s">
        <v>38</v>
      </c>
      <c r="AD27" s="31" t="s">
        <v>38</v>
      </c>
      <c r="AE27" s="30" t="s">
        <v>38</v>
      </c>
      <c r="AF27" s="31">
        <v>2021</v>
      </c>
      <c r="AG27" s="31" t="s">
        <v>607</v>
      </c>
      <c r="AH27" s="31" t="s">
        <v>608</v>
      </c>
      <c r="AI27" s="31">
        <v>3</v>
      </c>
      <c r="AJ27" s="31" t="s">
        <v>609</v>
      </c>
      <c r="AK27" s="31">
        <v>24</v>
      </c>
      <c r="AL27" s="30">
        <v>3</v>
      </c>
      <c r="AM27" s="31" t="s">
        <v>454</v>
      </c>
      <c r="AN27" s="31" t="s">
        <v>610</v>
      </c>
      <c r="AO27" s="32" t="s">
        <v>38</v>
      </c>
      <c r="AP27" s="31" t="s">
        <v>38</v>
      </c>
      <c r="AQ27" s="31" t="s">
        <v>35</v>
      </c>
      <c r="AR27" s="31" t="s">
        <v>38</v>
      </c>
      <c r="AS27" s="31" t="s">
        <v>38</v>
      </c>
      <c r="AT27" s="31" t="s">
        <v>38</v>
      </c>
      <c r="AU27" s="31" t="s">
        <v>612</v>
      </c>
      <c r="AV27" s="31" t="s">
        <v>611</v>
      </c>
      <c r="AW27" s="32" t="s">
        <v>38</v>
      </c>
      <c r="AX27" s="31" t="s">
        <v>38</v>
      </c>
      <c r="AY27" s="31" t="s">
        <v>38</v>
      </c>
      <c r="AZ27" s="31" t="s">
        <v>38</v>
      </c>
      <c r="BA27" s="31" t="s">
        <v>38</v>
      </c>
      <c r="BB27" s="31" t="s">
        <v>38</v>
      </c>
      <c r="BC27" s="32" t="s">
        <v>38</v>
      </c>
      <c r="BD27" s="31" t="s">
        <v>38</v>
      </c>
      <c r="BE27" s="31" t="s">
        <v>38</v>
      </c>
      <c r="BF27" s="31" t="s">
        <v>38</v>
      </c>
      <c r="BG27" s="31" t="s">
        <v>38</v>
      </c>
      <c r="BH27" s="31" t="s">
        <v>38</v>
      </c>
      <c r="BI27" s="32"/>
    </row>
    <row r="28" spans="1:61" s="5" customFormat="1" ht="25.5" customHeight="1" x14ac:dyDescent="0.25">
      <c r="A28" s="30" t="s">
        <v>493</v>
      </c>
      <c r="B28" s="31" t="s">
        <v>494</v>
      </c>
      <c r="C28" s="31" t="s">
        <v>495</v>
      </c>
      <c r="D28" s="30" t="s">
        <v>40</v>
      </c>
      <c r="E28" s="31" t="s">
        <v>496</v>
      </c>
      <c r="F28" s="31" t="s">
        <v>495</v>
      </c>
      <c r="G28" s="30" t="s">
        <v>40</v>
      </c>
      <c r="H28" s="31" t="s">
        <v>38</v>
      </c>
      <c r="I28" s="31" t="s">
        <v>38</v>
      </c>
      <c r="J28" s="30" t="s">
        <v>38</v>
      </c>
      <c r="K28" s="31" t="s">
        <v>38</v>
      </c>
      <c r="L28" s="31" t="s">
        <v>38</v>
      </c>
      <c r="M28" s="30" t="s">
        <v>38</v>
      </c>
      <c r="N28" s="31" t="s">
        <v>38</v>
      </c>
      <c r="O28" s="31" t="s">
        <v>38</v>
      </c>
      <c r="P28" s="30" t="s">
        <v>38</v>
      </c>
      <c r="Q28" s="31" t="s">
        <v>38</v>
      </c>
      <c r="R28" s="31" t="s">
        <v>38</v>
      </c>
      <c r="S28" s="30" t="s">
        <v>38</v>
      </c>
      <c r="T28" s="31" t="s">
        <v>38</v>
      </c>
      <c r="U28" s="31" t="s">
        <v>38</v>
      </c>
      <c r="V28" s="30" t="s">
        <v>38</v>
      </c>
      <c r="W28" s="31" t="s">
        <v>38</v>
      </c>
      <c r="X28" s="31" t="s">
        <v>38</v>
      </c>
      <c r="Y28" s="30" t="s">
        <v>38</v>
      </c>
      <c r="Z28" s="31" t="s">
        <v>38</v>
      </c>
      <c r="AA28" s="31" t="s">
        <v>38</v>
      </c>
      <c r="AB28" s="30" t="s">
        <v>38</v>
      </c>
      <c r="AC28" s="31" t="s">
        <v>38</v>
      </c>
      <c r="AD28" s="31" t="s">
        <v>38</v>
      </c>
      <c r="AE28" s="30" t="s">
        <v>38</v>
      </c>
      <c r="AF28" s="31">
        <v>2023</v>
      </c>
      <c r="AG28" s="31" t="s">
        <v>497</v>
      </c>
      <c r="AH28" s="31" t="s">
        <v>64</v>
      </c>
      <c r="AI28" s="31">
        <v>2</v>
      </c>
      <c r="AJ28" s="31" t="s">
        <v>38</v>
      </c>
      <c r="AK28" s="31">
        <v>13</v>
      </c>
      <c r="AL28" s="30">
        <v>1</v>
      </c>
      <c r="AM28" s="31" t="s">
        <v>503</v>
      </c>
      <c r="AN28" s="31" t="s">
        <v>498</v>
      </c>
      <c r="AO28" s="32" t="s">
        <v>38</v>
      </c>
      <c r="AP28" s="31" t="s">
        <v>38</v>
      </c>
      <c r="AQ28" s="31" t="s">
        <v>35</v>
      </c>
      <c r="AR28" s="31" t="s">
        <v>499</v>
      </c>
      <c r="AS28" s="31" t="s">
        <v>38</v>
      </c>
      <c r="AT28" s="31" t="s">
        <v>35</v>
      </c>
      <c r="AU28" s="31" t="s">
        <v>504</v>
      </c>
      <c r="AV28" s="31" t="s">
        <v>505</v>
      </c>
      <c r="AW28" s="32" t="s">
        <v>38</v>
      </c>
      <c r="AX28" s="31" t="s">
        <v>38</v>
      </c>
      <c r="AY28" s="31" t="s">
        <v>38</v>
      </c>
      <c r="AZ28" s="31" t="s">
        <v>38</v>
      </c>
      <c r="BA28" s="31" t="s">
        <v>38</v>
      </c>
      <c r="BB28" s="31" t="s">
        <v>38</v>
      </c>
      <c r="BC28" s="32" t="s">
        <v>38</v>
      </c>
      <c r="BD28" s="31" t="s">
        <v>502</v>
      </c>
      <c r="BE28" s="31" t="s">
        <v>501</v>
      </c>
      <c r="BF28" s="31" t="s">
        <v>500</v>
      </c>
      <c r="BG28" s="31" t="s">
        <v>38</v>
      </c>
      <c r="BH28" s="31" t="s">
        <v>38</v>
      </c>
      <c r="BI28" s="32"/>
    </row>
    <row r="29" spans="1:61" s="5" customFormat="1" ht="25.5" customHeight="1" x14ac:dyDescent="0.25">
      <c r="A29" s="30" t="s">
        <v>1196</v>
      </c>
      <c r="B29" s="31" t="s">
        <v>1197</v>
      </c>
      <c r="C29" s="31" t="s">
        <v>1198</v>
      </c>
      <c r="D29" s="30" t="s">
        <v>50</v>
      </c>
      <c r="E29" s="31" t="s">
        <v>1199</v>
      </c>
      <c r="F29" s="31" t="s">
        <v>1200</v>
      </c>
      <c r="G29" s="30" t="s">
        <v>50</v>
      </c>
      <c r="H29" s="31" t="s">
        <v>38</v>
      </c>
      <c r="I29" s="31" t="s">
        <v>38</v>
      </c>
      <c r="J29" s="30" t="s">
        <v>38</v>
      </c>
      <c r="K29" s="31" t="s">
        <v>38</v>
      </c>
      <c r="L29" s="31" t="s">
        <v>38</v>
      </c>
      <c r="M29" s="30" t="s">
        <v>38</v>
      </c>
      <c r="N29" s="31" t="s">
        <v>38</v>
      </c>
      <c r="O29" s="31" t="s">
        <v>38</v>
      </c>
      <c r="P29" s="30" t="s">
        <v>38</v>
      </c>
      <c r="Q29" s="31" t="s">
        <v>38</v>
      </c>
      <c r="R29" s="31" t="s">
        <v>38</v>
      </c>
      <c r="S29" s="30" t="s">
        <v>38</v>
      </c>
      <c r="T29" s="31" t="s">
        <v>38</v>
      </c>
      <c r="U29" s="31" t="s">
        <v>38</v>
      </c>
      <c r="V29" s="30" t="s">
        <v>38</v>
      </c>
      <c r="W29" s="31" t="s">
        <v>38</v>
      </c>
      <c r="X29" s="31" t="s">
        <v>38</v>
      </c>
      <c r="Y29" s="30" t="s">
        <v>38</v>
      </c>
      <c r="Z29" s="31" t="s">
        <v>38</v>
      </c>
      <c r="AA29" s="31" t="s">
        <v>38</v>
      </c>
      <c r="AB29" s="30" t="s">
        <v>38</v>
      </c>
      <c r="AC29" s="31" t="s">
        <v>38</v>
      </c>
      <c r="AD29" s="31" t="s">
        <v>38</v>
      </c>
      <c r="AE29" s="30" t="s">
        <v>38</v>
      </c>
      <c r="AF29" s="31">
        <v>2022</v>
      </c>
      <c r="AG29" s="31" t="s">
        <v>1201</v>
      </c>
      <c r="AH29" s="31" t="s">
        <v>1202</v>
      </c>
      <c r="AI29" s="31">
        <v>2</v>
      </c>
      <c r="AJ29" s="31" t="s">
        <v>1203</v>
      </c>
      <c r="AK29" s="31">
        <v>41</v>
      </c>
      <c r="AL29" s="30">
        <v>1</v>
      </c>
      <c r="AM29" s="31" t="s">
        <v>1204</v>
      </c>
      <c r="AN29" s="31" t="s">
        <v>1205</v>
      </c>
      <c r="AO29" s="32" t="s">
        <v>35</v>
      </c>
      <c r="AP29" s="31" t="s">
        <v>1206</v>
      </c>
      <c r="AQ29" s="31" t="s">
        <v>38</v>
      </c>
      <c r="AR29" s="31" t="s">
        <v>38</v>
      </c>
      <c r="AS29" s="31" t="s">
        <v>38</v>
      </c>
      <c r="AT29" s="31" t="s">
        <v>35</v>
      </c>
      <c r="AU29" s="31" t="s">
        <v>1209</v>
      </c>
      <c r="AV29" s="31" t="s">
        <v>1208</v>
      </c>
      <c r="AW29" s="32" t="s">
        <v>38</v>
      </c>
      <c r="AX29" s="31" t="s">
        <v>1207</v>
      </c>
      <c r="AY29" s="31" t="s">
        <v>38</v>
      </c>
      <c r="AZ29" s="31" t="s">
        <v>38</v>
      </c>
      <c r="BA29" s="31" t="s">
        <v>38</v>
      </c>
      <c r="BB29" s="31" t="s">
        <v>38</v>
      </c>
      <c r="BC29" s="32" t="s">
        <v>38</v>
      </c>
      <c r="BD29" s="31" t="s">
        <v>38</v>
      </c>
      <c r="BE29" s="31" t="s">
        <v>38</v>
      </c>
      <c r="BF29" s="31" t="s">
        <v>38</v>
      </c>
      <c r="BG29" s="31" t="s">
        <v>38</v>
      </c>
      <c r="BH29" s="31" t="s">
        <v>38</v>
      </c>
      <c r="BI29" s="32"/>
    </row>
    <row r="30" spans="1:61" s="5" customFormat="1" ht="25.5" customHeight="1" x14ac:dyDescent="0.25">
      <c r="A30" s="30" t="s">
        <v>669</v>
      </c>
      <c r="B30" s="31" t="s">
        <v>670</v>
      </c>
      <c r="C30" s="31" t="s">
        <v>671</v>
      </c>
      <c r="D30" s="30" t="s">
        <v>55</v>
      </c>
      <c r="E30" s="31" t="s">
        <v>672</v>
      </c>
      <c r="F30" s="31" t="s">
        <v>671</v>
      </c>
      <c r="G30" s="30" t="s">
        <v>55</v>
      </c>
      <c r="H30" s="31" t="s">
        <v>674</v>
      </c>
      <c r="I30" s="31" t="s">
        <v>671</v>
      </c>
      <c r="J30" s="30" t="s">
        <v>55</v>
      </c>
      <c r="K30" s="31" t="s">
        <v>675</v>
      </c>
      <c r="L30" s="31" t="s">
        <v>671</v>
      </c>
      <c r="M30" s="30" t="s">
        <v>55</v>
      </c>
      <c r="N30" s="31" t="s">
        <v>676</v>
      </c>
      <c r="O30" s="31" t="s">
        <v>677</v>
      </c>
      <c r="P30" s="30" t="s">
        <v>55</v>
      </c>
      <c r="Q30" s="31" t="s">
        <v>678</v>
      </c>
      <c r="R30" s="31" t="s">
        <v>677</v>
      </c>
      <c r="S30" s="30" t="s">
        <v>55</v>
      </c>
      <c r="T30" s="31" t="s">
        <v>38</v>
      </c>
      <c r="U30" s="31" t="s">
        <v>38</v>
      </c>
      <c r="V30" s="30" t="s">
        <v>38</v>
      </c>
      <c r="W30" s="31" t="s">
        <v>38</v>
      </c>
      <c r="X30" s="31" t="s">
        <v>38</v>
      </c>
      <c r="Y30" s="30" t="s">
        <v>38</v>
      </c>
      <c r="Z30" s="31" t="s">
        <v>38</v>
      </c>
      <c r="AA30" s="31" t="s">
        <v>38</v>
      </c>
      <c r="AB30" s="30" t="s">
        <v>38</v>
      </c>
      <c r="AC30" s="31" t="s">
        <v>38</v>
      </c>
      <c r="AD30" s="31" t="s">
        <v>38</v>
      </c>
      <c r="AE30" s="30" t="s">
        <v>38</v>
      </c>
      <c r="AF30" s="31">
        <v>2022</v>
      </c>
      <c r="AG30" s="31" t="s">
        <v>679</v>
      </c>
      <c r="AH30" s="31" t="s">
        <v>673</v>
      </c>
      <c r="AI30" s="31">
        <v>6</v>
      </c>
      <c r="AJ30" s="31" t="s">
        <v>680</v>
      </c>
      <c r="AK30" s="31">
        <v>42</v>
      </c>
      <c r="AL30" s="30">
        <v>17</v>
      </c>
      <c r="AM30" s="31" t="s">
        <v>681</v>
      </c>
      <c r="AN30" s="31" t="s">
        <v>637</v>
      </c>
      <c r="AO30" s="32" t="s">
        <v>35</v>
      </c>
      <c r="AP30" s="31" t="s">
        <v>682</v>
      </c>
      <c r="AQ30" s="31" t="s">
        <v>35</v>
      </c>
      <c r="AR30" s="31" t="s">
        <v>38</v>
      </c>
      <c r="AS30" s="31" t="s">
        <v>38</v>
      </c>
      <c r="AT30" s="31" t="s">
        <v>38</v>
      </c>
      <c r="AU30" s="31" t="s">
        <v>638</v>
      </c>
      <c r="AV30" s="31" t="s">
        <v>683</v>
      </c>
      <c r="AW30" s="32" t="s">
        <v>38</v>
      </c>
      <c r="AX30" s="31" t="s">
        <v>38</v>
      </c>
      <c r="AY30" s="31" t="s">
        <v>38</v>
      </c>
      <c r="AZ30" s="31" t="s">
        <v>38</v>
      </c>
      <c r="BA30" s="31" t="s">
        <v>38</v>
      </c>
      <c r="BB30" s="31" t="s">
        <v>38</v>
      </c>
      <c r="BC30" s="32" t="s">
        <v>38</v>
      </c>
      <c r="BD30" s="31" t="s">
        <v>38</v>
      </c>
      <c r="BE30" s="31" t="s">
        <v>38</v>
      </c>
      <c r="BF30" s="31" t="s">
        <v>38</v>
      </c>
      <c r="BG30" s="31" t="s">
        <v>38</v>
      </c>
      <c r="BH30" s="31" t="s">
        <v>38</v>
      </c>
      <c r="BI30" s="32"/>
    </row>
    <row r="31" spans="1:61" s="5" customFormat="1" ht="25.5" customHeight="1" x14ac:dyDescent="0.25">
      <c r="A31" s="30" t="s">
        <v>1210</v>
      </c>
      <c r="B31" s="31" t="s">
        <v>1211</v>
      </c>
      <c r="C31" s="31" t="s">
        <v>1212</v>
      </c>
      <c r="D31" s="30" t="s">
        <v>42</v>
      </c>
      <c r="E31" s="31" t="s">
        <v>1213</v>
      </c>
      <c r="F31" s="31" t="s">
        <v>1212</v>
      </c>
      <c r="G31" s="30" t="s">
        <v>42</v>
      </c>
      <c r="H31" s="31" t="s">
        <v>1214</v>
      </c>
      <c r="I31" s="31" t="s">
        <v>1215</v>
      </c>
      <c r="J31" s="30" t="s">
        <v>1216</v>
      </c>
      <c r="K31" s="31" t="s">
        <v>38</v>
      </c>
      <c r="L31" s="31" t="s">
        <v>38</v>
      </c>
      <c r="M31" s="30" t="s">
        <v>38</v>
      </c>
      <c r="N31" s="31" t="s">
        <v>38</v>
      </c>
      <c r="O31" s="31" t="s">
        <v>38</v>
      </c>
      <c r="P31" s="30" t="s">
        <v>38</v>
      </c>
      <c r="Q31" s="31" t="s">
        <v>38</v>
      </c>
      <c r="R31" s="31" t="s">
        <v>38</v>
      </c>
      <c r="S31" s="30" t="s">
        <v>38</v>
      </c>
      <c r="T31" s="31" t="s">
        <v>38</v>
      </c>
      <c r="U31" s="31" t="s">
        <v>38</v>
      </c>
      <c r="V31" s="30" t="s">
        <v>38</v>
      </c>
      <c r="W31" s="31" t="s">
        <v>38</v>
      </c>
      <c r="X31" s="31" t="s">
        <v>38</v>
      </c>
      <c r="Y31" s="30" t="s">
        <v>38</v>
      </c>
      <c r="Z31" s="31" t="s">
        <v>38</v>
      </c>
      <c r="AA31" s="31" t="s">
        <v>38</v>
      </c>
      <c r="AB31" s="30" t="s">
        <v>38</v>
      </c>
      <c r="AC31" s="31" t="s">
        <v>38</v>
      </c>
      <c r="AD31" s="31" t="s">
        <v>38</v>
      </c>
      <c r="AE31" s="30" t="s">
        <v>38</v>
      </c>
      <c r="AF31" s="31">
        <v>2021</v>
      </c>
      <c r="AG31" s="31" t="s">
        <v>1217</v>
      </c>
      <c r="AH31" s="31" t="s">
        <v>1218</v>
      </c>
      <c r="AI31" s="31">
        <v>3</v>
      </c>
      <c r="AJ31" s="31" t="s">
        <v>1219</v>
      </c>
      <c r="AK31" s="31">
        <v>94</v>
      </c>
      <c r="AL31" s="30">
        <v>24</v>
      </c>
      <c r="AM31" s="31" t="s">
        <v>1228</v>
      </c>
      <c r="AN31" s="31" t="s">
        <v>1220</v>
      </c>
      <c r="AO31" s="32" t="s">
        <v>35</v>
      </c>
      <c r="AP31" s="31" t="s">
        <v>1221</v>
      </c>
      <c r="AQ31" s="31" t="s">
        <v>35</v>
      </c>
      <c r="AR31" s="31" t="s">
        <v>1224</v>
      </c>
      <c r="AS31" s="31" t="s">
        <v>38</v>
      </c>
      <c r="AT31" s="31" t="s">
        <v>35</v>
      </c>
      <c r="AU31" s="31" t="s">
        <v>1227</v>
      </c>
      <c r="AV31" s="31" t="s">
        <v>1226</v>
      </c>
      <c r="AW31" s="32" t="s">
        <v>1222</v>
      </c>
      <c r="AX31" s="31" t="s">
        <v>38</v>
      </c>
      <c r="AY31" s="31" t="s">
        <v>1223</v>
      </c>
      <c r="AZ31" s="31" t="s">
        <v>38</v>
      </c>
      <c r="BA31" s="31" t="s">
        <v>38</v>
      </c>
      <c r="BB31" s="31" t="s">
        <v>38</v>
      </c>
      <c r="BC31" s="32" t="s">
        <v>38</v>
      </c>
      <c r="BD31" s="31" t="s">
        <v>38</v>
      </c>
      <c r="BE31" s="31" t="s">
        <v>1225</v>
      </c>
      <c r="BF31" s="31" t="s">
        <v>38</v>
      </c>
      <c r="BG31" s="31" t="s">
        <v>38</v>
      </c>
      <c r="BH31" s="31" t="s">
        <v>38</v>
      </c>
      <c r="BI31" s="32"/>
    </row>
    <row r="32" spans="1:61" s="5" customFormat="1" ht="25.5" customHeight="1" x14ac:dyDescent="0.25">
      <c r="A32" s="30" t="s">
        <v>882</v>
      </c>
      <c r="B32" s="31" t="s">
        <v>76</v>
      </c>
      <c r="C32" s="31" t="s">
        <v>883</v>
      </c>
      <c r="D32" s="30" t="s">
        <v>40</v>
      </c>
      <c r="E32" s="31" t="s">
        <v>75</v>
      </c>
      <c r="F32" s="31" t="s">
        <v>425</v>
      </c>
      <c r="G32" s="30" t="s">
        <v>40</v>
      </c>
      <c r="H32" s="31" t="s">
        <v>77</v>
      </c>
      <c r="I32" s="31" t="s">
        <v>426</v>
      </c>
      <c r="J32" s="30" t="s">
        <v>40</v>
      </c>
      <c r="K32" s="31" t="s">
        <v>38</v>
      </c>
      <c r="L32" s="31" t="s">
        <v>38</v>
      </c>
      <c r="M32" s="30" t="s">
        <v>38</v>
      </c>
      <c r="N32" s="31" t="s">
        <v>38</v>
      </c>
      <c r="O32" s="31" t="s">
        <v>38</v>
      </c>
      <c r="P32" s="30" t="s">
        <v>38</v>
      </c>
      <c r="Q32" s="31" t="s">
        <v>38</v>
      </c>
      <c r="R32" s="31" t="s">
        <v>38</v>
      </c>
      <c r="S32" s="30" t="s">
        <v>38</v>
      </c>
      <c r="T32" s="31" t="s">
        <v>38</v>
      </c>
      <c r="U32" s="31" t="s">
        <v>38</v>
      </c>
      <c r="V32" s="30" t="s">
        <v>38</v>
      </c>
      <c r="W32" s="31" t="s">
        <v>38</v>
      </c>
      <c r="X32" s="31" t="s">
        <v>38</v>
      </c>
      <c r="Y32" s="30" t="s">
        <v>38</v>
      </c>
      <c r="Z32" s="31" t="s">
        <v>38</v>
      </c>
      <c r="AA32" s="31" t="s">
        <v>38</v>
      </c>
      <c r="AB32" s="30" t="s">
        <v>38</v>
      </c>
      <c r="AC32" s="31" t="s">
        <v>38</v>
      </c>
      <c r="AD32" s="31" t="s">
        <v>38</v>
      </c>
      <c r="AE32" s="30" t="s">
        <v>38</v>
      </c>
      <c r="AF32" s="31">
        <v>2021</v>
      </c>
      <c r="AG32" s="31" t="s">
        <v>884</v>
      </c>
      <c r="AH32" s="31" t="s">
        <v>885</v>
      </c>
      <c r="AI32" s="31">
        <v>3</v>
      </c>
      <c r="AJ32" s="31" t="s">
        <v>38</v>
      </c>
      <c r="AK32" s="31">
        <v>18</v>
      </c>
      <c r="AL32" s="30">
        <v>27</v>
      </c>
      <c r="AM32" s="31" t="s">
        <v>272</v>
      </c>
      <c r="AN32" s="31" t="s">
        <v>886</v>
      </c>
      <c r="AO32" s="32" t="s">
        <v>38</v>
      </c>
      <c r="AP32" s="31" t="s">
        <v>38</v>
      </c>
      <c r="AQ32" s="31" t="s">
        <v>35</v>
      </c>
      <c r="AR32" s="31" t="s">
        <v>38</v>
      </c>
      <c r="AS32" s="31" t="s">
        <v>38</v>
      </c>
      <c r="AT32" s="31" t="s">
        <v>38</v>
      </c>
      <c r="AU32" s="31" t="s">
        <v>888</v>
      </c>
      <c r="AV32" s="31" t="s">
        <v>887</v>
      </c>
      <c r="AW32" s="32" t="s">
        <v>38</v>
      </c>
      <c r="AX32" s="31" t="s">
        <v>38</v>
      </c>
      <c r="AY32" s="31" t="s">
        <v>38</v>
      </c>
      <c r="AZ32" s="31" t="s">
        <v>38</v>
      </c>
      <c r="BA32" s="31" t="s">
        <v>38</v>
      </c>
      <c r="BB32" s="31" t="s">
        <v>38</v>
      </c>
      <c r="BC32" s="32" t="s">
        <v>38</v>
      </c>
      <c r="BD32" s="31" t="s">
        <v>38</v>
      </c>
      <c r="BE32" s="31" t="s">
        <v>38</v>
      </c>
      <c r="BF32" s="31" t="s">
        <v>38</v>
      </c>
      <c r="BG32" s="31" t="s">
        <v>38</v>
      </c>
      <c r="BH32" s="31" t="s">
        <v>38</v>
      </c>
      <c r="BI32" s="32"/>
    </row>
    <row r="33" spans="1:61" s="5" customFormat="1" ht="25.5" customHeight="1" x14ac:dyDescent="0.25">
      <c r="A33" s="30" t="s">
        <v>700</v>
      </c>
      <c r="B33" s="31" t="s">
        <v>701</v>
      </c>
      <c r="C33" s="31" t="s">
        <v>702</v>
      </c>
      <c r="D33" s="30" t="s">
        <v>54</v>
      </c>
      <c r="E33" s="31" t="s">
        <v>703</v>
      </c>
      <c r="F33" s="31" t="s">
        <v>702</v>
      </c>
      <c r="G33" s="30" t="s">
        <v>54</v>
      </c>
      <c r="H33" s="31" t="s">
        <v>704</v>
      </c>
      <c r="I33" s="31" t="s">
        <v>702</v>
      </c>
      <c r="J33" s="30" t="s">
        <v>54</v>
      </c>
      <c r="K33" s="31" t="s">
        <v>38</v>
      </c>
      <c r="L33" s="31" t="s">
        <v>38</v>
      </c>
      <c r="M33" s="30" t="s">
        <v>38</v>
      </c>
      <c r="N33" s="31" t="s">
        <v>38</v>
      </c>
      <c r="O33" s="31" t="s">
        <v>38</v>
      </c>
      <c r="P33" s="30" t="s">
        <v>38</v>
      </c>
      <c r="Q33" s="31" t="s">
        <v>38</v>
      </c>
      <c r="R33" s="31" t="s">
        <v>38</v>
      </c>
      <c r="S33" s="30" t="s">
        <v>38</v>
      </c>
      <c r="T33" s="31" t="s">
        <v>38</v>
      </c>
      <c r="U33" s="31" t="s">
        <v>38</v>
      </c>
      <c r="V33" s="30" t="s">
        <v>38</v>
      </c>
      <c r="W33" s="31" t="s">
        <v>38</v>
      </c>
      <c r="X33" s="31" t="s">
        <v>38</v>
      </c>
      <c r="Y33" s="30" t="s">
        <v>38</v>
      </c>
      <c r="Z33" s="31" t="s">
        <v>38</v>
      </c>
      <c r="AA33" s="31" t="s">
        <v>38</v>
      </c>
      <c r="AB33" s="30" t="s">
        <v>38</v>
      </c>
      <c r="AC33" s="31" t="s">
        <v>38</v>
      </c>
      <c r="AD33" s="31" t="s">
        <v>38</v>
      </c>
      <c r="AE33" s="30" t="s">
        <v>38</v>
      </c>
      <c r="AF33" s="31">
        <v>2021</v>
      </c>
      <c r="AG33" s="31" t="s">
        <v>705</v>
      </c>
      <c r="AH33" s="31" t="s">
        <v>150</v>
      </c>
      <c r="AI33" s="31">
        <v>3</v>
      </c>
      <c r="AJ33" s="31" t="s">
        <v>38</v>
      </c>
      <c r="AK33" s="31">
        <v>27</v>
      </c>
      <c r="AL33" s="30">
        <v>0</v>
      </c>
      <c r="AM33" s="31" t="s">
        <v>261</v>
      </c>
      <c r="AN33" s="31" t="s">
        <v>706</v>
      </c>
      <c r="AO33" s="32" t="s">
        <v>35</v>
      </c>
      <c r="AP33" s="31" t="s">
        <v>38</v>
      </c>
      <c r="AQ33" s="31" t="s">
        <v>35</v>
      </c>
      <c r="AR33" s="31" t="s">
        <v>708</v>
      </c>
      <c r="AS33" s="31" t="s">
        <v>298</v>
      </c>
      <c r="AT33" s="31" t="s">
        <v>38</v>
      </c>
      <c r="AU33" s="31" t="s">
        <v>709</v>
      </c>
      <c r="AV33" s="31" t="s">
        <v>710</v>
      </c>
      <c r="AW33" s="32" t="s">
        <v>38</v>
      </c>
      <c r="AX33" s="31" t="s">
        <v>38</v>
      </c>
      <c r="AY33" s="31" t="s">
        <v>707</v>
      </c>
      <c r="AZ33" s="31" t="s">
        <v>38</v>
      </c>
      <c r="BA33" s="31" t="s">
        <v>38</v>
      </c>
      <c r="BB33" s="31" t="s">
        <v>38</v>
      </c>
      <c r="BC33" s="32" t="s">
        <v>38</v>
      </c>
      <c r="BD33" s="31" t="s">
        <v>38</v>
      </c>
      <c r="BE33" s="31" t="s">
        <v>38</v>
      </c>
      <c r="BF33" s="31" t="s">
        <v>38</v>
      </c>
      <c r="BG33" s="31" t="s">
        <v>38</v>
      </c>
      <c r="BH33" s="31" t="s">
        <v>38</v>
      </c>
      <c r="BI33" s="32"/>
    </row>
    <row r="34" spans="1:61" s="5" customFormat="1" ht="25.5" customHeight="1" x14ac:dyDescent="0.25">
      <c r="A34" s="30" t="s">
        <v>333</v>
      </c>
      <c r="B34" s="31" t="s">
        <v>334</v>
      </c>
      <c r="C34" s="31" t="s">
        <v>642</v>
      </c>
      <c r="D34" s="30" t="s">
        <v>60</v>
      </c>
      <c r="E34" s="31" t="s">
        <v>38</v>
      </c>
      <c r="F34" s="31" t="s">
        <v>38</v>
      </c>
      <c r="G34" s="30" t="s">
        <v>38</v>
      </c>
      <c r="H34" s="31" t="s">
        <v>38</v>
      </c>
      <c r="I34" s="31" t="s">
        <v>38</v>
      </c>
      <c r="J34" s="30" t="s">
        <v>38</v>
      </c>
      <c r="K34" s="31" t="s">
        <v>38</v>
      </c>
      <c r="L34" s="31" t="s">
        <v>38</v>
      </c>
      <c r="M34" s="30" t="s">
        <v>38</v>
      </c>
      <c r="N34" s="31" t="s">
        <v>38</v>
      </c>
      <c r="O34" s="31" t="s">
        <v>38</v>
      </c>
      <c r="P34" s="30" t="s">
        <v>38</v>
      </c>
      <c r="Q34" s="31" t="s">
        <v>38</v>
      </c>
      <c r="R34" s="31" t="s">
        <v>38</v>
      </c>
      <c r="S34" s="30" t="s">
        <v>38</v>
      </c>
      <c r="T34" s="31" t="s">
        <v>38</v>
      </c>
      <c r="U34" s="31" t="s">
        <v>38</v>
      </c>
      <c r="V34" s="30" t="s">
        <v>38</v>
      </c>
      <c r="W34" s="31" t="s">
        <v>38</v>
      </c>
      <c r="X34" s="31" t="s">
        <v>38</v>
      </c>
      <c r="Y34" s="30" t="s">
        <v>38</v>
      </c>
      <c r="Z34" s="31" t="s">
        <v>38</v>
      </c>
      <c r="AA34" s="31" t="s">
        <v>38</v>
      </c>
      <c r="AB34" s="30" t="s">
        <v>38</v>
      </c>
      <c r="AC34" s="31" t="s">
        <v>38</v>
      </c>
      <c r="AD34" s="31" t="s">
        <v>38</v>
      </c>
      <c r="AE34" s="30" t="s">
        <v>38</v>
      </c>
      <c r="AF34" s="31">
        <v>2021</v>
      </c>
      <c r="AG34" s="31" t="s">
        <v>335</v>
      </c>
      <c r="AH34" s="31" t="s">
        <v>336</v>
      </c>
      <c r="AI34" s="31">
        <v>1</v>
      </c>
      <c r="AJ34" s="31" t="s">
        <v>337</v>
      </c>
      <c r="AK34" s="31">
        <v>10</v>
      </c>
      <c r="AL34" s="30">
        <v>17</v>
      </c>
      <c r="AM34" s="31" t="s">
        <v>67</v>
      </c>
      <c r="AN34" s="31" t="s">
        <v>566</v>
      </c>
      <c r="AO34" s="32" t="s">
        <v>38</v>
      </c>
      <c r="AP34" s="31" t="s">
        <v>38</v>
      </c>
      <c r="AQ34" s="31" t="s">
        <v>35</v>
      </c>
      <c r="AR34" s="31" t="s">
        <v>38</v>
      </c>
      <c r="AS34" s="31" t="s">
        <v>38</v>
      </c>
      <c r="AT34" s="31" t="s">
        <v>35</v>
      </c>
      <c r="AU34" s="31" t="s">
        <v>339</v>
      </c>
      <c r="AV34" s="31" t="s">
        <v>340</v>
      </c>
      <c r="AW34" s="32" t="s">
        <v>38</v>
      </c>
      <c r="AX34" s="31" t="s">
        <v>38</v>
      </c>
      <c r="AY34" s="31" t="s">
        <v>38</v>
      </c>
      <c r="AZ34" s="31" t="s">
        <v>38</v>
      </c>
      <c r="BA34" s="31" t="s">
        <v>38</v>
      </c>
      <c r="BB34" s="31" t="s">
        <v>38</v>
      </c>
      <c r="BC34" s="32" t="s">
        <v>338</v>
      </c>
      <c r="BD34" s="31" t="s">
        <v>38</v>
      </c>
      <c r="BE34" s="31" t="s">
        <v>38</v>
      </c>
      <c r="BF34" s="31" t="s">
        <v>38</v>
      </c>
      <c r="BG34" s="31" t="s">
        <v>38</v>
      </c>
      <c r="BH34" s="31" t="s">
        <v>38</v>
      </c>
      <c r="BI34" s="32"/>
    </row>
    <row r="35" spans="1:61" s="5" customFormat="1" ht="25.5" customHeight="1" x14ac:dyDescent="0.25">
      <c r="A35" s="30" t="s">
        <v>1311</v>
      </c>
      <c r="B35" s="31" t="s">
        <v>869</v>
      </c>
      <c r="C35" s="31" t="s">
        <v>870</v>
      </c>
      <c r="D35" s="30" t="s">
        <v>52</v>
      </c>
      <c r="E35" s="31" t="s">
        <v>871</v>
      </c>
      <c r="F35" s="31" t="s">
        <v>872</v>
      </c>
      <c r="G35" s="30" t="s">
        <v>52</v>
      </c>
      <c r="H35" s="31" t="s">
        <v>38</v>
      </c>
      <c r="I35" s="31" t="s">
        <v>38</v>
      </c>
      <c r="J35" s="30" t="s">
        <v>38</v>
      </c>
      <c r="K35" s="31" t="s">
        <v>38</v>
      </c>
      <c r="L35" s="31" t="s">
        <v>38</v>
      </c>
      <c r="M35" s="30" t="s">
        <v>38</v>
      </c>
      <c r="N35" s="31" t="s">
        <v>38</v>
      </c>
      <c r="O35" s="31" t="s">
        <v>38</v>
      </c>
      <c r="P35" s="30" t="s">
        <v>38</v>
      </c>
      <c r="Q35" s="31" t="s">
        <v>38</v>
      </c>
      <c r="R35" s="31" t="s">
        <v>38</v>
      </c>
      <c r="S35" s="30" t="s">
        <v>38</v>
      </c>
      <c r="T35" s="31" t="s">
        <v>38</v>
      </c>
      <c r="U35" s="31" t="s">
        <v>38</v>
      </c>
      <c r="V35" s="30" t="s">
        <v>38</v>
      </c>
      <c r="W35" s="31" t="s">
        <v>38</v>
      </c>
      <c r="X35" s="31" t="s">
        <v>38</v>
      </c>
      <c r="Y35" s="30" t="s">
        <v>38</v>
      </c>
      <c r="Z35" s="31" t="s">
        <v>38</v>
      </c>
      <c r="AA35" s="31" t="s">
        <v>38</v>
      </c>
      <c r="AB35" s="30" t="s">
        <v>38</v>
      </c>
      <c r="AC35" s="31" t="s">
        <v>38</v>
      </c>
      <c r="AD35" s="31" t="s">
        <v>38</v>
      </c>
      <c r="AE35" s="30" t="s">
        <v>38</v>
      </c>
      <c r="AF35" s="31">
        <v>2023</v>
      </c>
      <c r="AG35" s="31" t="s">
        <v>873</v>
      </c>
      <c r="AH35" s="31" t="s">
        <v>874</v>
      </c>
      <c r="AI35" s="31">
        <v>2</v>
      </c>
      <c r="AJ35" s="31" t="s">
        <v>875</v>
      </c>
      <c r="AK35" s="31">
        <v>22</v>
      </c>
      <c r="AL35" s="30">
        <v>1</v>
      </c>
      <c r="AM35" s="31" t="s">
        <v>876</v>
      </c>
      <c r="AN35" s="31" t="s">
        <v>877</v>
      </c>
      <c r="AO35" s="32" t="s">
        <v>35</v>
      </c>
      <c r="AP35" s="31" t="s">
        <v>38</v>
      </c>
      <c r="AQ35" s="31" t="s">
        <v>35</v>
      </c>
      <c r="AR35" s="31" t="s">
        <v>38</v>
      </c>
      <c r="AS35" s="31" t="s">
        <v>38</v>
      </c>
      <c r="AT35" s="31" t="s">
        <v>35</v>
      </c>
      <c r="AU35" s="31" t="s">
        <v>879</v>
      </c>
      <c r="AV35" s="31" t="s">
        <v>880</v>
      </c>
      <c r="AW35" s="32" t="s">
        <v>38</v>
      </c>
      <c r="AX35" s="31" t="s">
        <v>38</v>
      </c>
      <c r="AY35" s="31" t="s">
        <v>38</v>
      </c>
      <c r="AZ35" s="31" t="s">
        <v>38</v>
      </c>
      <c r="BA35" s="31" t="s">
        <v>878</v>
      </c>
      <c r="BB35" s="31" t="s">
        <v>38</v>
      </c>
      <c r="BC35" s="32" t="s">
        <v>38</v>
      </c>
      <c r="BD35" s="31" t="s">
        <v>38</v>
      </c>
      <c r="BE35" s="31" t="s">
        <v>38</v>
      </c>
      <c r="BF35" s="31" t="s">
        <v>38</v>
      </c>
      <c r="BG35" s="31" t="s">
        <v>38</v>
      </c>
      <c r="BH35" s="31" t="s">
        <v>38</v>
      </c>
      <c r="BI35" s="32"/>
    </row>
    <row r="36" spans="1:61" s="5" customFormat="1" ht="25.5" customHeight="1" x14ac:dyDescent="0.25">
      <c r="A36" s="30" t="s">
        <v>945</v>
      </c>
      <c r="B36" s="31" t="s">
        <v>946</v>
      </c>
      <c r="C36" s="31" t="s">
        <v>476</v>
      </c>
      <c r="D36" s="30" t="s">
        <v>40</v>
      </c>
      <c r="E36" s="31" t="s">
        <v>947</v>
      </c>
      <c r="F36" s="31" t="s">
        <v>476</v>
      </c>
      <c r="G36" s="30" t="s">
        <v>40</v>
      </c>
      <c r="H36" s="31" t="s">
        <v>38</v>
      </c>
      <c r="I36" s="31" t="s">
        <v>38</v>
      </c>
      <c r="J36" s="30" t="s">
        <v>38</v>
      </c>
      <c r="K36" s="31" t="s">
        <v>38</v>
      </c>
      <c r="L36" s="31" t="s">
        <v>38</v>
      </c>
      <c r="M36" s="30" t="s">
        <v>38</v>
      </c>
      <c r="N36" s="31" t="s">
        <v>38</v>
      </c>
      <c r="O36" s="31" t="s">
        <v>38</v>
      </c>
      <c r="P36" s="30" t="s">
        <v>38</v>
      </c>
      <c r="Q36" s="31" t="s">
        <v>38</v>
      </c>
      <c r="R36" s="31" t="s">
        <v>38</v>
      </c>
      <c r="S36" s="30" t="s">
        <v>38</v>
      </c>
      <c r="T36" s="31" t="s">
        <v>38</v>
      </c>
      <c r="U36" s="31" t="s">
        <v>38</v>
      </c>
      <c r="V36" s="30" t="s">
        <v>38</v>
      </c>
      <c r="W36" s="31" t="s">
        <v>38</v>
      </c>
      <c r="X36" s="31" t="s">
        <v>38</v>
      </c>
      <c r="Y36" s="30" t="s">
        <v>38</v>
      </c>
      <c r="Z36" s="31" t="s">
        <v>38</v>
      </c>
      <c r="AA36" s="31" t="s">
        <v>38</v>
      </c>
      <c r="AB36" s="30" t="s">
        <v>38</v>
      </c>
      <c r="AC36" s="31" t="s">
        <v>38</v>
      </c>
      <c r="AD36" s="31" t="s">
        <v>38</v>
      </c>
      <c r="AE36" s="30" t="s">
        <v>38</v>
      </c>
      <c r="AF36" s="31">
        <v>2023</v>
      </c>
      <c r="AG36" s="31" t="s">
        <v>948</v>
      </c>
      <c r="AH36" s="31" t="s">
        <v>64</v>
      </c>
      <c r="AI36" s="31">
        <v>2</v>
      </c>
      <c r="AJ36" s="31" t="s">
        <v>949</v>
      </c>
      <c r="AK36" s="31">
        <v>35</v>
      </c>
      <c r="AL36" s="30">
        <v>0</v>
      </c>
      <c r="AM36" s="31" t="s">
        <v>231</v>
      </c>
      <c r="AN36" s="31" t="s">
        <v>950</v>
      </c>
      <c r="AO36" s="32" t="s">
        <v>35</v>
      </c>
      <c r="AP36" s="31" t="s">
        <v>38</v>
      </c>
      <c r="AQ36" s="31" t="s">
        <v>35</v>
      </c>
      <c r="AR36" s="31" t="s">
        <v>38</v>
      </c>
      <c r="AS36" s="31" t="s">
        <v>298</v>
      </c>
      <c r="AT36" s="31" t="s">
        <v>35</v>
      </c>
      <c r="AU36" s="31" t="s">
        <v>951</v>
      </c>
      <c r="AV36" s="31" t="s">
        <v>952</v>
      </c>
      <c r="AW36" s="32" t="s">
        <v>38</v>
      </c>
      <c r="AX36" s="31" t="s">
        <v>38</v>
      </c>
      <c r="AY36" s="31" t="s">
        <v>38</v>
      </c>
      <c r="AZ36" s="31" t="s">
        <v>38</v>
      </c>
      <c r="BA36" s="31" t="s">
        <v>38</v>
      </c>
      <c r="BB36" s="31" t="s">
        <v>38</v>
      </c>
      <c r="BC36" s="32" t="s">
        <v>38</v>
      </c>
      <c r="BD36" s="31" t="s">
        <v>38</v>
      </c>
      <c r="BE36" s="31" t="s">
        <v>38</v>
      </c>
      <c r="BF36" s="31" t="s">
        <v>38</v>
      </c>
      <c r="BG36" s="31" t="s">
        <v>38</v>
      </c>
      <c r="BH36" s="31" t="s">
        <v>38</v>
      </c>
      <c r="BI36" s="32"/>
    </row>
    <row r="37" spans="1:61" s="5" customFormat="1" ht="25.5" customHeight="1" x14ac:dyDescent="0.25">
      <c r="A37" s="30" t="s">
        <v>913</v>
      </c>
      <c r="B37" s="31" t="s">
        <v>914</v>
      </c>
      <c r="C37" s="31" t="s">
        <v>103</v>
      </c>
      <c r="D37" s="30" t="s">
        <v>36</v>
      </c>
      <c r="E37" s="31" t="s">
        <v>915</v>
      </c>
      <c r="F37" s="31" t="s">
        <v>916</v>
      </c>
      <c r="G37" s="30" t="s">
        <v>148</v>
      </c>
      <c r="H37" s="31" t="s">
        <v>917</v>
      </c>
      <c r="I37" s="31" t="s">
        <v>918</v>
      </c>
      <c r="J37" s="30" t="s">
        <v>36</v>
      </c>
      <c r="K37" s="31" t="s">
        <v>38</v>
      </c>
      <c r="L37" s="31" t="s">
        <v>38</v>
      </c>
      <c r="M37" s="30" t="s">
        <v>38</v>
      </c>
      <c r="N37" s="31" t="s">
        <v>38</v>
      </c>
      <c r="O37" s="31" t="s">
        <v>38</v>
      </c>
      <c r="P37" s="30" t="s">
        <v>38</v>
      </c>
      <c r="Q37" s="31" t="s">
        <v>38</v>
      </c>
      <c r="R37" s="31" t="s">
        <v>38</v>
      </c>
      <c r="S37" s="30" t="s">
        <v>38</v>
      </c>
      <c r="T37" s="31" t="s">
        <v>38</v>
      </c>
      <c r="U37" s="31" t="s">
        <v>38</v>
      </c>
      <c r="V37" s="30" t="s">
        <v>38</v>
      </c>
      <c r="W37" s="31" t="s">
        <v>38</v>
      </c>
      <c r="X37" s="31" t="s">
        <v>38</v>
      </c>
      <c r="Y37" s="30" t="s">
        <v>38</v>
      </c>
      <c r="Z37" s="31" t="s">
        <v>38</v>
      </c>
      <c r="AA37" s="31" t="s">
        <v>38</v>
      </c>
      <c r="AB37" s="30" t="s">
        <v>38</v>
      </c>
      <c r="AC37" s="31" t="s">
        <v>38</v>
      </c>
      <c r="AD37" s="31" t="s">
        <v>38</v>
      </c>
      <c r="AE37" s="30" t="s">
        <v>38</v>
      </c>
      <c r="AF37" s="31">
        <v>2022</v>
      </c>
      <c r="AG37" s="31" t="s">
        <v>1097</v>
      </c>
      <c r="AH37" s="31" t="s">
        <v>150</v>
      </c>
      <c r="AI37" s="31">
        <v>3</v>
      </c>
      <c r="AJ37" s="31" t="s">
        <v>919</v>
      </c>
      <c r="AK37" s="31">
        <v>42</v>
      </c>
      <c r="AL37" s="30">
        <v>40</v>
      </c>
      <c r="AM37" s="31" t="s">
        <v>350</v>
      </c>
      <c r="AN37" s="31" t="s">
        <v>920</v>
      </c>
      <c r="AO37" s="32" t="s">
        <v>35</v>
      </c>
      <c r="AP37" s="31" t="s">
        <v>38</v>
      </c>
      <c r="AQ37" s="31" t="s">
        <v>35</v>
      </c>
      <c r="AR37" s="31" t="s">
        <v>924</v>
      </c>
      <c r="AS37" s="31" t="s">
        <v>38</v>
      </c>
      <c r="AT37" s="31" t="s">
        <v>35</v>
      </c>
      <c r="AU37" s="31" t="s">
        <v>926</v>
      </c>
      <c r="AV37" s="31" t="s">
        <v>925</v>
      </c>
      <c r="AW37" s="32" t="s">
        <v>38</v>
      </c>
      <c r="AX37" s="31" t="s">
        <v>38</v>
      </c>
      <c r="AY37" s="31" t="s">
        <v>921</v>
      </c>
      <c r="AZ37" s="31" t="s">
        <v>38</v>
      </c>
      <c r="BA37" s="31" t="s">
        <v>38</v>
      </c>
      <c r="BB37" s="31" t="s">
        <v>38</v>
      </c>
      <c r="BC37" s="32" t="s">
        <v>38</v>
      </c>
      <c r="BD37" s="31" t="s">
        <v>38</v>
      </c>
      <c r="BE37" s="31" t="s">
        <v>923</v>
      </c>
      <c r="BF37" s="31" t="s">
        <v>38</v>
      </c>
      <c r="BG37" s="31" t="s">
        <v>922</v>
      </c>
      <c r="BH37" s="31" t="s">
        <v>38</v>
      </c>
      <c r="BI37" s="32"/>
    </row>
    <row r="38" spans="1:61" s="5" customFormat="1" ht="25.5" customHeight="1" x14ac:dyDescent="0.25">
      <c r="A38" s="30" t="s">
        <v>1229</v>
      </c>
      <c r="B38" s="31" t="s">
        <v>1230</v>
      </c>
      <c r="C38" s="31" t="s">
        <v>1231</v>
      </c>
      <c r="D38" s="30" t="s">
        <v>45</v>
      </c>
      <c r="E38" s="31" t="s">
        <v>109</v>
      </c>
      <c r="F38" s="31" t="s">
        <v>110</v>
      </c>
      <c r="G38" s="30" t="s">
        <v>41</v>
      </c>
      <c r="H38" s="31" t="s">
        <v>38</v>
      </c>
      <c r="I38" s="31" t="s">
        <v>38</v>
      </c>
      <c r="J38" s="30" t="s">
        <v>38</v>
      </c>
      <c r="K38" s="31" t="s">
        <v>38</v>
      </c>
      <c r="L38" s="31" t="s">
        <v>38</v>
      </c>
      <c r="M38" s="30" t="s">
        <v>38</v>
      </c>
      <c r="N38" s="31" t="s">
        <v>38</v>
      </c>
      <c r="O38" s="31" t="s">
        <v>38</v>
      </c>
      <c r="P38" s="30" t="s">
        <v>38</v>
      </c>
      <c r="Q38" s="31" t="s">
        <v>38</v>
      </c>
      <c r="R38" s="31" t="s">
        <v>38</v>
      </c>
      <c r="S38" s="30" t="s">
        <v>38</v>
      </c>
      <c r="T38" s="31" t="s">
        <v>38</v>
      </c>
      <c r="U38" s="31" t="s">
        <v>38</v>
      </c>
      <c r="V38" s="30" t="s">
        <v>38</v>
      </c>
      <c r="W38" s="31" t="s">
        <v>38</v>
      </c>
      <c r="X38" s="31" t="s">
        <v>38</v>
      </c>
      <c r="Y38" s="30" t="s">
        <v>38</v>
      </c>
      <c r="Z38" s="31" t="s">
        <v>38</v>
      </c>
      <c r="AA38" s="31" t="s">
        <v>38</v>
      </c>
      <c r="AB38" s="30" t="s">
        <v>38</v>
      </c>
      <c r="AC38" s="31" t="s">
        <v>38</v>
      </c>
      <c r="AD38" s="31" t="s">
        <v>38</v>
      </c>
      <c r="AE38" s="30" t="s">
        <v>38</v>
      </c>
      <c r="AF38" s="31">
        <v>2022</v>
      </c>
      <c r="AG38" s="31" t="s">
        <v>1232</v>
      </c>
      <c r="AH38" s="31" t="s">
        <v>1233</v>
      </c>
      <c r="AI38" s="31">
        <v>2</v>
      </c>
      <c r="AJ38" s="31" t="s">
        <v>1234</v>
      </c>
      <c r="AK38" s="31">
        <v>18</v>
      </c>
      <c r="AL38" s="30">
        <v>3</v>
      </c>
      <c r="AM38" s="31" t="s">
        <v>261</v>
      </c>
      <c r="AN38" s="31" t="s">
        <v>599</v>
      </c>
      <c r="AO38" s="32" t="s">
        <v>38</v>
      </c>
      <c r="AP38" s="31" t="s">
        <v>38</v>
      </c>
      <c r="AQ38" s="31" t="s">
        <v>35</v>
      </c>
      <c r="AR38" s="31" t="s">
        <v>1235</v>
      </c>
      <c r="AS38" s="31" t="s">
        <v>38</v>
      </c>
      <c r="AT38" s="31" t="s">
        <v>38</v>
      </c>
      <c r="AU38" s="31" t="s">
        <v>1236</v>
      </c>
      <c r="AV38" s="31" t="s">
        <v>1237</v>
      </c>
      <c r="AW38" s="32" t="s">
        <v>38</v>
      </c>
      <c r="AX38" s="31" t="s">
        <v>38</v>
      </c>
      <c r="AY38" s="31" t="s">
        <v>38</v>
      </c>
      <c r="AZ38" s="31" t="s">
        <v>38</v>
      </c>
      <c r="BA38" s="31" t="s">
        <v>38</v>
      </c>
      <c r="BB38" s="31" t="s">
        <v>38</v>
      </c>
      <c r="BC38" s="32" t="s">
        <v>38</v>
      </c>
      <c r="BD38" s="31" t="s">
        <v>38</v>
      </c>
      <c r="BE38" s="31" t="s">
        <v>38</v>
      </c>
      <c r="BF38" s="31" t="s">
        <v>38</v>
      </c>
      <c r="BG38" s="31" t="s">
        <v>38</v>
      </c>
      <c r="BH38" s="31" t="s">
        <v>38</v>
      </c>
      <c r="BI38" s="32"/>
    </row>
    <row r="39" spans="1:61" s="5" customFormat="1" ht="25.5" customHeight="1" x14ac:dyDescent="0.25">
      <c r="A39" s="30" t="s">
        <v>744</v>
      </c>
      <c r="B39" s="31" t="s">
        <v>443</v>
      </c>
      <c r="C39" s="31" t="s">
        <v>642</v>
      </c>
      <c r="D39" s="30" t="s">
        <v>60</v>
      </c>
      <c r="E39" s="31" t="s">
        <v>641</v>
      </c>
      <c r="F39" s="31" t="s">
        <v>642</v>
      </c>
      <c r="G39" s="30" t="s">
        <v>60</v>
      </c>
      <c r="H39" s="31" t="s">
        <v>444</v>
      </c>
      <c r="I39" s="31" t="s">
        <v>642</v>
      </c>
      <c r="J39" s="30" t="s">
        <v>60</v>
      </c>
      <c r="K39" s="31" t="s">
        <v>38</v>
      </c>
      <c r="L39" s="31" t="s">
        <v>38</v>
      </c>
      <c r="M39" s="30" t="s">
        <v>38</v>
      </c>
      <c r="N39" s="31" t="s">
        <v>38</v>
      </c>
      <c r="O39" s="31" t="s">
        <v>38</v>
      </c>
      <c r="P39" s="30" t="s">
        <v>38</v>
      </c>
      <c r="Q39" s="31" t="s">
        <v>38</v>
      </c>
      <c r="R39" s="31" t="s">
        <v>38</v>
      </c>
      <c r="S39" s="30" t="s">
        <v>38</v>
      </c>
      <c r="T39" s="31" t="s">
        <v>38</v>
      </c>
      <c r="U39" s="31" t="s">
        <v>38</v>
      </c>
      <c r="V39" s="30" t="s">
        <v>38</v>
      </c>
      <c r="W39" s="31" t="s">
        <v>38</v>
      </c>
      <c r="X39" s="31" t="s">
        <v>38</v>
      </c>
      <c r="Y39" s="30" t="s">
        <v>38</v>
      </c>
      <c r="Z39" s="31" t="s">
        <v>38</v>
      </c>
      <c r="AA39" s="31" t="s">
        <v>38</v>
      </c>
      <c r="AB39" s="30" t="s">
        <v>38</v>
      </c>
      <c r="AC39" s="31" t="s">
        <v>38</v>
      </c>
      <c r="AD39" s="31" t="s">
        <v>38</v>
      </c>
      <c r="AE39" s="30" t="s">
        <v>38</v>
      </c>
      <c r="AF39" s="31">
        <v>2021</v>
      </c>
      <c r="AG39" s="31" t="s">
        <v>745</v>
      </c>
      <c r="AH39" s="31" t="s">
        <v>64</v>
      </c>
      <c r="AI39" s="31">
        <v>3</v>
      </c>
      <c r="AJ39" s="31" t="s">
        <v>38</v>
      </c>
      <c r="AK39" s="31">
        <v>13</v>
      </c>
      <c r="AL39" s="30">
        <v>29</v>
      </c>
      <c r="AM39" s="31" t="s">
        <v>1096</v>
      </c>
      <c r="AN39" s="31" t="s">
        <v>746</v>
      </c>
      <c r="AO39" s="32" t="s">
        <v>35</v>
      </c>
      <c r="AP39" s="31" t="s">
        <v>38</v>
      </c>
      <c r="AQ39" s="31" t="s">
        <v>35</v>
      </c>
      <c r="AR39" s="31" t="s">
        <v>747</v>
      </c>
      <c r="AS39" s="31" t="s">
        <v>38</v>
      </c>
      <c r="AT39" s="31" t="s">
        <v>35</v>
      </c>
      <c r="AU39" s="31" t="s">
        <v>751</v>
      </c>
      <c r="AV39" s="31" t="s">
        <v>752</v>
      </c>
      <c r="AW39" s="32" t="s">
        <v>38</v>
      </c>
      <c r="AX39" s="31" t="s">
        <v>38</v>
      </c>
      <c r="AY39" s="31" t="s">
        <v>38</v>
      </c>
      <c r="AZ39" s="31" t="s">
        <v>38</v>
      </c>
      <c r="BA39" s="31" t="s">
        <v>38</v>
      </c>
      <c r="BB39" s="31" t="s">
        <v>38</v>
      </c>
      <c r="BC39" s="32" t="s">
        <v>750</v>
      </c>
      <c r="BD39" s="31" t="s">
        <v>38</v>
      </c>
      <c r="BE39" s="31" t="s">
        <v>38</v>
      </c>
      <c r="BF39" s="31" t="s">
        <v>749</v>
      </c>
      <c r="BG39" s="31" t="s">
        <v>748</v>
      </c>
      <c r="BH39" s="31" t="s">
        <v>38</v>
      </c>
      <c r="BI39" s="32"/>
    </row>
    <row r="40" spans="1:61" s="5" customFormat="1" ht="25.5" customHeight="1" x14ac:dyDescent="0.25">
      <c r="A40" s="30" t="s">
        <v>889</v>
      </c>
      <c r="B40" s="31" t="s">
        <v>890</v>
      </c>
      <c r="C40" s="31" t="s">
        <v>157</v>
      </c>
      <c r="D40" s="30" t="s">
        <v>55</v>
      </c>
      <c r="E40" s="31" t="s">
        <v>891</v>
      </c>
      <c r="F40" s="31" t="s">
        <v>892</v>
      </c>
      <c r="G40" s="30" t="s">
        <v>53</v>
      </c>
      <c r="H40" s="31" t="s">
        <v>893</v>
      </c>
      <c r="I40" s="31" t="s">
        <v>894</v>
      </c>
      <c r="J40" s="30" t="s">
        <v>53</v>
      </c>
      <c r="K40" s="31" t="s">
        <v>895</v>
      </c>
      <c r="L40" s="31" t="s">
        <v>894</v>
      </c>
      <c r="M40" s="30" t="s">
        <v>53</v>
      </c>
      <c r="N40" s="31" t="s">
        <v>38</v>
      </c>
      <c r="O40" s="31" t="s">
        <v>38</v>
      </c>
      <c r="P40" s="30" t="s">
        <v>38</v>
      </c>
      <c r="Q40" s="31" t="s">
        <v>38</v>
      </c>
      <c r="R40" s="31" t="s">
        <v>38</v>
      </c>
      <c r="S40" s="30" t="s">
        <v>38</v>
      </c>
      <c r="T40" s="31" t="s">
        <v>38</v>
      </c>
      <c r="U40" s="31" t="s">
        <v>38</v>
      </c>
      <c r="V40" s="30" t="s">
        <v>38</v>
      </c>
      <c r="W40" s="31" t="s">
        <v>38</v>
      </c>
      <c r="X40" s="31" t="s">
        <v>38</v>
      </c>
      <c r="Y40" s="30" t="s">
        <v>38</v>
      </c>
      <c r="Z40" s="31" t="s">
        <v>38</v>
      </c>
      <c r="AA40" s="31" t="s">
        <v>38</v>
      </c>
      <c r="AB40" s="30" t="s">
        <v>38</v>
      </c>
      <c r="AC40" s="31" t="s">
        <v>38</v>
      </c>
      <c r="AD40" s="31" t="s">
        <v>38</v>
      </c>
      <c r="AE40" s="30" t="s">
        <v>38</v>
      </c>
      <c r="AF40" s="31">
        <v>2023</v>
      </c>
      <c r="AG40" s="31" t="s">
        <v>896</v>
      </c>
      <c r="AH40" s="31" t="s">
        <v>64</v>
      </c>
      <c r="AI40" s="31">
        <v>4</v>
      </c>
      <c r="AJ40" s="31" t="s">
        <v>1297</v>
      </c>
      <c r="AK40" s="31">
        <v>17</v>
      </c>
      <c r="AL40" s="30">
        <v>5</v>
      </c>
      <c r="AM40" s="31" t="s">
        <v>231</v>
      </c>
      <c r="AN40" s="31" t="s">
        <v>897</v>
      </c>
      <c r="AO40" s="32" t="s">
        <v>35</v>
      </c>
      <c r="AP40" s="31" t="s">
        <v>898</v>
      </c>
      <c r="AQ40" s="31" t="s">
        <v>35</v>
      </c>
      <c r="AR40" s="31" t="s">
        <v>38</v>
      </c>
      <c r="AS40" s="31" t="s">
        <v>38</v>
      </c>
      <c r="AT40" s="31" t="s">
        <v>35</v>
      </c>
      <c r="AU40" s="31" t="s">
        <v>899</v>
      </c>
      <c r="AV40" s="31" t="s">
        <v>900</v>
      </c>
      <c r="AW40" s="32" t="s">
        <v>38</v>
      </c>
      <c r="AX40" s="31" t="s">
        <v>38</v>
      </c>
      <c r="AY40" s="31" t="s">
        <v>38</v>
      </c>
      <c r="AZ40" s="31" t="s">
        <v>38</v>
      </c>
      <c r="BA40" s="31" t="s">
        <v>38</v>
      </c>
      <c r="BB40" s="31" t="s">
        <v>38</v>
      </c>
      <c r="BC40" s="32" t="s">
        <v>38</v>
      </c>
      <c r="BD40" s="31" t="s">
        <v>38</v>
      </c>
      <c r="BE40" s="31" t="s">
        <v>38</v>
      </c>
      <c r="BF40" s="31" t="s">
        <v>38</v>
      </c>
      <c r="BG40" s="31" t="s">
        <v>38</v>
      </c>
      <c r="BH40" s="31" t="s">
        <v>38</v>
      </c>
      <c r="BI40" s="32"/>
    </row>
    <row r="41" spans="1:61" s="5" customFormat="1" ht="25.5" customHeight="1" x14ac:dyDescent="0.25">
      <c r="A41" s="30" t="s">
        <v>631</v>
      </c>
      <c r="B41" s="31" t="s">
        <v>325</v>
      </c>
      <c r="C41" s="31" t="s">
        <v>110</v>
      </c>
      <c r="D41" s="30" t="s">
        <v>41</v>
      </c>
      <c r="E41" s="31" t="s">
        <v>109</v>
      </c>
      <c r="F41" s="31" t="s">
        <v>110</v>
      </c>
      <c r="G41" s="30" t="s">
        <v>41</v>
      </c>
      <c r="H41" s="31" t="s">
        <v>326</v>
      </c>
      <c r="I41" s="31" t="s">
        <v>110</v>
      </c>
      <c r="J41" s="30" t="s">
        <v>41</v>
      </c>
      <c r="K41" s="31" t="s">
        <v>112</v>
      </c>
      <c r="L41" s="31" t="s">
        <v>110</v>
      </c>
      <c r="M41" s="30" t="s">
        <v>41</v>
      </c>
      <c r="N41" s="31" t="s">
        <v>38</v>
      </c>
      <c r="O41" s="31" t="s">
        <v>38</v>
      </c>
      <c r="P41" s="30" t="s">
        <v>38</v>
      </c>
      <c r="Q41" s="31" t="s">
        <v>38</v>
      </c>
      <c r="R41" s="31" t="s">
        <v>38</v>
      </c>
      <c r="S41" s="30" t="s">
        <v>38</v>
      </c>
      <c r="T41" s="31" t="s">
        <v>38</v>
      </c>
      <c r="U41" s="31" t="s">
        <v>38</v>
      </c>
      <c r="V41" s="30" t="s">
        <v>38</v>
      </c>
      <c r="W41" s="31" t="s">
        <v>38</v>
      </c>
      <c r="X41" s="31" t="s">
        <v>38</v>
      </c>
      <c r="Y41" s="30" t="s">
        <v>38</v>
      </c>
      <c r="Z41" s="31" t="s">
        <v>38</v>
      </c>
      <c r="AA41" s="31" t="s">
        <v>38</v>
      </c>
      <c r="AB41" s="30" t="s">
        <v>38</v>
      </c>
      <c r="AC41" s="31" t="s">
        <v>38</v>
      </c>
      <c r="AD41" s="31" t="s">
        <v>38</v>
      </c>
      <c r="AE41" s="30" t="s">
        <v>38</v>
      </c>
      <c r="AF41" s="31">
        <v>2021</v>
      </c>
      <c r="AG41" s="31" t="s">
        <v>327</v>
      </c>
      <c r="AH41" s="31" t="s">
        <v>64</v>
      </c>
      <c r="AI41" s="31">
        <v>4</v>
      </c>
      <c r="AJ41" s="31" t="s">
        <v>328</v>
      </c>
      <c r="AK41" s="31">
        <v>23</v>
      </c>
      <c r="AL41" s="30">
        <v>9</v>
      </c>
      <c r="AM41" s="31" t="s">
        <v>329</v>
      </c>
      <c r="AN41" s="31" t="s">
        <v>330</v>
      </c>
      <c r="AO41" s="32" t="s">
        <v>35</v>
      </c>
      <c r="AP41" s="31" t="s">
        <v>38</v>
      </c>
      <c r="AQ41" s="31" t="s">
        <v>35</v>
      </c>
      <c r="AR41" s="31" t="s">
        <v>38</v>
      </c>
      <c r="AS41" s="31" t="s">
        <v>38</v>
      </c>
      <c r="AT41" s="31" t="s">
        <v>38</v>
      </c>
      <c r="AU41" s="31" t="s">
        <v>331</v>
      </c>
      <c r="AV41" s="31" t="s">
        <v>332</v>
      </c>
      <c r="AW41" s="32" t="s">
        <v>38</v>
      </c>
      <c r="AX41" s="31" t="s">
        <v>38</v>
      </c>
      <c r="AY41" s="31" t="s">
        <v>38</v>
      </c>
      <c r="AZ41" s="31" t="s">
        <v>38</v>
      </c>
      <c r="BA41" s="31" t="s">
        <v>38</v>
      </c>
      <c r="BB41" s="31" t="s">
        <v>38</v>
      </c>
      <c r="BC41" s="32" t="s">
        <v>38</v>
      </c>
      <c r="BD41" s="31" t="s">
        <v>38</v>
      </c>
      <c r="BE41" s="31" t="s">
        <v>38</v>
      </c>
      <c r="BF41" s="31" t="s">
        <v>38</v>
      </c>
      <c r="BG41" s="31" t="s">
        <v>38</v>
      </c>
      <c r="BH41" s="31" t="s">
        <v>38</v>
      </c>
      <c r="BI41" s="32"/>
    </row>
    <row r="42" spans="1:61" s="5" customFormat="1" ht="25.5" customHeight="1" x14ac:dyDescent="0.25">
      <c r="A42" s="30" t="s">
        <v>632</v>
      </c>
      <c r="B42" s="31" t="s">
        <v>325</v>
      </c>
      <c r="C42" s="31" t="s">
        <v>110</v>
      </c>
      <c r="D42" s="30" t="s">
        <v>41</v>
      </c>
      <c r="E42" s="31" t="s">
        <v>633</v>
      </c>
      <c r="F42" s="31" t="s">
        <v>110</v>
      </c>
      <c r="G42" s="30" t="s">
        <v>41</v>
      </c>
      <c r="H42" s="31" t="s">
        <v>112</v>
      </c>
      <c r="I42" s="31" t="s">
        <v>110</v>
      </c>
      <c r="J42" s="30" t="s">
        <v>41</v>
      </c>
      <c r="K42" s="31" t="s">
        <v>38</v>
      </c>
      <c r="L42" s="31" t="s">
        <v>38</v>
      </c>
      <c r="M42" s="30" t="s">
        <v>38</v>
      </c>
      <c r="N42" s="31" t="s">
        <v>38</v>
      </c>
      <c r="O42" s="31" t="s">
        <v>38</v>
      </c>
      <c r="P42" s="30" t="s">
        <v>38</v>
      </c>
      <c r="Q42" s="31" t="s">
        <v>38</v>
      </c>
      <c r="R42" s="31" t="s">
        <v>38</v>
      </c>
      <c r="S42" s="30" t="s">
        <v>38</v>
      </c>
      <c r="T42" s="31" t="s">
        <v>38</v>
      </c>
      <c r="U42" s="31" t="s">
        <v>38</v>
      </c>
      <c r="V42" s="30" t="s">
        <v>38</v>
      </c>
      <c r="W42" s="31" t="s">
        <v>38</v>
      </c>
      <c r="X42" s="31" t="s">
        <v>38</v>
      </c>
      <c r="Y42" s="30" t="s">
        <v>38</v>
      </c>
      <c r="Z42" s="31" t="s">
        <v>38</v>
      </c>
      <c r="AA42" s="31" t="s">
        <v>38</v>
      </c>
      <c r="AB42" s="30" t="s">
        <v>38</v>
      </c>
      <c r="AC42" s="31" t="s">
        <v>38</v>
      </c>
      <c r="AD42" s="31" t="s">
        <v>38</v>
      </c>
      <c r="AE42" s="30" t="s">
        <v>38</v>
      </c>
      <c r="AF42" s="31">
        <v>2021</v>
      </c>
      <c r="AG42" s="31" t="s">
        <v>634</v>
      </c>
      <c r="AH42" s="31" t="s">
        <v>635</v>
      </c>
      <c r="AI42" s="31">
        <v>3</v>
      </c>
      <c r="AJ42" s="31" t="s">
        <v>636</v>
      </c>
      <c r="AK42" s="31">
        <v>23</v>
      </c>
      <c r="AL42" s="30">
        <v>67</v>
      </c>
      <c r="AM42" s="31" t="s">
        <v>1187</v>
      </c>
      <c r="AN42" s="31" t="s">
        <v>637</v>
      </c>
      <c r="AO42" s="32" t="s">
        <v>38</v>
      </c>
      <c r="AP42" s="31" t="s">
        <v>38</v>
      </c>
      <c r="AQ42" s="31" t="s">
        <v>35</v>
      </c>
      <c r="AR42" s="31" t="s">
        <v>38</v>
      </c>
      <c r="AS42" s="31" t="s">
        <v>38</v>
      </c>
      <c r="AT42" s="31" t="s">
        <v>38</v>
      </c>
      <c r="AU42" s="31" t="s">
        <v>638</v>
      </c>
      <c r="AV42" s="31" t="s">
        <v>639</v>
      </c>
      <c r="AW42" s="32" t="s">
        <v>38</v>
      </c>
      <c r="AX42" s="31" t="s">
        <v>38</v>
      </c>
      <c r="AY42" s="31" t="s">
        <v>38</v>
      </c>
      <c r="AZ42" s="31" t="s">
        <v>38</v>
      </c>
      <c r="BA42" s="31" t="s">
        <v>38</v>
      </c>
      <c r="BB42" s="31" t="s">
        <v>38</v>
      </c>
      <c r="BC42" s="32" t="s">
        <v>38</v>
      </c>
      <c r="BD42" s="31" t="s">
        <v>38</v>
      </c>
      <c r="BE42" s="31" t="s">
        <v>38</v>
      </c>
      <c r="BF42" s="31" t="s">
        <v>38</v>
      </c>
      <c r="BG42" s="31" t="s">
        <v>38</v>
      </c>
      <c r="BH42" s="31" t="s">
        <v>38</v>
      </c>
      <c r="BI42" s="32"/>
    </row>
    <row r="43" spans="1:61" s="5" customFormat="1" ht="25.5" customHeight="1" x14ac:dyDescent="0.25">
      <c r="A43" s="30" t="s">
        <v>299</v>
      </c>
      <c r="B43" s="31" t="s">
        <v>300</v>
      </c>
      <c r="C43" s="31" t="s">
        <v>301</v>
      </c>
      <c r="D43" s="30" t="s">
        <v>1293</v>
      </c>
      <c r="E43" s="31" t="s">
        <v>302</v>
      </c>
      <c r="F43" s="31" t="s">
        <v>303</v>
      </c>
      <c r="G43" s="30" t="s">
        <v>1293</v>
      </c>
      <c r="H43" s="31" t="s">
        <v>304</v>
      </c>
      <c r="I43" s="31" t="s">
        <v>301</v>
      </c>
      <c r="J43" s="30" t="s">
        <v>1293</v>
      </c>
      <c r="K43" s="31" t="s">
        <v>305</v>
      </c>
      <c r="L43" s="31" t="s">
        <v>306</v>
      </c>
      <c r="M43" s="30" t="s">
        <v>1293</v>
      </c>
      <c r="N43" s="31" t="s">
        <v>307</v>
      </c>
      <c r="O43" s="31" t="s">
        <v>308</v>
      </c>
      <c r="P43" s="30" t="s">
        <v>1293</v>
      </c>
      <c r="Q43" s="31" t="s">
        <v>38</v>
      </c>
      <c r="R43" s="31" t="s">
        <v>38</v>
      </c>
      <c r="S43" s="30" t="s">
        <v>38</v>
      </c>
      <c r="T43" s="31" t="s">
        <v>38</v>
      </c>
      <c r="U43" s="31" t="s">
        <v>38</v>
      </c>
      <c r="V43" s="30" t="s">
        <v>38</v>
      </c>
      <c r="W43" s="31" t="s">
        <v>38</v>
      </c>
      <c r="X43" s="31" t="s">
        <v>38</v>
      </c>
      <c r="Y43" s="30" t="s">
        <v>38</v>
      </c>
      <c r="Z43" s="31" t="s">
        <v>38</v>
      </c>
      <c r="AA43" s="31" t="s">
        <v>38</v>
      </c>
      <c r="AB43" s="30" t="s">
        <v>38</v>
      </c>
      <c r="AC43" s="31" t="s">
        <v>38</v>
      </c>
      <c r="AD43" s="31" t="s">
        <v>38</v>
      </c>
      <c r="AE43" s="30" t="s">
        <v>38</v>
      </c>
      <c r="AF43" s="31">
        <v>2023</v>
      </c>
      <c r="AG43" s="31" t="s">
        <v>309</v>
      </c>
      <c r="AH43" s="31" t="s">
        <v>310</v>
      </c>
      <c r="AI43" s="31">
        <v>5</v>
      </c>
      <c r="AJ43" s="31" t="s">
        <v>311</v>
      </c>
      <c r="AK43" s="31">
        <v>12</v>
      </c>
      <c r="AL43" s="30">
        <v>0</v>
      </c>
      <c r="AM43" s="31" t="s">
        <v>261</v>
      </c>
      <c r="AN43" s="31" t="s">
        <v>312</v>
      </c>
      <c r="AO43" s="32" t="s">
        <v>35</v>
      </c>
      <c r="AP43" s="31" t="s">
        <v>313</v>
      </c>
      <c r="AQ43" s="31" t="s">
        <v>35</v>
      </c>
      <c r="AR43" s="31" t="s">
        <v>1303</v>
      </c>
      <c r="AS43" s="31" t="s">
        <v>38</v>
      </c>
      <c r="AT43" s="31" t="s">
        <v>35</v>
      </c>
      <c r="AU43" s="31" t="s">
        <v>316</v>
      </c>
      <c r="AV43" s="31" t="s">
        <v>315</v>
      </c>
      <c r="AW43" s="32" t="s">
        <v>38</v>
      </c>
      <c r="AX43" s="31" t="s">
        <v>38</v>
      </c>
      <c r="AY43" s="31" t="s">
        <v>38</v>
      </c>
      <c r="AZ43" s="31" t="s">
        <v>38</v>
      </c>
      <c r="BA43" s="31" t="s">
        <v>38</v>
      </c>
      <c r="BB43" s="31" t="s">
        <v>38</v>
      </c>
      <c r="BC43" s="32" t="s">
        <v>38</v>
      </c>
      <c r="BD43" s="31" t="s">
        <v>38</v>
      </c>
      <c r="BE43" s="31" t="s">
        <v>38</v>
      </c>
      <c r="BF43" s="31" t="s">
        <v>314</v>
      </c>
      <c r="BG43" s="31" t="s">
        <v>38</v>
      </c>
      <c r="BH43" s="31" t="s">
        <v>38</v>
      </c>
      <c r="BI43" s="32"/>
    </row>
    <row r="44" spans="1:61" s="5" customFormat="1" ht="25.5" customHeight="1" x14ac:dyDescent="0.25">
      <c r="A44" s="30" t="s">
        <v>1312</v>
      </c>
      <c r="B44" s="31" t="s">
        <v>573</v>
      </c>
      <c r="C44" s="31" t="s">
        <v>574</v>
      </c>
      <c r="D44" s="30" t="s">
        <v>40</v>
      </c>
      <c r="E44" s="31" t="s">
        <v>38</v>
      </c>
      <c r="F44" s="31" t="s">
        <v>38</v>
      </c>
      <c r="G44" s="30" t="s">
        <v>38</v>
      </c>
      <c r="H44" s="31" t="s">
        <v>38</v>
      </c>
      <c r="I44" s="31" t="s">
        <v>38</v>
      </c>
      <c r="J44" s="30" t="s">
        <v>38</v>
      </c>
      <c r="K44" s="31" t="s">
        <v>38</v>
      </c>
      <c r="L44" s="31" t="s">
        <v>38</v>
      </c>
      <c r="M44" s="30" t="s">
        <v>38</v>
      </c>
      <c r="N44" s="31" t="s">
        <v>38</v>
      </c>
      <c r="O44" s="31" t="s">
        <v>38</v>
      </c>
      <c r="P44" s="30" t="s">
        <v>38</v>
      </c>
      <c r="Q44" s="31" t="s">
        <v>38</v>
      </c>
      <c r="R44" s="31" t="s">
        <v>38</v>
      </c>
      <c r="S44" s="30" t="s">
        <v>38</v>
      </c>
      <c r="T44" s="31" t="s">
        <v>38</v>
      </c>
      <c r="U44" s="31" t="s">
        <v>38</v>
      </c>
      <c r="V44" s="30" t="s">
        <v>38</v>
      </c>
      <c r="W44" s="31" t="s">
        <v>38</v>
      </c>
      <c r="X44" s="31" t="s">
        <v>38</v>
      </c>
      <c r="Y44" s="30" t="s">
        <v>38</v>
      </c>
      <c r="Z44" s="31" t="s">
        <v>38</v>
      </c>
      <c r="AA44" s="31" t="s">
        <v>38</v>
      </c>
      <c r="AB44" s="30" t="s">
        <v>38</v>
      </c>
      <c r="AC44" s="31" t="s">
        <v>38</v>
      </c>
      <c r="AD44" s="31" t="s">
        <v>38</v>
      </c>
      <c r="AE44" s="30" t="s">
        <v>38</v>
      </c>
      <c r="AF44" s="31">
        <v>2020</v>
      </c>
      <c r="AG44" s="31" t="s">
        <v>575</v>
      </c>
      <c r="AH44" s="31" t="s">
        <v>576</v>
      </c>
      <c r="AI44" s="31">
        <v>1</v>
      </c>
      <c r="AJ44" s="31" t="s">
        <v>38</v>
      </c>
      <c r="AK44" s="36">
        <v>246</v>
      </c>
      <c r="AL44" s="30">
        <v>58</v>
      </c>
      <c r="AM44" s="31" t="s">
        <v>577</v>
      </c>
      <c r="AN44" s="31" t="s">
        <v>578</v>
      </c>
      <c r="AO44" s="32" t="s">
        <v>35</v>
      </c>
      <c r="AP44" s="31" t="s">
        <v>582</v>
      </c>
      <c r="AQ44" s="31" t="s">
        <v>35</v>
      </c>
      <c r="AR44" s="31" t="s">
        <v>588</v>
      </c>
      <c r="AS44" s="31" t="s">
        <v>298</v>
      </c>
      <c r="AT44" s="31" t="s">
        <v>38</v>
      </c>
      <c r="AU44" s="31" t="s">
        <v>590</v>
      </c>
      <c r="AV44" s="31" t="s">
        <v>589</v>
      </c>
      <c r="AW44" s="32" t="s">
        <v>581</v>
      </c>
      <c r="AX44" s="31" t="s">
        <v>580</v>
      </c>
      <c r="AY44" s="31" t="s">
        <v>583</v>
      </c>
      <c r="AZ44" s="31" t="s">
        <v>38</v>
      </c>
      <c r="BA44" s="31" t="s">
        <v>584</v>
      </c>
      <c r="BB44" s="31" t="s">
        <v>579</v>
      </c>
      <c r="BC44" s="32" t="s">
        <v>586</v>
      </c>
      <c r="BD44" s="31" t="s">
        <v>38</v>
      </c>
      <c r="BE44" s="31" t="s">
        <v>585</v>
      </c>
      <c r="BF44" s="31" t="s">
        <v>38</v>
      </c>
      <c r="BG44" s="31" t="s">
        <v>587</v>
      </c>
      <c r="BH44" s="31" t="s">
        <v>38</v>
      </c>
      <c r="BI44" s="32"/>
    </row>
    <row r="45" spans="1:61" s="5" customFormat="1" ht="25.5" customHeight="1" x14ac:dyDescent="0.25">
      <c r="A45" s="30" t="s">
        <v>266</v>
      </c>
      <c r="B45" s="31" t="s">
        <v>267</v>
      </c>
      <c r="C45" s="31" t="s">
        <v>268</v>
      </c>
      <c r="D45" s="30" t="s">
        <v>40</v>
      </c>
      <c r="E45" s="31" t="s">
        <v>269</v>
      </c>
      <c r="F45" s="31" t="s">
        <v>270</v>
      </c>
      <c r="G45" s="30" t="s">
        <v>40</v>
      </c>
      <c r="H45" s="31" t="s">
        <v>38</v>
      </c>
      <c r="I45" s="31" t="s">
        <v>38</v>
      </c>
      <c r="J45" s="30" t="s">
        <v>38</v>
      </c>
      <c r="K45" s="31" t="s">
        <v>38</v>
      </c>
      <c r="L45" s="31" t="s">
        <v>38</v>
      </c>
      <c r="M45" s="30" t="s">
        <v>38</v>
      </c>
      <c r="N45" s="31" t="s">
        <v>38</v>
      </c>
      <c r="O45" s="31" t="s">
        <v>38</v>
      </c>
      <c r="P45" s="30" t="s">
        <v>38</v>
      </c>
      <c r="Q45" s="31" t="s">
        <v>38</v>
      </c>
      <c r="R45" s="31" t="s">
        <v>38</v>
      </c>
      <c r="S45" s="30" t="s">
        <v>38</v>
      </c>
      <c r="T45" s="31" t="s">
        <v>38</v>
      </c>
      <c r="U45" s="31" t="s">
        <v>38</v>
      </c>
      <c r="V45" s="30" t="s">
        <v>38</v>
      </c>
      <c r="W45" s="31" t="s">
        <v>38</v>
      </c>
      <c r="X45" s="31" t="s">
        <v>38</v>
      </c>
      <c r="Y45" s="30" t="s">
        <v>38</v>
      </c>
      <c r="Z45" s="31" t="s">
        <v>38</v>
      </c>
      <c r="AA45" s="31" t="s">
        <v>38</v>
      </c>
      <c r="AB45" s="30" t="s">
        <v>38</v>
      </c>
      <c r="AC45" s="31" t="s">
        <v>38</v>
      </c>
      <c r="AD45" s="31" t="s">
        <v>38</v>
      </c>
      <c r="AE45" s="30" t="s">
        <v>38</v>
      </c>
      <c r="AF45" s="31">
        <v>2022</v>
      </c>
      <c r="AG45" s="31" t="s">
        <v>271</v>
      </c>
      <c r="AH45" s="31" t="s">
        <v>64</v>
      </c>
      <c r="AI45" s="31">
        <v>2</v>
      </c>
      <c r="AJ45" s="31" t="s">
        <v>38</v>
      </c>
      <c r="AK45" s="31">
        <v>25</v>
      </c>
      <c r="AL45" s="30">
        <v>5</v>
      </c>
      <c r="AM45" s="31" t="s">
        <v>272</v>
      </c>
      <c r="AN45" s="31" t="s">
        <v>228</v>
      </c>
      <c r="AO45" s="32" t="s">
        <v>35</v>
      </c>
      <c r="AP45" s="31" t="s">
        <v>274</v>
      </c>
      <c r="AQ45" s="31" t="s">
        <v>35</v>
      </c>
      <c r="AR45" s="31" t="s">
        <v>38</v>
      </c>
      <c r="AS45" s="31" t="s">
        <v>38</v>
      </c>
      <c r="AT45" s="31" t="s">
        <v>35</v>
      </c>
      <c r="AU45" s="31" t="s">
        <v>273</v>
      </c>
      <c r="AV45" s="31" t="s">
        <v>280</v>
      </c>
      <c r="AW45" s="32" t="s">
        <v>38</v>
      </c>
      <c r="AX45" s="31" t="s">
        <v>38</v>
      </c>
      <c r="AY45" s="31" t="s">
        <v>38</v>
      </c>
      <c r="AZ45" s="31" t="s">
        <v>38</v>
      </c>
      <c r="BA45" s="31" t="s">
        <v>278</v>
      </c>
      <c r="BB45" s="31" t="s">
        <v>38</v>
      </c>
      <c r="BC45" s="32" t="s">
        <v>275</v>
      </c>
      <c r="BD45" s="31" t="s">
        <v>38</v>
      </c>
      <c r="BE45" s="31" t="s">
        <v>276</v>
      </c>
      <c r="BF45" s="31" t="s">
        <v>38</v>
      </c>
      <c r="BG45" s="31" t="s">
        <v>277</v>
      </c>
      <c r="BH45" s="31" t="s">
        <v>279</v>
      </c>
      <c r="BI45" s="32"/>
    </row>
    <row r="46" spans="1:61" s="39" customFormat="1" ht="25.5" customHeight="1" x14ac:dyDescent="0.25">
      <c r="A46" s="37" t="s">
        <v>1130</v>
      </c>
      <c r="B46" s="36" t="s">
        <v>1131</v>
      </c>
      <c r="C46" s="36" t="s">
        <v>1132</v>
      </c>
      <c r="D46" s="37" t="s">
        <v>1133</v>
      </c>
      <c r="E46" s="36" t="s">
        <v>1134</v>
      </c>
      <c r="F46" s="36" t="s">
        <v>1135</v>
      </c>
      <c r="G46" s="37" t="s">
        <v>36</v>
      </c>
      <c r="H46" s="36" t="s">
        <v>1136</v>
      </c>
      <c r="I46" s="36" t="s">
        <v>1132</v>
      </c>
      <c r="J46" s="37" t="s">
        <v>1133</v>
      </c>
      <c r="K46" s="36" t="s">
        <v>1137</v>
      </c>
      <c r="L46" s="36" t="s">
        <v>1138</v>
      </c>
      <c r="M46" s="37" t="s">
        <v>36</v>
      </c>
      <c r="N46" s="36" t="s">
        <v>1139</v>
      </c>
      <c r="O46" s="36" t="s">
        <v>1140</v>
      </c>
      <c r="P46" s="37" t="s">
        <v>1141</v>
      </c>
      <c r="Q46" s="36" t="s">
        <v>38</v>
      </c>
      <c r="R46" s="36" t="s">
        <v>38</v>
      </c>
      <c r="S46" s="37" t="s">
        <v>38</v>
      </c>
      <c r="T46" s="36" t="s">
        <v>38</v>
      </c>
      <c r="U46" s="36" t="s">
        <v>38</v>
      </c>
      <c r="V46" s="37" t="s">
        <v>38</v>
      </c>
      <c r="W46" s="36" t="s">
        <v>38</v>
      </c>
      <c r="X46" s="36" t="s">
        <v>38</v>
      </c>
      <c r="Y46" s="37" t="s">
        <v>38</v>
      </c>
      <c r="Z46" s="36" t="s">
        <v>38</v>
      </c>
      <c r="AA46" s="36" t="s">
        <v>38</v>
      </c>
      <c r="AB46" s="37" t="s">
        <v>38</v>
      </c>
      <c r="AC46" s="36" t="s">
        <v>38</v>
      </c>
      <c r="AD46" s="36" t="s">
        <v>38</v>
      </c>
      <c r="AE46" s="37" t="s">
        <v>38</v>
      </c>
      <c r="AF46" s="36">
        <v>2023</v>
      </c>
      <c r="AG46" s="36" t="s">
        <v>1142</v>
      </c>
      <c r="AH46" s="36" t="s">
        <v>1143</v>
      </c>
      <c r="AI46" s="36">
        <v>5</v>
      </c>
      <c r="AJ46" s="36" t="s">
        <v>1298</v>
      </c>
      <c r="AK46" s="36">
        <v>69</v>
      </c>
      <c r="AL46" s="37">
        <v>4</v>
      </c>
      <c r="AM46" s="36" t="s">
        <v>350</v>
      </c>
      <c r="AN46" s="36" t="s">
        <v>1144</v>
      </c>
      <c r="AO46" s="38" t="s">
        <v>35</v>
      </c>
      <c r="AP46" s="36" t="s">
        <v>38</v>
      </c>
      <c r="AQ46" s="36" t="s">
        <v>35</v>
      </c>
      <c r="AR46" s="36" t="s">
        <v>38</v>
      </c>
      <c r="AS46" s="36" t="s">
        <v>38</v>
      </c>
      <c r="AT46" s="36" t="s">
        <v>35</v>
      </c>
      <c r="AU46" s="36" t="s">
        <v>1145</v>
      </c>
      <c r="AV46" s="36" t="s">
        <v>1146</v>
      </c>
      <c r="AW46" s="38" t="s">
        <v>38</v>
      </c>
      <c r="AX46" s="36" t="s">
        <v>38</v>
      </c>
      <c r="AY46" s="36" t="s">
        <v>38</v>
      </c>
      <c r="AZ46" s="36" t="s">
        <v>38</v>
      </c>
      <c r="BA46" s="36" t="s">
        <v>38</v>
      </c>
      <c r="BB46" s="36" t="s">
        <v>38</v>
      </c>
      <c r="BC46" s="38" t="s">
        <v>38</v>
      </c>
      <c r="BD46" s="36" t="s">
        <v>38</v>
      </c>
      <c r="BE46" s="36" t="s">
        <v>38</v>
      </c>
      <c r="BF46" s="36" t="s">
        <v>38</v>
      </c>
      <c r="BG46" s="36" t="s">
        <v>38</v>
      </c>
      <c r="BH46" s="36" t="s">
        <v>38</v>
      </c>
      <c r="BI46" s="38"/>
    </row>
    <row r="47" spans="1:61" s="5" customFormat="1" ht="25.5" customHeight="1" x14ac:dyDescent="0.25">
      <c r="A47" s="30" t="s">
        <v>531</v>
      </c>
      <c r="B47" s="31" t="s">
        <v>532</v>
      </c>
      <c r="C47" s="31" t="s">
        <v>533</v>
      </c>
      <c r="D47" s="30" t="s">
        <v>1293</v>
      </c>
      <c r="E47" s="31" t="s">
        <v>538</v>
      </c>
      <c r="F47" s="31" t="s">
        <v>534</v>
      </c>
      <c r="G47" s="30" t="s">
        <v>1293</v>
      </c>
      <c r="H47" s="31" t="s">
        <v>535</v>
      </c>
      <c r="I47" s="31" t="s">
        <v>301</v>
      </c>
      <c r="J47" s="30" t="s">
        <v>1293</v>
      </c>
      <c r="K47" s="31" t="s">
        <v>536</v>
      </c>
      <c r="L47" s="31" t="s">
        <v>537</v>
      </c>
      <c r="M47" s="30" t="s">
        <v>1293</v>
      </c>
      <c r="N47" s="31" t="s">
        <v>38</v>
      </c>
      <c r="O47" s="31" t="s">
        <v>38</v>
      </c>
      <c r="P47" s="30" t="s">
        <v>38</v>
      </c>
      <c r="Q47" s="31" t="s">
        <v>38</v>
      </c>
      <c r="R47" s="31" t="s">
        <v>38</v>
      </c>
      <c r="S47" s="30" t="s">
        <v>38</v>
      </c>
      <c r="T47" s="31" t="s">
        <v>38</v>
      </c>
      <c r="U47" s="31" t="s">
        <v>38</v>
      </c>
      <c r="V47" s="30" t="s">
        <v>38</v>
      </c>
      <c r="W47" s="31" t="s">
        <v>38</v>
      </c>
      <c r="X47" s="31" t="s">
        <v>38</v>
      </c>
      <c r="Y47" s="30" t="s">
        <v>38</v>
      </c>
      <c r="Z47" s="31" t="s">
        <v>38</v>
      </c>
      <c r="AA47" s="31" t="s">
        <v>38</v>
      </c>
      <c r="AB47" s="30" t="s">
        <v>38</v>
      </c>
      <c r="AC47" s="31" t="s">
        <v>38</v>
      </c>
      <c r="AD47" s="31" t="s">
        <v>38</v>
      </c>
      <c r="AE47" s="30" t="s">
        <v>38</v>
      </c>
      <c r="AF47" s="31">
        <v>2022</v>
      </c>
      <c r="AG47" s="31" t="s">
        <v>539</v>
      </c>
      <c r="AH47" s="31" t="s">
        <v>540</v>
      </c>
      <c r="AI47" s="31">
        <v>4</v>
      </c>
      <c r="AJ47" s="31" t="s">
        <v>541</v>
      </c>
      <c r="AK47" s="31">
        <v>22</v>
      </c>
      <c r="AL47" s="30">
        <v>2</v>
      </c>
      <c r="AM47" s="31" t="s">
        <v>151</v>
      </c>
      <c r="AN47" s="31" t="s">
        <v>542</v>
      </c>
      <c r="AO47" s="32" t="s">
        <v>38</v>
      </c>
      <c r="AP47" s="31" t="s">
        <v>38</v>
      </c>
      <c r="AQ47" s="31" t="s">
        <v>35</v>
      </c>
      <c r="AR47" s="31" t="s">
        <v>38</v>
      </c>
      <c r="AS47" s="31" t="s">
        <v>38</v>
      </c>
      <c r="AT47" s="31" t="s">
        <v>38</v>
      </c>
      <c r="AU47" s="31" t="s">
        <v>544</v>
      </c>
      <c r="AV47" s="31" t="s">
        <v>543</v>
      </c>
      <c r="AW47" s="32" t="s">
        <v>38</v>
      </c>
      <c r="AX47" s="31" t="s">
        <v>38</v>
      </c>
      <c r="AY47" s="31" t="s">
        <v>38</v>
      </c>
      <c r="AZ47" s="31" t="s">
        <v>38</v>
      </c>
      <c r="BA47" s="31" t="s">
        <v>38</v>
      </c>
      <c r="BB47" s="31" t="s">
        <v>38</v>
      </c>
      <c r="BC47" s="32" t="s">
        <v>38</v>
      </c>
      <c r="BD47" s="31" t="s">
        <v>38</v>
      </c>
      <c r="BE47" s="31" t="s">
        <v>38</v>
      </c>
      <c r="BF47" s="31" t="s">
        <v>38</v>
      </c>
      <c r="BG47" s="31" t="s">
        <v>38</v>
      </c>
      <c r="BH47" s="31" t="s">
        <v>38</v>
      </c>
      <c r="BI47" s="32"/>
    </row>
    <row r="48" spans="1:61" s="5" customFormat="1" ht="25.5" customHeight="1" x14ac:dyDescent="0.25">
      <c r="A48" s="30" t="s">
        <v>781</v>
      </c>
      <c r="B48" s="31" t="s">
        <v>782</v>
      </c>
      <c r="C48" s="31" t="s">
        <v>783</v>
      </c>
      <c r="D48" s="30" t="s">
        <v>42</v>
      </c>
      <c r="E48" s="31" t="s">
        <v>784</v>
      </c>
      <c r="F48" s="31" t="s">
        <v>783</v>
      </c>
      <c r="G48" s="30" t="s">
        <v>42</v>
      </c>
      <c r="H48" s="31" t="s">
        <v>785</v>
      </c>
      <c r="I48" s="31" t="s">
        <v>786</v>
      </c>
      <c r="J48" s="30" t="s">
        <v>42</v>
      </c>
      <c r="K48" s="31" t="s">
        <v>787</v>
      </c>
      <c r="L48" s="31" t="s">
        <v>783</v>
      </c>
      <c r="M48" s="30" t="s">
        <v>42</v>
      </c>
      <c r="N48" s="31" t="s">
        <v>38</v>
      </c>
      <c r="O48" s="31" t="s">
        <v>38</v>
      </c>
      <c r="P48" s="30" t="s">
        <v>38</v>
      </c>
      <c r="Q48" s="31" t="s">
        <v>38</v>
      </c>
      <c r="R48" s="31" t="s">
        <v>38</v>
      </c>
      <c r="S48" s="30" t="s">
        <v>38</v>
      </c>
      <c r="T48" s="31" t="s">
        <v>38</v>
      </c>
      <c r="U48" s="31" t="s">
        <v>38</v>
      </c>
      <c r="V48" s="30" t="s">
        <v>38</v>
      </c>
      <c r="W48" s="31" t="s">
        <v>38</v>
      </c>
      <c r="X48" s="31" t="s">
        <v>38</v>
      </c>
      <c r="Y48" s="30" t="s">
        <v>38</v>
      </c>
      <c r="Z48" s="31" t="s">
        <v>38</v>
      </c>
      <c r="AA48" s="31" t="s">
        <v>38</v>
      </c>
      <c r="AB48" s="30" t="s">
        <v>38</v>
      </c>
      <c r="AC48" s="31" t="s">
        <v>38</v>
      </c>
      <c r="AD48" s="31" t="s">
        <v>38</v>
      </c>
      <c r="AE48" s="30" t="s">
        <v>38</v>
      </c>
      <c r="AF48" s="31">
        <v>2023</v>
      </c>
      <c r="AG48" s="31" t="s">
        <v>788</v>
      </c>
      <c r="AH48" s="31" t="s">
        <v>64</v>
      </c>
      <c r="AI48" s="31">
        <v>4</v>
      </c>
      <c r="AJ48" s="31" t="s">
        <v>789</v>
      </c>
      <c r="AK48" s="31">
        <v>104</v>
      </c>
      <c r="AL48" s="30">
        <v>1</v>
      </c>
      <c r="AM48" s="31" t="s">
        <v>790</v>
      </c>
      <c r="AN48" s="31" t="s">
        <v>791</v>
      </c>
      <c r="AO48" s="32" t="s">
        <v>38</v>
      </c>
      <c r="AP48" s="31" t="s">
        <v>38</v>
      </c>
      <c r="AQ48" s="31" t="s">
        <v>35</v>
      </c>
      <c r="AR48" s="31" t="s">
        <v>792</v>
      </c>
      <c r="AS48" s="31" t="s">
        <v>38</v>
      </c>
      <c r="AT48" s="31" t="s">
        <v>38</v>
      </c>
      <c r="AU48" s="31" t="s">
        <v>794</v>
      </c>
      <c r="AV48" s="31" t="s">
        <v>795</v>
      </c>
      <c r="AW48" s="32" t="s">
        <v>38</v>
      </c>
      <c r="AX48" s="31" t="s">
        <v>38</v>
      </c>
      <c r="AY48" s="31" t="s">
        <v>38</v>
      </c>
      <c r="AZ48" s="31" t="s">
        <v>38</v>
      </c>
      <c r="BA48" s="31" t="s">
        <v>38</v>
      </c>
      <c r="BB48" s="31" t="s">
        <v>38</v>
      </c>
      <c r="BC48" s="32" t="s">
        <v>38</v>
      </c>
      <c r="BD48" s="31" t="s">
        <v>38</v>
      </c>
      <c r="BE48" s="31" t="s">
        <v>38</v>
      </c>
      <c r="BF48" s="31" t="s">
        <v>38</v>
      </c>
      <c r="BG48" s="31" t="s">
        <v>38</v>
      </c>
      <c r="BH48" s="31" t="s">
        <v>793</v>
      </c>
      <c r="BI48" s="32"/>
    </row>
    <row r="49" spans="1:61" s="5" customFormat="1" ht="25.5" customHeight="1" x14ac:dyDescent="0.25">
      <c r="A49" s="30" t="s">
        <v>1238</v>
      </c>
      <c r="B49" s="31" t="s">
        <v>1239</v>
      </c>
      <c r="C49" s="31" t="s">
        <v>1240</v>
      </c>
      <c r="D49" s="30" t="s">
        <v>92</v>
      </c>
      <c r="E49" s="31" t="s">
        <v>116</v>
      </c>
      <c r="F49" s="31" t="s">
        <v>506</v>
      </c>
      <c r="G49" s="30" t="s">
        <v>42</v>
      </c>
      <c r="H49" s="31" t="s">
        <v>1241</v>
      </c>
      <c r="I49" s="31" t="s">
        <v>1242</v>
      </c>
      <c r="J49" s="30" t="s">
        <v>92</v>
      </c>
      <c r="K49" s="31" t="s">
        <v>1243</v>
      </c>
      <c r="L49" s="31" t="s">
        <v>1244</v>
      </c>
      <c r="M49" s="30" t="s">
        <v>92</v>
      </c>
      <c r="N49" s="31" t="s">
        <v>38</v>
      </c>
      <c r="O49" s="31" t="s">
        <v>38</v>
      </c>
      <c r="P49" s="30" t="s">
        <v>38</v>
      </c>
      <c r="Q49" s="31" t="s">
        <v>38</v>
      </c>
      <c r="R49" s="31" t="s">
        <v>38</v>
      </c>
      <c r="S49" s="30" t="s">
        <v>38</v>
      </c>
      <c r="T49" s="31" t="s">
        <v>38</v>
      </c>
      <c r="U49" s="31" t="s">
        <v>38</v>
      </c>
      <c r="V49" s="30" t="s">
        <v>38</v>
      </c>
      <c r="W49" s="31" t="s">
        <v>38</v>
      </c>
      <c r="X49" s="31" t="s">
        <v>38</v>
      </c>
      <c r="Y49" s="30" t="s">
        <v>38</v>
      </c>
      <c r="Z49" s="31" t="s">
        <v>38</v>
      </c>
      <c r="AA49" s="31" t="s">
        <v>38</v>
      </c>
      <c r="AB49" s="30" t="s">
        <v>38</v>
      </c>
      <c r="AC49" s="31" t="s">
        <v>38</v>
      </c>
      <c r="AD49" s="31" t="s">
        <v>38</v>
      </c>
      <c r="AE49" s="30" t="s">
        <v>38</v>
      </c>
      <c r="AF49" s="31">
        <v>2023</v>
      </c>
      <c r="AG49" s="31" t="s">
        <v>1245</v>
      </c>
      <c r="AH49" s="31" t="s">
        <v>1246</v>
      </c>
      <c r="AI49" s="31">
        <v>4</v>
      </c>
      <c r="AJ49" s="31" t="s">
        <v>1247</v>
      </c>
      <c r="AK49" s="31">
        <v>54</v>
      </c>
      <c r="AL49" s="30">
        <v>15</v>
      </c>
      <c r="AM49" s="31" t="s">
        <v>1250</v>
      </c>
      <c r="AN49" s="31" t="s">
        <v>1251</v>
      </c>
      <c r="AO49" s="32" t="s">
        <v>38</v>
      </c>
      <c r="AP49" s="31" t="s">
        <v>38</v>
      </c>
      <c r="AQ49" s="31" t="s">
        <v>35</v>
      </c>
      <c r="AR49" s="31" t="s">
        <v>1248</v>
      </c>
      <c r="AS49" s="31" t="s">
        <v>38</v>
      </c>
      <c r="AT49" s="31" t="s">
        <v>38</v>
      </c>
      <c r="AU49" s="31" t="s">
        <v>1252</v>
      </c>
      <c r="AV49" s="31" t="s">
        <v>1249</v>
      </c>
      <c r="AW49" s="32" t="s">
        <v>38</v>
      </c>
      <c r="AX49" s="31" t="s">
        <v>38</v>
      </c>
      <c r="AY49" s="31" t="s">
        <v>38</v>
      </c>
      <c r="AZ49" s="31" t="s">
        <v>38</v>
      </c>
      <c r="BA49" s="31" t="s">
        <v>38</v>
      </c>
      <c r="BB49" s="31" t="s">
        <v>38</v>
      </c>
      <c r="BC49" s="32" t="s">
        <v>38</v>
      </c>
      <c r="BD49" s="31" t="s">
        <v>38</v>
      </c>
      <c r="BE49" s="31" t="s">
        <v>38</v>
      </c>
      <c r="BF49" s="31" t="s">
        <v>38</v>
      </c>
      <c r="BG49" s="31" t="s">
        <v>38</v>
      </c>
      <c r="BH49" s="31" t="s">
        <v>38</v>
      </c>
      <c r="BI49" s="32"/>
    </row>
    <row r="50" spans="1:61" s="5" customFormat="1" ht="25.5" customHeight="1" x14ac:dyDescent="0.25">
      <c r="A50" s="30" t="s">
        <v>733</v>
      </c>
      <c r="B50" s="31" t="s">
        <v>734</v>
      </c>
      <c r="C50" s="31" t="s">
        <v>735</v>
      </c>
      <c r="D50" s="30" t="s">
        <v>736</v>
      </c>
      <c r="E50" s="31" t="s">
        <v>737</v>
      </c>
      <c r="F50" s="31" t="s">
        <v>735</v>
      </c>
      <c r="G50" s="30" t="s">
        <v>736</v>
      </c>
      <c r="H50" s="31" t="s">
        <v>38</v>
      </c>
      <c r="I50" s="31" t="s">
        <v>38</v>
      </c>
      <c r="J50" s="30" t="s">
        <v>38</v>
      </c>
      <c r="K50" s="31" t="s">
        <v>38</v>
      </c>
      <c r="L50" s="31" t="s">
        <v>38</v>
      </c>
      <c r="M50" s="30" t="s">
        <v>38</v>
      </c>
      <c r="N50" s="31" t="s">
        <v>38</v>
      </c>
      <c r="O50" s="31" t="s">
        <v>38</v>
      </c>
      <c r="P50" s="30" t="s">
        <v>38</v>
      </c>
      <c r="Q50" s="31" t="s">
        <v>38</v>
      </c>
      <c r="R50" s="31" t="s">
        <v>38</v>
      </c>
      <c r="S50" s="30" t="s">
        <v>38</v>
      </c>
      <c r="T50" s="31" t="s">
        <v>38</v>
      </c>
      <c r="U50" s="31" t="s">
        <v>38</v>
      </c>
      <c r="V50" s="30" t="s">
        <v>38</v>
      </c>
      <c r="W50" s="31" t="s">
        <v>38</v>
      </c>
      <c r="X50" s="31" t="s">
        <v>38</v>
      </c>
      <c r="Y50" s="30" t="s">
        <v>38</v>
      </c>
      <c r="Z50" s="31" t="s">
        <v>38</v>
      </c>
      <c r="AA50" s="31" t="s">
        <v>38</v>
      </c>
      <c r="AB50" s="30" t="s">
        <v>38</v>
      </c>
      <c r="AC50" s="31" t="s">
        <v>38</v>
      </c>
      <c r="AD50" s="31" t="s">
        <v>38</v>
      </c>
      <c r="AE50" s="30" t="s">
        <v>38</v>
      </c>
      <c r="AF50" s="31">
        <v>2022</v>
      </c>
      <c r="AG50" s="31" t="s">
        <v>738</v>
      </c>
      <c r="AH50" s="31" t="s">
        <v>739</v>
      </c>
      <c r="AI50" s="31">
        <v>2</v>
      </c>
      <c r="AJ50" s="31" t="s">
        <v>740</v>
      </c>
      <c r="AK50" s="31">
        <v>63</v>
      </c>
      <c r="AL50" s="30">
        <v>0</v>
      </c>
      <c r="AM50" s="31" t="s">
        <v>681</v>
      </c>
      <c r="AN50" s="31" t="s">
        <v>741</v>
      </c>
      <c r="AO50" s="32" t="s">
        <v>35</v>
      </c>
      <c r="AP50" s="31" t="s">
        <v>38</v>
      </c>
      <c r="AQ50" s="31" t="s">
        <v>35</v>
      </c>
      <c r="AR50" s="31" t="s">
        <v>38</v>
      </c>
      <c r="AS50" s="31" t="s">
        <v>38</v>
      </c>
      <c r="AT50" s="31" t="s">
        <v>38</v>
      </c>
      <c r="AU50" s="31" t="s">
        <v>742</v>
      </c>
      <c r="AV50" s="31" t="s">
        <v>743</v>
      </c>
      <c r="AW50" s="32" t="s">
        <v>38</v>
      </c>
      <c r="AX50" s="31" t="s">
        <v>38</v>
      </c>
      <c r="AY50" s="31" t="s">
        <v>38</v>
      </c>
      <c r="AZ50" s="31" t="s">
        <v>38</v>
      </c>
      <c r="BA50" s="31" t="s">
        <v>38</v>
      </c>
      <c r="BB50" s="31" t="s">
        <v>38</v>
      </c>
      <c r="BC50" s="32" t="s">
        <v>38</v>
      </c>
      <c r="BD50" s="31" t="s">
        <v>38</v>
      </c>
      <c r="BE50" s="31" t="s">
        <v>38</v>
      </c>
      <c r="BF50" s="31" t="s">
        <v>38</v>
      </c>
      <c r="BG50" s="31" t="s">
        <v>38</v>
      </c>
      <c r="BH50" s="31" t="s">
        <v>38</v>
      </c>
      <c r="BI50" s="32"/>
    </row>
    <row r="51" spans="1:61" s="5" customFormat="1" ht="25.5" customHeight="1" x14ac:dyDescent="0.25">
      <c r="A51" s="30" t="s">
        <v>317</v>
      </c>
      <c r="B51" s="31" t="s">
        <v>82</v>
      </c>
      <c r="C51" s="31" t="s">
        <v>81</v>
      </c>
      <c r="D51" s="30" t="s">
        <v>40</v>
      </c>
      <c r="E51" s="31" t="s">
        <v>318</v>
      </c>
      <c r="F51" s="31" t="s">
        <v>81</v>
      </c>
      <c r="G51" s="30" t="s">
        <v>40</v>
      </c>
      <c r="H51" s="31" t="s">
        <v>319</v>
      </c>
      <c r="I51" s="31" t="s">
        <v>81</v>
      </c>
      <c r="J51" s="30" t="s">
        <v>40</v>
      </c>
      <c r="K51" s="31" t="s">
        <v>38</v>
      </c>
      <c r="L51" s="31" t="s">
        <v>38</v>
      </c>
      <c r="M51" s="30" t="s">
        <v>38</v>
      </c>
      <c r="N51" s="31" t="s">
        <v>38</v>
      </c>
      <c r="O51" s="31" t="s">
        <v>38</v>
      </c>
      <c r="P51" s="30" t="s">
        <v>38</v>
      </c>
      <c r="Q51" s="31" t="s">
        <v>38</v>
      </c>
      <c r="R51" s="31" t="s">
        <v>38</v>
      </c>
      <c r="S51" s="30" t="s">
        <v>38</v>
      </c>
      <c r="T51" s="31" t="s">
        <v>38</v>
      </c>
      <c r="U51" s="31" t="s">
        <v>38</v>
      </c>
      <c r="V51" s="30" t="s">
        <v>38</v>
      </c>
      <c r="W51" s="31" t="s">
        <v>38</v>
      </c>
      <c r="X51" s="31" t="s">
        <v>38</v>
      </c>
      <c r="Y51" s="30" t="s">
        <v>38</v>
      </c>
      <c r="Z51" s="31" t="s">
        <v>38</v>
      </c>
      <c r="AA51" s="31" t="s">
        <v>38</v>
      </c>
      <c r="AB51" s="30" t="s">
        <v>38</v>
      </c>
      <c r="AC51" s="31" t="s">
        <v>38</v>
      </c>
      <c r="AD51" s="31" t="s">
        <v>38</v>
      </c>
      <c r="AE51" s="30" t="s">
        <v>38</v>
      </c>
      <c r="AF51" s="31">
        <v>2021</v>
      </c>
      <c r="AG51" s="31" t="s">
        <v>320</v>
      </c>
      <c r="AH51" s="31" t="s">
        <v>64</v>
      </c>
      <c r="AI51" s="31">
        <v>3</v>
      </c>
      <c r="AJ51" s="31" t="s">
        <v>38</v>
      </c>
      <c r="AK51" s="31">
        <v>21</v>
      </c>
      <c r="AL51" s="30">
        <v>18</v>
      </c>
      <c r="AM51" s="31" t="s">
        <v>272</v>
      </c>
      <c r="AN51" s="31" t="s">
        <v>322</v>
      </c>
      <c r="AO51" s="32" t="s">
        <v>35</v>
      </c>
      <c r="AP51" s="31" t="s">
        <v>38</v>
      </c>
      <c r="AQ51" s="31" t="s">
        <v>35</v>
      </c>
      <c r="AR51" s="31" t="s">
        <v>321</v>
      </c>
      <c r="AS51" s="31" t="s">
        <v>38</v>
      </c>
      <c r="AT51" s="31" t="s">
        <v>38</v>
      </c>
      <c r="AU51" s="31" t="s">
        <v>323</v>
      </c>
      <c r="AV51" s="31" t="s">
        <v>324</v>
      </c>
      <c r="AW51" s="32" t="s">
        <v>38</v>
      </c>
      <c r="AX51" s="31" t="s">
        <v>38</v>
      </c>
      <c r="AY51" s="31" t="s">
        <v>365</v>
      </c>
      <c r="AZ51" s="31" t="s">
        <v>38</v>
      </c>
      <c r="BA51" s="31" t="s">
        <v>38</v>
      </c>
      <c r="BB51" s="31" t="s">
        <v>366</v>
      </c>
      <c r="BC51" s="32" t="s">
        <v>385</v>
      </c>
      <c r="BD51" s="31" t="s">
        <v>38</v>
      </c>
      <c r="BE51" s="31" t="s">
        <v>38</v>
      </c>
      <c r="BF51" s="31" t="s">
        <v>38</v>
      </c>
      <c r="BG51" s="31" t="s">
        <v>38</v>
      </c>
      <c r="BH51" s="31" t="s">
        <v>386</v>
      </c>
      <c r="BI51" s="32"/>
    </row>
    <row r="52" spans="1:61" s="5" customFormat="1" ht="25.5" customHeight="1" x14ac:dyDescent="0.25">
      <c r="A52" s="30" t="s">
        <v>1121</v>
      </c>
      <c r="B52" s="31" t="s">
        <v>1122</v>
      </c>
      <c r="C52" s="31" t="s">
        <v>1124</v>
      </c>
      <c r="D52" s="30" t="s">
        <v>1293</v>
      </c>
      <c r="E52" s="31" t="s">
        <v>38</v>
      </c>
      <c r="F52" s="31" t="s">
        <v>38</v>
      </c>
      <c r="G52" s="30" t="s">
        <v>38</v>
      </c>
      <c r="H52" s="31" t="s">
        <v>38</v>
      </c>
      <c r="I52" s="31" t="s">
        <v>38</v>
      </c>
      <c r="J52" s="30" t="s">
        <v>38</v>
      </c>
      <c r="K52" s="31" t="s">
        <v>38</v>
      </c>
      <c r="L52" s="31" t="s">
        <v>38</v>
      </c>
      <c r="M52" s="30" t="s">
        <v>38</v>
      </c>
      <c r="N52" s="31" t="s">
        <v>38</v>
      </c>
      <c r="O52" s="31" t="s">
        <v>38</v>
      </c>
      <c r="P52" s="30" t="s">
        <v>38</v>
      </c>
      <c r="Q52" s="31" t="s">
        <v>38</v>
      </c>
      <c r="R52" s="31" t="s">
        <v>38</v>
      </c>
      <c r="S52" s="30" t="s">
        <v>38</v>
      </c>
      <c r="T52" s="31" t="s">
        <v>38</v>
      </c>
      <c r="U52" s="31" t="s">
        <v>38</v>
      </c>
      <c r="V52" s="30" t="s">
        <v>38</v>
      </c>
      <c r="W52" s="31" t="s">
        <v>38</v>
      </c>
      <c r="X52" s="31" t="s">
        <v>38</v>
      </c>
      <c r="Y52" s="30" t="s">
        <v>38</v>
      </c>
      <c r="Z52" s="31" t="s">
        <v>38</v>
      </c>
      <c r="AA52" s="31" t="s">
        <v>38</v>
      </c>
      <c r="AB52" s="30" t="s">
        <v>38</v>
      </c>
      <c r="AC52" s="31" t="s">
        <v>38</v>
      </c>
      <c r="AD52" s="31" t="s">
        <v>38</v>
      </c>
      <c r="AE52" s="30" t="s">
        <v>38</v>
      </c>
      <c r="AF52" s="31">
        <v>2019</v>
      </c>
      <c r="AG52" s="31" t="s">
        <v>1125</v>
      </c>
      <c r="AH52" s="31" t="s">
        <v>1123</v>
      </c>
      <c r="AI52" s="31">
        <v>1</v>
      </c>
      <c r="AJ52" s="31" t="s">
        <v>1126</v>
      </c>
      <c r="AK52" s="31">
        <v>47</v>
      </c>
      <c r="AL52" s="30">
        <v>260</v>
      </c>
      <c r="AM52" s="31" t="s">
        <v>790</v>
      </c>
      <c r="AN52" s="31" t="s">
        <v>1127</v>
      </c>
      <c r="AO52" s="32" t="s">
        <v>38</v>
      </c>
      <c r="AP52" s="31" t="s">
        <v>38</v>
      </c>
      <c r="AQ52" s="31" t="s">
        <v>35</v>
      </c>
      <c r="AR52" s="31" t="s">
        <v>38</v>
      </c>
      <c r="AS52" s="31" t="s">
        <v>38</v>
      </c>
      <c r="AT52" s="31" t="s">
        <v>38</v>
      </c>
      <c r="AU52" s="31" t="s">
        <v>1128</v>
      </c>
      <c r="AV52" s="31" t="s">
        <v>1129</v>
      </c>
      <c r="AW52" s="32" t="s">
        <v>38</v>
      </c>
      <c r="AX52" s="31" t="s">
        <v>38</v>
      </c>
      <c r="AY52" s="31" t="s">
        <v>38</v>
      </c>
      <c r="AZ52" s="31" t="s">
        <v>38</v>
      </c>
      <c r="BA52" s="31" t="s">
        <v>38</v>
      </c>
      <c r="BB52" s="31" t="s">
        <v>38</v>
      </c>
      <c r="BC52" s="32" t="s">
        <v>38</v>
      </c>
      <c r="BD52" s="31" t="s">
        <v>38</v>
      </c>
      <c r="BE52" s="31" t="s">
        <v>38</v>
      </c>
      <c r="BF52" s="31" t="s">
        <v>38</v>
      </c>
      <c r="BG52" s="31" t="s">
        <v>38</v>
      </c>
      <c r="BH52" s="31" t="s">
        <v>38</v>
      </c>
      <c r="BI52" s="32"/>
    </row>
    <row r="53" spans="1:61" s="5" customFormat="1" ht="25.5" customHeight="1" x14ac:dyDescent="0.25">
      <c r="A53" s="30" t="s">
        <v>1289</v>
      </c>
      <c r="B53" s="31" t="s">
        <v>71</v>
      </c>
      <c r="C53" s="31" t="s">
        <v>72</v>
      </c>
      <c r="D53" s="30" t="s">
        <v>55</v>
      </c>
      <c r="E53" s="31" t="s">
        <v>202</v>
      </c>
      <c r="F53" s="31" t="s">
        <v>73</v>
      </c>
      <c r="G53" s="30" t="s">
        <v>40</v>
      </c>
      <c r="H53" s="31" t="s">
        <v>38</v>
      </c>
      <c r="I53" s="31" t="s">
        <v>38</v>
      </c>
      <c r="J53" s="30" t="s">
        <v>38</v>
      </c>
      <c r="K53" s="31" t="s">
        <v>38</v>
      </c>
      <c r="L53" s="31" t="s">
        <v>38</v>
      </c>
      <c r="M53" s="30" t="s">
        <v>38</v>
      </c>
      <c r="N53" s="31" t="s">
        <v>38</v>
      </c>
      <c r="O53" s="31" t="s">
        <v>38</v>
      </c>
      <c r="P53" s="30" t="s">
        <v>38</v>
      </c>
      <c r="Q53" s="31" t="s">
        <v>38</v>
      </c>
      <c r="R53" s="31" t="s">
        <v>38</v>
      </c>
      <c r="S53" s="30" t="s">
        <v>38</v>
      </c>
      <c r="T53" s="31" t="s">
        <v>38</v>
      </c>
      <c r="U53" s="31" t="s">
        <v>38</v>
      </c>
      <c r="V53" s="30" t="s">
        <v>38</v>
      </c>
      <c r="W53" s="31" t="s">
        <v>38</v>
      </c>
      <c r="X53" s="31" t="s">
        <v>38</v>
      </c>
      <c r="Y53" s="30" t="s">
        <v>38</v>
      </c>
      <c r="Z53" s="31" t="s">
        <v>38</v>
      </c>
      <c r="AA53" s="31" t="s">
        <v>38</v>
      </c>
      <c r="AB53" s="30" t="s">
        <v>38</v>
      </c>
      <c r="AC53" s="31" t="s">
        <v>38</v>
      </c>
      <c r="AD53" s="31" t="s">
        <v>38</v>
      </c>
      <c r="AE53" s="30" t="s">
        <v>38</v>
      </c>
      <c r="AF53" s="31">
        <v>2021</v>
      </c>
      <c r="AG53" s="31" t="s">
        <v>1290</v>
      </c>
      <c r="AH53" s="31" t="s">
        <v>150</v>
      </c>
      <c r="AI53" s="31">
        <v>2</v>
      </c>
      <c r="AJ53" s="31" t="s">
        <v>74</v>
      </c>
      <c r="AK53" s="31">
        <v>20</v>
      </c>
      <c r="AL53" s="30">
        <v>103</v>
      </c>
      <c r="AM53" s="31" t="s">
        <v>79</v>
      </c>
      <c r="AN53" s="31" t="s">
        <v>1094</v>
      </c>
      <c r="AO53" s="32" t="s">
        <v>35</v>
      </c>
      <c r="AP53" s="31" t="s">
        <v>38</v>
      </c>
      <c r="AQ53" s="31" t="s">
        <v>35</v>
      </c>
      <c r="AR53" s="31" t="s">
        <v>207</v>
      </c>
      <c r="AS53" s="31" t="s">
        <v>38</v>
      </c>
      <c r="AT53" s="31" t="s">
        <v>35</v>
      </c>
      <c r="AU53" s="31" t="s">
        <v>203</v>
      </c>
      <c r="AV53" s="31" t="s">
        <v>263</v>
      </c>
      <c r="AW53" s="32" t="s">
        <v>38</v>
      </c>
      <c r="AX53" s="31" t="s">
        <v>38</v>
      </c>
      <c r="AY53" s="31" t="s">
        <v>38</v>
      </c>
      <c r="AZ53" s="31" t="s">
        <v>38</v>
      </c>
      <c r="BA53" s="31" t="s">
        <v>38</v>
      </c>
      <c r="BB53" s="31" t="s">
        <v>38</v>
      </c>
      <c r="BC53" s="32" t="s">
        <v>38</v>
      </c>
      <c r="BD53" s="31" t="s">
        <v>38</v>
      </c>
      <c r="BE53" s="31" t="s">
        <v>38</v>
      </c>
      <c r="BF53" s="31" t="s">
        <v>38</v>
      </c>
      <c r="BG53" s="31" t="s">
        <v>38</v>
      </c>
      <c r="BH53" s="31" t="s">
        <v>38</v>
      </c>
      <c r="BI53" s="32"/>
    </row>
    <row r="54" spans="1:61" s="5" customFormat="1" ht="25.5" customHeight="1" x14ac:dyDescent="0.25">
      <c r="A54" s="30" t="s">
        <v>1308</v>
      </c>
      <c r="B54" s="31" t="s">
        <v>257</v>
      </c>
      <c r="C54" s="31" t="s">
        <v>258</v>
      </c>
      <c r="D54" s="30" t="s">
        <v>51</v>
      </c>
      <c r="E54" s="31" t="s">
        <v>38</v>
      </c>
      <c r="F54" s="31" t="s">
        <v>38</v>
      </c>
      <c r="G54" s="30" t="s">
        <v>38</v>
      </c>
      <c r="H54" s="31" t="s">
        <v>38</v>
      </c>
      <c r="I54" s="31" t="s">
        <v>38</v>
      </c>
      <c r="J54" s="30" t="s">
        <v>38</v>
      </c>
      <c r="K54" s="31" t="s">
        <v>38</v>
      </c>
      <c r="L54" s="31" t="s">
        <v>38</v>
      </c>
      <c r="M54" s="30" t="s">
        <v>38</v>
      </c>
      <c r="N54" s="31" t="s">
        <v>38</v>
      </c>
      <c r="O54" s="31" t="s">
        <v>38</v>
      </c>
      <c r="P54" s="30" t="s">
        <v>38</v>
      </c>
      <c r="Q54" s="31" t="s">
        <v>38</v>
      </c>
      <c r="R54" s="31" t="s">
        <v>38</v>
      </c>
      <c r="S54" s="30" t="s">
        <v>38</v>
      </c>
      <c r="T54" s="31" t="s">
        <v>38</v>
      </c>
      <c r="U54" s="31" t="s">
        <v>38</v>
      </c>
      <c r="V54" s="30" t="s">
        <v>38</v>
      </c>
      <c r="W54" s="31" t="s">
        <v>38</v>
      </c>
      <c r="X54" s="31" t="s">
        <v>38</v>
      </c>
      <c r="Y54" s="30" t="s">
        <v>38</v>
      </c>
      <c r="Z54" s="31" t="s">
        <v>38</v>
      </c>
      <c r="AA54" s="31" t="s">
        <v>38</v>
      </c>
      <c r="AB54" s="30" t="s">
        <v>38</v>
      </c>
      <c r="AC54" s="31" t="s">
        <v>38</v>
      </c>
      <c r="AD54" s="31" t="s">
        <v>38</v>
      </c>
      <c r="AE54" s="30" t="s">
        <v>38</v>
      </c>
      <c r="AF54" s="31">
        <v>2023</v>
      </c>
      <c r="AG54" s="31" t="s">
        <v>259</v>
      </c>
      <c r="AH54" s="31" t="s">
        <v>64</v>
      </c>
      <c r="AI54" s="31">
        <v>1</v>
      </c>
      <c r="AJ54" s="31" t="s">
        <v>260</v>
      </c>
      <c r="AK54" s="31">
        <v>34</v>
      </c>
      <c r="AL54" s="30">
        <v>2</v>
      </c>
      <c r="AM54" s="31" t="s">
        <v>261</v>
      </c>
      <c r="AN54" s="31" t="s">
        <v>564</v>
      </c>
      <c r="AO54" s="32" t="s">
        <v>35</v>
      </c>
      <c r="AP54" s="31" t="s">
        <v>38</v>
      </c>
      <c r="AQ54" s="31" t="s">
        <v>35</v>
      </c>
      <c r="AR54" s="31" t="s">
        <v>38</v>
      </c>
      <c r="AS54" s="31" t="s">
        <v>262</v>
      </c>
      <c r="AT54" s="31" t="s">
        <v>35</v>
      </c>
      <c r="AU54" s="31" t="s">
        <v>264</v>
      </c>
      <c r="AV54" s="31" t="s">
        <v>265</v>
      </c>
      <c r="AW54" s="32" t="s">
        <v>363</v>
      </c>
      <c r="AX54" s="31" t="s">
        <v>38</v>
      </c>
      <c r="AY54" s="31" t="s">
        <v>362</v>
      </c>
      <c r="AZ54" s="31" t="s">
        <v>38</v>
      </c>
      <c r="BA54" s="31" t="s">
        <v>361</v>
      </c>
      <c r="BB54" s="31" t="s">
        <v>38</v>
      </c>
      <c r="BC54" s="32" t="s">
        <v>38</v>
      </c>
      <c r="BD54" s="31" t="s">
        <v>38</v>
      </c>
      <c r="BE54" s="31" t="s">
        <v>38</v>
      </c>
      <c r="BF54" s="31" t="s">
        <v>38</v>
      </c>
      <c r="BG54" s="31" t="s">
        <v>38</v>
      </c>
      <c r="BH54" s="31" t="s">
        <v>38</v>
      </c>
      <c r="BI54" s="32"/>
    </row>
    <row r="55" spans="1:61" s="5" customFormat="1" ht="25.5" customHeight="1" x14ac:dyDescent="0.25">
      <c r="A55" s="30" t="s">
        <v>831</v>
      </c>
      <c r="B55" s="31" t="s">
        <v>832</v>
      </c>
      <c r="C55" s="31" t="s">
        <v>833</v>
      </c>
      <c r="D55" s="30" t="s">
        <v>779</v>
      </c>
      <c r="E55" s="31" t="s">
        <v>38</v>
      </c>
      <c r="F55" s="31" t="s">
        <v>38</v>
      </c>
      <c r="G55" s="30" t="s">
        <v>38</v>
      </c>
      <c r="H55" s="31" t="s">
        <v>38</v>
      </c>
      <c r="I55" s="31" t="s">
        <v>38</v>
      </c>
      <c r="J55" s="30" t="s">
        <v>38</v>
      </c>
      <c r="K55" s="31" t="s">
        <v>38</v>
      </c>
      <c r="L55" s="31" t="s">
        <v>38</v>
      </c>
      <c r="M55" s="30" t="s">
        <v>38</v>
      </c>
      <c r="N55" s="31" t="s">
        <v>38</v>
      </c>
      <c r="O55" s="31" t="s">
        <v>38</v>
      </c>
      <c r="P55" s="30" t="s">
        <v>38</v>
      </c>
      <c r="Q55" s="31" t="s">
        <v>38</v>
      </c>
      <c r="R55" s="31" t="s">
        <v>38</v>
      </c>
      <c r="S55" s="30" t="s">
        <v>38</v>
      </c>
      <c r="T55" s="31" t="s">
        <v>38</v>
      </c>
      <c r="U55" s="31" t="s">
        <v>38</v>
      </c>
      <c r="V55" s="30" t="s">
        <v>38</v>
      </c>
      <c r="W55" s="31" t="s">
        <v>38</v>
      </c>
      <c r="X55" s="31" t="s">
        <v>38</v>
      </c>
      <c r="Y55" s="30" t="s">
        <v>38</v>
      </c>
      <c r="Z55" s="31" t="s">
        <v>38</v>
      </c>
      <c r="AA55" s="31" t="s">
        <v>38</v>
      </c>
      <c r="AB55" s="30" t="s">
        <v>38</v>
      </c>
      <c r="AC55" s="31" t="s">
        <v>38</v>
      </c>
      <c r="AD55" s="31" t="s">
        <v>38</v>
      </c>
      <c r="AE55" s="30" t="s">
        <v>38</v>
      </c>
      <c r="AF55" s="31">
        <v>2019</v>
      </c>
      <c r="AG55" s="31" t="s">
        <v>834</v>
      </c>
      <c r="AH55" s="31" t="s">
        <v>835</v>
      </c>
      <c r="AI55" s="31">
        <v>1</v>
      </c>
      <c r="AJ55" s="31" t="s">
        <v>38</v>
      </c>
      <c r="AK55" s="31">
        <v>37</v>
      </c>
      <c r="AL55" s="30">
        <v>55</v>
      </c>
      <c r="AM55" s="31" t="s">
        <v>577</v>
      </c>
      <c r="AN55" s="31" t="s">
        <v>844</v>
      </c>
      <c r="AO55" s="32" t="s">
        <v>35</v>
      </c>
      <c r="AP55" s="31" t="s">
        <v>38</v>
      </c>
      <c r="AQ55" s="31" t="s">
        <v>35</v>
      </c>
      <c r="AR55" s="31" t="s">
        <v>841</v>
      </c>
      <c r="AS55" s="31" t="s">
        <v>298</v>
      </c>
      <c r="AT55" s="31" t="s">
        <v>38</v>
      </c>
      <c r="AU55" s="31" t="s">
        <v>845</v>
      </c>
      <c r="AV55" s="31" t="s">
        <v>846</v>
      </c>
      <c r="AW55" s="32" t="s">
        <v>38</v>
      </c>
      <c r="AX55" s="31" t="s">
        <v>839</v>
      </c>
      <c r="AY55" s="31" t="s">
        <v>842</v>
      </c>
      <c r="AZ55" s="31" t="s">
        <v>843</v>
      </c>
      <c r="BA55" s="31" t="s">
        <v>840</v>
      </c>
      <c r="BB55" s="31" t="s">
        <v>38</v>
      </c>
      <c r="BC55" s="32" t="s">
        <v>38</v>
      </c>
      <c r="BD55" s="31" t="s">
        <v>38</v>
      </c>
      <c r="BE55" s="31" t="s">
        <v>836</v>
      </c>
      <c r="BF55" s="31" t="s">
        <v>838</v>
      </c>
      <c r="BG55" s="31" t="s">
        <v>837</v>
      </c>
      <c r="BH55" s="31" t="s">
        <v>38</v>
      </c>
      <c r="BI55" s="32"/>
    </row>
    <row r="56" spans="1:61" s="5" customFormat="1" ht="25.5" customHeight="1" x14ac:dyDescent="0.25">
      <c r="A56" s="30" t="s">
        <v>796</v>
      </c>
      <c r="B56" s="31" t="s">
        <v>797</v>
      </c>
      <c r="C56" s="31" t="s">
        <v>106</v>
      </c>
      <c r="D56" s="30" t="s">
        <v>47</v>
      </c>
      <c r="E56" s="31" t="s">
        <v>107</v>
      </c>
      <c r="F56" s="31" t="s">
        <v>106</v>
      </c>
      <c r="G56" s="30" t="s">
        <v>47</v>
      </c>
      <c r="H56" s="31" t="s">
        <v>38</v>
      </c>
      <c r="I56" s="31" t="s">
        <v>38</v>
      </c>
      <c r="J56" s="30" t="s">
        <v>38</v>
      </c>
      <c r="K56" s="31" t="s">
        <v>38</v>
      </c>
      <c r="L56" s="31" t="s">
        <v>38</v>
      </c>
      <c r="M56" s="30" t="s">
        <v>38</v>
      </c>
      <c r="N56" s="31" t="s">
        <v>38</v>
      </c>
      <c r="O56" s="31" t="s">
        <v>38</v>
      </c>
      <c r="P56" s="30" t="s">
        <v>38</v>
      </c>
      <c r="Q56" s="31" t="s">
        <v>38</v>
      </c>
      <c r="R56" s="31" t="s">
        <v>38</v>
      </c>
      <c r="S56" s="30" t="s">
        <v>38</v>
      </c>
      <c r="T56" s="31" t="s">
        <v>38</v>
      </c>
      <c r="U56" s="31" t="s">
        <v>38</v>
      </c>
      <c r="V56" s="30" t="s">
        <v>38</v>
      </c>
      <c r="W56" s="31" t="s">
        <v>38</v>
      </c>
      <c r="X56" s="31" t="s">
        <v>38</v>
      </c>
      <c r="Y56" s="30" t="s">
        <v>38</v>
      </c>
      <c r="Z56" s="31" t="s">
        <v>38</v>
      </c>
      <c r="AA56" s="31" t="s">
        <v>38</v>
      </c>
      <c r="AB56" s="30" t="s">
        <v>38</v>
      </c>
      <c r="AC56" s="31" t="s">
        <v>38</v>
      </c>
      <c r="AD56" s="31" t="s">
        <v>38</v>
      </c>
      <c r="AE56" s="30" t="s">
        <v>38</v>
      </c>
      <c r="AF56" s="31">
        <v>2020</v>
      </c>
      <c r="AG56" s="31" t="s">
        <v>798</v>
      </c>
      <c r="AH56" s="31" t="s">
        <v>150</v>
      </c>
      <c r="AI56" s="31">
        <v>2</v>
      </c>
      <c r="AJ56" s="31" t="s">
        <v>799</v>
      </c>
      <c r="AK56" s="31">
        <v>35</v>
      </c>
      <c r="AL56" s="30">
        <v>26</v>
      </c>
      <c r="AM56" s="31" t="s">
        <v>350</v>
      </c>
      <c r="AN56" s="31" t="s">
        <v>800</v>
      </c>
      <c r="AO56" s="32" t="s">
        <v>35</v>
      </c>
      <c r="AP56" s="31" t="s">
        <v>801</v>
      </c>
      <c r="AQ56" s="31" t="s">
        <v>35</v>
      </c>
      <c r="AR56" s="31" t="s">
        <v>38</v>
      </c>
      <c r="AS56" s="31" t="s">
        <v>38</v>
      </c>
      <c r="AT56" s="31" t="s">
        <v>35</v>
      </c>
      <c r="AU56" s="31" t="s">
        <v>805</v>
      </c>
      <c r="AV56" s="31" t="s">
        <v>806</v>
      </c>
      <c r="AW56" s="32" t="s">
        <v>38</v>
      </c>
      <c r="AX56" s="31" t="s">
        <v>803</v>
      </c>
      <c r="AY56" s="31" t="s">
        <v>802</v>
      </c>
      <c r="AZ56" s="31" t="s">
        <v>38</v>
      </c>
      <c r="BA56" s="31" t="s">
        <v>38</v>
      </c>
      <c r="BB56" s="31" t="s">
        <v>38</v>
      </c>
      <c r="BC56" s="32" t="s">
        <v>38</v>
      </c>
      <c r="BD56" s="31" t="s">
        <v>804</v>
      </c>
      <c r="BE56" s="31" t="s">
        <v>38</v>
      </c>
      <c r="BF56" s="31" t="s">
        <v>38</v>
      </c>
      <c r="BG56" s="31" t="s">
        <v>38</v>
      </c>
      <c r="BH56" s="30" t="s">
        <v>38</v>
      </c>
      <c r="BI56" s="32"/>
    </row>
    <row r="57" spans="1:61" s="5" customFormat="1" ht="25.5" customHeight="1" x14ac:dyDescent="0.25">
      <c r="A57" s="30" t="s">
        <v>711</v>
      </c>
      <c r="B57" s="31" t="s">
        <v>712</v>
      </c>
      <c r="C57" s="31" t="s">
        <v>713</v>
      </c>
      <c r="D57" s="30" t="s">
        <v>47</v>
      </c>
      <c r="E57" s="31" t="s">
        <v>714</v>
      </c>
      <c r="F57" s="31" t="s">
        <v>425</v>
      </c>
      <c r="G57" s="30" t="s">
        <v>40</v>
      </c>
      <c r="H57" s="31" t="s">
        <v>715</v>
      </c>
      <c r="I57" s="31" t="s">
        <v>716</v>
      </c>
      <c r="J57" s="30" t="s">
        <v>47</v>
      </c>
      <c r="K57" s="31" t="s">
        <v>717</v>
      </c>
      <c r="L57" s="31" t="s">
        <v>716</v>
      </c>
      <c r="M57" s="30" t="s">
        <v>47</v>
      </c>
      <c r="N57" s="31" t="s">
        <v>38</v>
      </c>
      <c r="O57" s="31" t="s">
        <v>38</v>
      </c>
      <c r="P57" s="30" t="s">
        <v>38</v>
      </c>
      <c r="Q57" s="31" t="s">
        <v>38</v>
      </c>
      <c r="R57" s="31" t="s">
        <v>38</v>
      </c>
      <c r="S57" s="30" t="s">
        <v>38</v>
      </c>
      <c r="T57" s="31" t="s">
        <v>38</v>
      </c>
      <c r="U57" s="31" t="s">
        <v>38</v>
      </c>
      <c r="V57" s="30" t="s">
        <v>38</v>
      </c>
      <c r="W57" s="31" t="s">
        <v>38</v>
      </c>
      <c r="X57" s="31" t="s">
        <v>38</v>
      </c>
      <c r="Y57" s="30" t="s">
        <v>38</v>
      </c>
      <c r="Z57" s="31" t="s">
        <v>38</v>
      </c>
      <c r="AA57" s="31" t="s">
        <v>38</v>
      </c>
      <c r="AB57" s="30" t="s">
        <v>38</v>
      </c>
      <c r="AC57" s="31" t="s">
        <v>38</v>
      </c>
      <c r="AD57" s="31" t="s">
        <v>38</v>
      </c>
      <c r="AE57" s="30" t="s">
        <v>38</v>
      </c>
      <c r="AF57" s="31">
        <v>2023</v>
      </c>
      <c r="AG57" s="31" t="s">
        <v>718</v>
      </c>
      <c r="AH57" s="31" t="s">
        <v>150</v>
      </c>
      <c r="AI57" s="31">
        <v>4</v>
      </c>
      <c r="AJ57" s="31" t="s">
        <v>38</v>
      </c>
      <c r="AK57" s="31">
        <v>35</v>
      </c>
      <c r="AL57" s="30">
        <v>0</v>
      </c>
      <c r="AM57" s="31" t="s">
        <v>454</v>
      </c>
      <c r="AN57" s="31" t="s">
        <v>706</v>
      </c>
      <c r="AO57" s="32" t="s">
        <v>35</v>
      </c>
      <c r="AP57" s="31" t="s">
        <v>38</v>
      </c>
      <c r="AQ57" s="31" t="s">
        <v>35</v>
      </c>
      <c r="AR57" s="31" t="s">
        <v>38</v>
      </c>
      <c r="AS57" s="31" t="s">
        <v>38</v>
      </c>
      <c r="AT57" s="31" t="s">
        <v>38</v>
      </c>
      <c r="AU57" s="31" t="s">
        <v>720</v>
      </c>
      <c r="AV57" s="31" t="s">
        <v>721</v>
      </c>
      <c r="AW57" s="32" t="s">
        <v>38</v>
      </c>
      <c r="AX57" s="31" t="s">
        <v>38</v>
      </c>
      <c r="AY57" s="31" t="s">
        <v>38</v>
      </c>
      <c r="AZ57" s="31" t="s">
        <v>38</v>
      </c>
      <c r="BA57" s="31" t="s">
        <v>38</v>
      </c>
      <c r="BB57" s="31" t="s">
        <v>38</v>
      </c>
      <c r="BC57" s="32" t="s">
        <v>719</v>
      </c>
      <c r="BD57" s="31" t="s">
        <v>38</v>
      </c>
      <c r="BE57" s="31" t="s">
        <v>38</v>
      </c>
      <c r="BF57" s="31" t="s">
        <v>38</v>
      </c>
      <c r="BG57" s="31" t="s">
        <v>38</v>
      </c>
      <c r="BH57" s="31" t="s">
        <v>38</v>
      </c>
      <c r="BI57" s="32"/>
    </row>
    <row r="58" spans="1:61" s="5" customFormat="1" ht="25.5" customHeight="1" x14ac:dyDescent="0.25">
      <c r="A58" s="30" t="s">
        <v>1253</v>
      </c>
      <c r="B58" s="31" t="s">
        <v>1254</v>
      </c>
      <c r="C58" s="31" t="s">
        <v>1255</v>
      </c>
      <c r="D58" s="30" t="s">
        <v>55</v>
      </c>
      <c r="E58" s="31" t="s">
        <v>1256</v>
      </c>
      <c r="F58" s="31" t="s">
        <v>1257</v>
      </c>
      <c r="G58" s="30" t="s">
        <v>50</v>
      </c>
      <c r="H58" s="31" t="s">
        <v>1258</v>
      </c>
      <c r="I58" s="31" t="s">
        <v>1255</v>
      </c>
      <c r="J58" s="30" t="s">
        <v>55</v>
      </c>
      <c r="K58" s="31" t="s">
        <v>1259</v>
      </c>
      <c r="L58" s="31" t="s">
        <v>1255</v>
      </c>
      <c r="M58" s="30" t="s">
        <v>55</v>
      </c>
      <c r="N58" s="31" t="s">
        <v>1260</v>
      </c>
      <c r="O58" s="31" t="s">
        <v>1255</v>
      </c>
      <c r="P58" s="30" t="s">
        <v>55</v>
      </c>
      <c r="Q58" s="31" t="s">
        <v>38</v>
      </c>
      <c r="R58" s="31" t="s">
        <v>38</v>
      </c>
      <c r="S58" s="30" t="s">
        <v>38</v>
      </c>
      <c r="T58" s="31" t="s">
        <v>38</v>
      </c>
      <c r="U58" s="31" t="s">
        <v>38</v>
      </c>
      <c r="V58" s="30" t="s">
        <v>38</v>
      </c>
      <c r="W58" s="31" t="s">
        <v>38</v>
      </c>
      <c r="X58" s="31" t="s">
        <v>38</v>
      </c>
      <c r="Y58" s="30" t="s">
        <v>38</v>
      </c>
      <c r="Z58" s="31" t="s">
        <v>38</v>
      </c>
      <c r="AA58" s="31" t="s">
        <v>38</v>
      </c>
      <c r="AB58" s="30" t="s">
        <v>38</v>
      </c>
      <c r="AC58" s="31" t="s">
        <v>38</v>
      </c>
      <c r="AD58" s="31" t="s">
        <v>38</v>
      </c>
      <c r="AE58" s="30" t="s">
        <v>38</v>
      </c>
      <c r="AF58" s="31">
        <v>2019</v>
      </c>
      <c r="AG58" s="31" t="s">
        <v>1261</v>
      </c>
      <c r="AH58" s="31" t="s">
        <v>1262</v>
      </c>
      <c r="AI58" s="31">
        <v>5</v>
      </c>
      <c r="AJ58" s="31" t="s">
        <v>1263</v>
      </c>
      <c r="AK58" s="31">
        <v>7</v>
      </c>
      <c r="AL58" s="30">
        <v>13</v>
      </c>
      <c r="AM58" s="31" t="s">
        <v>1264</v>
      </c>
      <c r="AN58" s="31" t="s">
        <v>1265</v>
      </c>
      <c r="AO58" s="32" t="s">
        <v>35</v>
      </c>
      <c r="AP58" s="31" t="s">
        <v>1304</v>
      </c>
      <c r="AQ58" s="31" t="s">
        <v>35</v>
      </c>
      <c r="AR58" s="31" t="s">
        <v>1305</v>
      </c>
      <c r="AS58" s="31" t="s">
        <v>1271</v>
      </c>
      <c r="AT58" s="31" t="s">
        <v>38</v>
      </c>
      <c r="AU58" s="31" t="s">
        <v>1272</v>
      </c>
      <c r="AV58" s="31" t="s">
        <v>1273</v>
      </c>
      <c r="AW58" s="32" t="s">
        <v>38</v>
      </c>
      <c r="AX58" s="31" t="s">
        <v>38</v>
      </c>
      <c r="AY58" s="31" t="s">
        <v>1267</v>
      </c>
      <c r="AZ58" s="31" t="s">
        <v>38</v>
      </c>
      <c r="BA58" s="31" t="s">
        <v>1266</v>
      </c>
      <c r="BB58" s="31" t="s">
        <v>38</v>
      </c>
      <c r="BC58" s="32" t="s">
        <v>1270</v>
      </c>
      <c r="BD58" s="31" t="s">
        <v>38</v>
      </c>
      <c r="BE58" s="31" t="s">
        <v>1269</v>
      </c>
      <c r="BF58" s="31" t="s">
        <v>38</v>
      </c>
      <c r="BG58" s="31" t="s">
        <v>1268</v>
      </c>
      <c r="BH58" s="31" t="s">
        <v>38</v>
      </c>
      <c r="BI58" s="32"/>
    </row>
    <row r="59" spans="1:61" s="39" customFormat="1" ht="25.5" customHeight="1" x14ac:dyDescent="0.25">
      <c r="A59" s="37" t="s">
        <v>927</v>
      </c>
      <c r="B59" s="36" t="s">
        <v>928</v>
      </c>
      <c r="C59" s="36" t="s">
        <v>929</v>
      </c>
      <c r="D59" s="37" t="s">
        <v>40</v>
      </c>
      <c r="E59" s="36" t="s">
        <v>930</v>
      </c>
      <c r="F59" s="36" t="s">
        <v>931</v>
      </c>
      <c r="G59" s="37" t="s">
        <v>92</v>
      </c>
      <c r="H59" s="36" t="s">
        <v>932</v>
      </c>
      <c r="I59" s="36" t="s">
        <v>933</v>
      </c>
      <c r="J59" s="37" t="s">
        <v>47</v>
      </c>
      <c r="K59" s="36" t="s">
        <v>934</v>
      </c>
      <c r="L59" s="36" t="s">
        <v>935</v>
      </c>
      <c r="M59" s="37" t="s">
        <v>92</v>
      </c>
      <c r="N59" s="36" t="s">
        <v>38</v>
      </c>
      <c r="O59" s="36" t="s">
        <v>38</v>
      </c>
      <c r="P59" s="37" t="s">
        <v>38</v>
      </c>
      <c r="Q59" s="36" t="s">
        <v>38</v>
      </c>
      <c r="R59" s="36" t="s">
        <v>38</v>
      </c>
      <c r="S59" s="37" t="s">
        <v>38</v>
      </c>
      <c r="T59" s="36" t="s">
        <v>38</v>
      </c>
      <c r="U59" s="36" t="s">
        <v>38</v>
      </c>
      <c r="V59" s="37" t="s">
        <v>38</v>
      </c>
      <c r="W59" s="36" t="s">
        <v>38</v>
      </c>
      <c r="X59" s="36" t="s">
        <v>38</v>
      </c>
      <c r="Y59" s="37" t="s">
        <v>38</v>
      </c>
      <c r="Z59" s="36" t="s">
        <v>38</v>
      </c>
      <c r="AA59" s="36" t="s">
        <v>38</v>
      </c>
      <c r="AB59" s="37" t="s">
        <v>38</v>
      </c>
      <c r="AC59" s="36" t="s">
        <v>38</v>
      </c>
      <c r="AD59" s="36" t="s">
        <v>38</v>
      </c>
      <c r="AE59" s="37" t="s">
        <v>38</v>
      </c>
      <c r="AF59" s="36">
        <v>2023</v>
      </c>
      <c r="AG59" s="36" t="s">
        <v>936</v>
      </c>
      <c r="AH59" s="36" t="s">
        <v>937</v>
      </c>
      <c r="AI59" s="36">
        <v>4</v>
      </c>
      <c r="AJ59" s="36" t="s">
        <v>38</v>
      </c>
      <c r="AK59" s="36">
        <v>55</v>
      </c>
      <c r="AL59" s="37">
        <v>7</v>
      </c>
      <c r="AM59" s="36" t="s">
        <v>231</v>
      </c>
      <c r="AN59" s="36" t="s">
        <v>938</v>
      </c>
      <c r="AO59" s="38" t="s">
        <v>35</v>
      </c>
      <c r="AP59" s="36" t="s">
        <v>939</v>
      </c>
      <c r="AQ59" s="36" t="s">
        <v>35</v>
      </c>
      <c r="AR59" s="36" t="s">
        <v>940</v>
      </c>
      <c r="AS59" s="36" t="s">
        <v>38</v>
      </c>
      <c r="AT59" s="36" t="s">
        <v>35</v>
      </c>
      <c r="AU59" s="36" t="s">
        <v>943</v>
      </c>
      <c r="AV59" s="36" t="s">
        <v>944</v>
      </c>
      <c r="AW59" s="38" t="s">
        <v>38</v>
      </c>
      <c r="AX59" s="36" t="s">
        <v>38</v>
      </c>
      <c r="AY59" s="36" t="s">
        <v>38</v>
      </c>
      <c r="AZ59" s="36" t="s">
        <v>38</v>
      </c>
      <c r="BA59" s="36" t="s">
        <v>38</v>
      </c>
      <c r="BB59" s="36" t="s">
        <v>38</v>
      </c>
      <c r="BC59" s="38" t="s">
        <v>38</v>
      </c>
      <c r="BD59" s="36" t="s">
        <v>942</v>
      </c>
      <c r="BE59" s="36" t="s">
        <v>38</v>
      </c>
      <c r="BF59" s="36" t="s">
        <v>38</v>
      </c>
      <c r="BG59" s="36" t="s">
        <v>941</v>
      </c>
      <c r="BH59" s="36" t="s">
        <v>38</v>
      </c>
      <c r="BI59" s="38"/>
    </row>
    <row r="60" spans="1:61" s="5" customFormat="1" ht="25.5" customHeight="1" x14ac:dyDescent="0.25">
      <c r="A60" s="30" t="s">
        <v>1045</v>
      </c>
      <c r="B60" s="31" t="s">
        <v>1046</v>
      </c>
      <c r="C60" s="31" t="s">
        <v>1047</v>
      </c>
      <c r="D60" s="30" t="s">
        <v>43</v>
      </c>
      <c r="E60" s="31" t="s">
        <v>38</v>
      </c>
      <c r="F60" s="31" t="s">
        <v>38</v>
      </c>
      <c r="G60" s="30" t="s">
        <v>38</v>
      </c>
      <c r="H60" s="31" t="s">
        <v>38</v>
      </c>
      <c r="I60" s="31" t="s">
        <v>38</v>
      </c>
      <c r="J60" s="30" t="s">
        <v>38</v>
      </c>
      <c r="K60" s="31" t="s">
        <v>38</v>
      </c>
      <c r="L60" s="31" t="s">
        <v>38</v>
      </c>
      <c r="M60" s="30" t="s">
        <v>38</v>
      </c>
      <c r="N60" s="31" t="s">
        <v>38</v>
      </c>
      <c r="O60" s="31" t="s">
        <v>38</v>
      </c>
      <c r="P60" s="30" t="s">
        <v>38</v>
      </c>
      <c r="Q60" s="31" t="s">
        <v>38</v>
      </c>
      <c r="R60" s="31" t="s">
        <v>38</v>
      </c>
      <c r="S60" s="30" t="s">
        <v>38</v>
      </c>
      <c r="T60" s="31" t="s">
        <v>38</v>
      </c>
      <c r="U60" s="31" t="s">
        <v>38</v>
      </c>
      <c r="V60" s="30" t="s">
        <v>38</v>
      </c>
      <c r="W60" s="31" t="s">
        <v>38</v>
      </c>
      <c r="X60" s="31" t="s">
        <v>38</v>
      </c>
      <c r="Y60" s="30" t="s">
        <v>38</v>
      </c>
      <c r="Z60" s="31" t="s">
        <v>38</v>
      </c>
      <c r="AA60" s="31" t="s">
        <v>38</v>
      </c>
      <c r="AB60" s="30" t="s">
        <v>38</v>
      </c>
      <c r="AC60" s="31" t="s">
        <v>38</v>
      </c>
      <c r="AD60" s="31" t="s">
        <v>38</v>
      </c>
      <c r="AE60" s="30" t="s">
        <v>38</v>
      </c>
      <c r="AF60" s="31">
        <v>2019</v>
      </c>
      <c r="AG60" s="31" t="s">
        <v>1048</v>
      </c>
      <c r="AH60" s="31" t="s">
        <v>1049</v>
      </c>
      <c r="AI60" s="31">
        <v>1</v>
      </c>
      <c r="AJ60" s="31" t="s">
        <v>1050</v>
      </c>
      <c r="AK60" s="31">
        <v>37</v>
      </c>
      <c r="AL60" s="30">
        <v>36</v>
      </c>
      <c r="AM60" s="31" t="s">
        <v>350</v>
      </c>
      <c r="AN60" s="31" t="s">
        <v>1057</v>
      </c>
      <c r="AO60" s="32" t="s">
        <v>35</v>
      </c>
      <c r="AP60" s="31" t="s">
        <v>1051</v>
      </c>
      <c r="AQ60" s="31" t="s">
        <v>35</v>
      </c>
      <c r="AR60" s="31" t="s">
        <v>1052</v>
      </c>
      <c r="AS60" s="31" t="s">
        <v>38</v>
      </c>
      <c r="AT60" s="31" t="s">
        <v>35</v>
      </c>
      <c r="AU60" s="31" t="s">
        <v>1059</v>
      </c>
      <c r="AV60" s="31" t="s">
        <v>1058</v>
      </c>
      <c r="AW60" s="32" t="s">
        <v>1054</v>
      </c>
      <c r="AX60" s="31" t="s">
        <v>38</v>
      </c>
      <c r="AY60" s="31" t="s">
        <v>38</v>
      </c>
      <c r="AZ60" s="31" t="s">
        <v>38</v>
      </c>
      <c r="BA60" s="31" t="s">
        <v>1053</v>
      </c>
      <c r="BB60" s="31" t="s">
        <v>1056</v>
      </c>
      <c r="BC60" s="32" t="s">
        <v>38</v>
      </c>
      <c r="BD60" s="31" t="s">
        <v>38</v>
      </c>
      <c r="BE60" s="31" t="s">
        <v>38</v>
      </c>
      <c r="BF60" s="31" t="s">
        <v>38</v>
      </c>
      <c r="BG60" s="31" t="s">
        <v>38</v>
      </c>
      <c r="BH60" s="31" t="s">
        <v>1055</v>
      </c>
      <c r="BI60" s="32"/>
    </row>
    <row r="61" spans="1:61" s="5" customFormat="1" ht="25.5" customHeight="1" x14ac:dyDescent="0.25">
      <c r="A61" s="30" t="s">
        <v>452</v>
      </c>
      <c r="B61" s="31" t="s">
        <v>219</v>
      </c>
      <c r="C61" s="31" t="s">
        <v>220</v>
      </c>
      <c r="D61" s="30" t="s">
        <v>40</v>
      </c>
      <c r="E61" s="31" t="s">
        <v>221</v>
      </c>
      <c r="F61" s="31" t="s">
        <v>222</v>
      </c>
      <c r="G61" s="30" t="s">
        <v>40</v>
      </c>
      <c r="H61" s="31" t="s">
        <v>223</v>
      </c>
      <c r="I61" s="31" t="s">
        <v>220</v>
      </c>
      <c r="J61" s="30" t="s">
        <v>40</v>
      </c>
      <c r="K61" s="31" t="s">
        <v>38</v>
      </c>
      <c r="L61" s="31" t="s">
        <v>38</v>
      </c>
      <c r="M61" s="30" t="s">
        <v>38</v>
      </c>
      <c r="N61" s="31" t="s">
        <v>38</v>
      </c>
      <c r="O61" s="31" t="s">
        <v>38</v>
      </c>
      <c r="P61" s="30" t="s">
        <v>38</v>
      </c>
      <c r="Q61" s="31" t="s">
        <v>38</v>
      </c>
      <c r="R61" s="31" t="s">
        <v>38</v>
      </c>
      <c r="S61" s="30" t="s">
        <v>38</v>
      </c>
      <c r="T61" s="31" t="s">
        <v>38</v>
      </c>
      <c r="U61" s="31" t="s">
        <v>38</v>
      </c>
      <c r="V61" s="30" t="s">
        <v>38</v>
      </c>
      <c r="W61" s="31" t="s">
        <v>38</v>
      </c>
      <c r="X61" s="31" t="s">
        <v>38</v>
      </c>
      <c r="Y61" s="30" t="s">
        <v>38</v>
      </c>
      <c r="Z61" s="31" t="s">
        <v>38</v>
      </c>
      <c r="AA61" s="31" t="s">
        <v>38</v>
      </c>
      <c r="AB61" s="30" t="s">
        <v>38</v>
      </c>
      <c r="AC61" s="31" t="s">
        <v>38</v>
      </c>
      <c r="AD61" s="31" t="s">
        <v>38</v>
      </c>
      <c r="AE61" s="30" t="s">
        <v>38</v>
      </c>
      <c r="AF61" s="31">
        <v>2023</v>
      </c>
      <c r="AG61" s="31" t="s">
        <v>453</v>
      </c>
      <c r="AH61" s="31" t="s">
        <v>64</v>
      </c>
      <c r="AI61" s="31">
        <v>3</v>
      </c>
      <c r="AJ61" s="31" t="s">
        <v>38</v>
      </c>
      <c r="AK61" s="31">
        <v>29</v>
      </c>
      <c r="AL61" s="30">
        <v>2</v>
      </c>
      <c r="AM61" s="31" t="s">
        <v>454</v>
      </c>
      <c r="AN61" s="31" t="s">
        <v>455</v>
      </c>
      <c r="AO61" s="32" t="s">
        <v>35</v>
      </c>
      <c r="AP61" s="31" t="s">
        <v>458</v>
      </c>
      <c r="AQ61" s="31" t="s">
        <v>35</v>
      </c>
      <c r="AR61" s="31" t="s">
        <v>459</v>
      </c>
      <c r="AS61" s="31" t="s">
        <v>38</v>
      </c>
      <c r="AT61" s="31" t="s">
        <v>38</v>
      </c>
      <c r="AU61" s="31" t="s">
        <v>456</v>
      </c>
      <c r="AV61" s="31" t="s">
        <v>457</v>
      </c>
      <c r="AW61" s="32" t="s">
        <v>38</v>
      </c>
      <c r="AX61" s="31" t="s">
        <v>38</v>
      </c>
      <c r="AY61" s="31" t="s">
        <v>38</v>
      </c>
      <c r="AZ61" s="31" t="s">
        <v>38</v>
      </c>
      <c r="BA61" s="31" t="s">
        <v>38</v>
      </c>
      <c r="BB61" s="31" t="s">
        <v>38</v>
      </c>
      <c r="BC61" s="32" t="s">
        <v>38</v>
      </c>
      <c r="BD61" s="31" t="s">
        <v>38</v>
      </c>
      <c r="BE61" s="31" t="s">
        <v>38</v>
      </c>
      <c r="BF61" s="31" t="s">
        <v>38</v>
      </c>
      <c r="BG61" s="31" t="s">
        <v>38</v>
      </c>
      <c r="BH61" s="31" t="s">
        <v>38</v>
      </c>
      <c r="BI61" s="32"/>
    </row>
    <row r="62" spans="1:61" s="5" customFormat="1" ht="25.5" customHeight="1" x14ac:dyDescent="0.25">
      <c r="A62" s="30" t="s">
        <v>435</v>
      </c>
      <c r="B62" s="31" t="s">
        <v>219</v>
      </c>
      <c r="C62" s="31" t="s">
        <v>220</v>
      </c>
      <c r="D62" s="30" t="s">
        <v>40</v>
      </c>
      <c r="E62" s="31" t="s">
        <v>221</v>
      </c>
      <c r="F62" s="31" t="s">
        <v>222</v>
      </c>
      <c r="G62" s="30" t="s">
        <v>40</v>
      </c>
      <c r="H62" s="31" t="s">
        <v>223</v>
      </c>
      <c r="I62" s="31" t="s">
        <v>220</v>
      </c>
      <c r="J62" s="30" t="s">
        <v>40</v>
      </c>
      <c r="K62" s="31" t="s">
        <v>38</v>
      </c>
      <c r="L62" s="31" t="s">
        <v>38</v>
      </c>
      <c r="M62" s="30" t="s">
        <v>38</v>
      </c>
      <c r="N62" s="31" t="s">
        <v>38</v>
      </c>
      <c r="O62" s="31" t="s">
        <v>38</v>
      </c>
      <c r="P62" s="30" t="s">
        <v>38</v>
      </c>
      <c r="Q62" s="31" t="s">
        <v>38</v>
      </c>
      <c r="R62" s="31" t="s">
        <v>38</v>
      </c>
      <c r="S62" s="30" t="s">
        <v>38</v>
      </c>
      <c r="T62" s="31" t="s">
        <v>38</v>
      </c>
      <c r="U62" s="31" t="s">
        <v>38</v>
      </c>
      <c r="V62" s="30" t="s">
        <v>38</v>
      </c>
      <c r="W62" s="31" t="s">
        <v>38</v>
      </c>
      <c r="X62" s="31" t="s">
        <v>38</v>
      </c>
      <c r="Y62" s="30" t="s">
        <v>38</v>
      </c>
      <c r="Z62" s="31" t="s">
        <v>38</v>
      </c>
      <c r="AA62" s="31" t="s">
        <v>38</v>
      </c>
      <c r="AB62" s="30" t="s">
        <v>38</v>
      </c>
      <c r="AC62" s="31" t="s">
        <v>38</v>
      </c>
      <c r="AD62" s="31" t="s">
        <v>38</v>
      </c>
      <c r="AE62" s="30" t="s">
        <v>38</v>
      </c>
      <c r="AF62" s="31">
        <v>2023</v>
      </c>
      <c r="AG62" s="31" t="s">
        <v>436</v>
      </c>
      <c r="AH62" s="31" t="s">
        <v>64</v>
      </c>
      <c r="AI62" s="31">
        <v>3</v>
      </c>
      <c r="AJ62" s="31" t="s">
        <v>38</v>
      </c>
      <c r="AK62" s="31">
        <v>38</v>
      </c>
      <c r="AL62" s="30">
        <v>3</v>
      </c>
      <c r="AM62" s="31" t="s">
        <v>253</v>
      </c>
      <c r="AN62" s="31" t="s">
        <v>438</v>
      </c>
      <c r="AO62" s="32" t="s">
        <v>35</v>
      </c>
      <c r="AP62" s="31" t="s">
        <v>437</v>
      </c>
      <c r="AQ62" s="31" t="s">
        <v>35</v>
      </c>
      <c r="AR62" s="31" t="s">
        <v>38</v>
      </c>
      <c r="AS62" s="31" t="s">
        <v>38</v>
      </c>
      <c r="AT62" s="31" t="s">
        <v>38</v>
      </c>
      <c r="AU62" s="31" t="s">
        <v>439</v>
      </c>
      <c r="AV62" s="31" t="s">
        <v>440</v>
      </c>
      <c r="AW62" s="32" t="s">
        <v>38</v>
      </c>
      <c r="AX62" s="31" t="s">
        <v>38</v>
      </c>
      <c r="AY62" s="31" t="s">
        <v>38</v>
      </c>
      <c r="AZ62" s="31" t="s">
        <v>38</v>
      </c>
      <c r="BA62" s="31" t="s">
        <v>38</v>
      </c>
      <c r="BB62" s="31" t="s">
        <v>38</v>
      </c>
      <c r="BC62" s="32" t="s">
        <v>38</v>
      </c>
      <c r="BD62" s="31" t="s">
        <v>38</v>
      </c>
      <c r="BE62" s="31" t="s">
        <v>38</v>
      </c>
      <c r="BF62" s="31" t="s">
        <v>38</v>
      </c>
      <c r="BG62" s="31" t="s">
        <v>38</v>
      </c>
      <c r="BH62" s="31" t="s">
        <v>38</v>
      </c>
      <c r="BI62" s="32"/>
    </row>
    <row r="63" spans="1:61" s="5" customFormat="1" ht="25.5" customHeight="1" x14ac:dyDescent="0.25">
      <c r="A63" s="30" t="s">
        <v>451</v>
      </c>
      <c r="B63" s="31" t="s">
        <v>219</v>
      </c>
      <c r="C63" s="31" t="s">
        <v>220</v>
      </c>
      <c r="D63" s="30" t="s">
        <v>40</v>
      </c>
      <c r="E63" s="31" t="s">
        <v>221</v>
      </c>
      <c r="F63" s="31" t="s">
        <v>222</v>
      </c>
      <c r="G63" s="30" t="s">
        <v>40</v>
      </c>
      <c r="H63" s="31" t="s">
        <v>223</v>
      </c>
      <c r="I63" s="31" t="s">
        <v>220</v>
      </c>
      <c r="J63" s="30" t="s">
        <v>40</v>
      </c>
      <c r="K63" s="31" t="s">
        <v>224</v>
      </c>
      <c r="L63" s="31" t="s">
        <v>225</v>
      </c>
      <c r="M63" s="30" t="s">
        <v>40</v>
      </c>
      <c r="N63" s="31" t="s">
        <v>38</v>
      </c>
      <c r="O63" s="31" t="s">
        <v>38</v>
      </c>
      <c r="P63" s="30" t="s">
        <v>38</v>
      </c>
      <c r="Q63" s="31" t="s">
        <v>38</v>
      </c>
      <c r="R63" s="31" t="s">
        <v>38</v>
      </c>
      <c r="S63" s="30" t="s">
        <v>38</v>
      </c>
      <c r="T63" s="31" t="s">
        <v>38</v>
      </c>
      <c r="U63" s="31" t="s">
        <v>38</v>
      </c>
      <c r="V63" s="30" t="s">
        <v>38</v>
      </c>
      <c r="W63" s="31" t="s">
        <v>38</v>
      </c>
      <c r="X63" s="31" t="s">
        <v>38</v>
      </c>
      <c r="Y63" s="30" t="s">
        <v>38</v>
      </c>
      <c r="Z63" s="31" t="s">
        <v>38</v>
      </c>
      <c r="AA63" s="31" t="s">
        <v>38</v>
      </c>
      <c r="AB63" s="30" t="s">
        <v>38</v>
      </c>
      <c r="AC63" s="31" t="s">
        <v>38</v>
      </c>
      <c r="AD63" s="31" t="s">
        <v>38</v>
      </c>
      <c r="AE63" s="30" t="s">
        <v>38</v>
      </c>
      <c r="AF63" s="31">
        <v>2023</v>
      </c>
      <c r="AG63" s="31" t="s">
        <v>226</v>
      </c>
      <c r="AH63" s="31" t="s">
        <v>64</v>
      </c>
      <c r="AI63" s="31">
        <v>4</v>
      </c>
      <c r="AJ63" s="31" t="s">
        <v>38</v>
      </c>
      <c r="AK63" s="31">
        <v>52</v>
      </c>
      <c r="AL63" s="30">
        <v>25</v>
      </c>
      <c r="AM63" s="31" t="s">
        <v>231</v>
      </c>
      <c r="AN63" s="31" t="s">
        <v>228</v>
      </c>
      <c r="AO63" s="32" t="s">
        <v>35</v>
      </c>
      <c r="AP63" s="31" t="s">
        <v>38</v>
      </c>
      <c r="AQ63" s="31" t="s">
        <v>35</v>
      </c>
      <c r="AR63" s="31" t="s">
        <v>38</v>
      </c>
      <c r="AS63" s="31" t="s">
        <v>38</v>
      </c>
      <c r="AT63" s="31" t="s">
        <v>35</v>
      </c>
      <c r="AU63" s="31" t="s">
        <v>229</v>
      </c>
      <c r="AV63" s="31" t="s">
        <v>230</v>
      </c>
      <c r="AW63" s="32" t="s">
        <v>356</v>
      </c>
      <c r="AX63" s="31" t="s">
        <v>38</v>
      </c>
      <c r="AY63" s="31" t="s">
        <v>38</v>
      </c>
      <c r="AZ63" s="31" t="s">
        <v>357</v>
      </c>
      <c r="BA63" s="31" t="s">
        <v>38</v>
      </c>
      <c r="BB63" s="31" t="s">
        <v>358</v>
      </c>
      <c r="BC63" s="32" t="s">
        <v>232</v>
      </c>
      <c r="BD63" s="31" t="s">
        <v>38</v>
      </c>
      <c r="BE63" s="31" t="s">
        <v>38</v>
      </c>
      <c r="BF63" s="31" t="s">
        <v>38</v>
      </c>
      <c r="BG63" s="31" t="s">
        <v>38</v>
      </c>
      <c r="BH63" s="31" t="s">
        <v>38</v>
      </c>
      <c r="BI63" s="32"/>
    </row>
    <row r="64" spans="1:61" s="5" customFormat="1" ht="25.5" customHeight="1" x14ac:dyDescent="0.25">
      <c r="A64" s="30" t="s">
        <v>1042</v>
      </c>
      <c r="B64" s="31" t="s">
        <v>1034</v>
      </c>
      <c r="C64" s="31" t="s">
        <v>103</v>
      </c>
      <c r="D64" s="30" t="s">
        <v>36</v>
      </c>
      <c r="E64" s="31" t="s">
        <v>1035</v>
      </c>
      <c r="F64" s="31" t="s">
        <v>103</v>
      </c>
      <c r="G64" s="30" t="s">
        <v>36</v>
      </c>
      <c r="H64" s="31" t="s">
        <v>38</v>
      </c>
      <c r="I64" s="31" t="s">
        <v>38</v>
      </c>
      <c r="J64" s="30" t="s">
        <v>38</v>
      </c>
      <c r="K64" s="31" t="s">
        <v>38</v>
      </c>
      <c r="L64" s="31" t="s">
        <v>38</v>
      </c>
      <c r="M64" s="30" t="s">
        <v>38</v>
      </c>
      <c r="N64" s="31" t="s">
        <v>38</v>
      </c>
      <c r="O64" s="31" t="s">
        <v>38</v>
      </c>
      <c r="P64" s="30" t="s">
        <v>38</v>
      </c>
      <c r="Q64" s="31" t="s">
        <v>38</v>
      </c>
      <c r="R64" s="31" t="s">
        <v>38</v>
      </c>
      <c r="S64" s="30" t="s">
        <v>38</v>
      </c>
      <c r="T64" s="31" t="s">
        <v>38</v>
      </c>
      <c r="U64" s="31" t="s">
        <v>38</v>
      </c>
      <c r="V64" s="30" t="s">
        <v>38</v>
      </c>
      <c r="W64" s="31" t="s">
        <v>38</v>
      </c>
      <c r="X64" s="31" t="s">
        <v>38</v>
      </c>
      <c r="Y64" s="30" t="s">
        <v>38</v>
      </c>
      <c r="Z64" s="31" t="s">
        <v>38</v>
      </c>
      <c r="AA64" s="31" t="s">
        <v>38</v>
      </c>
      <c r="AB64" s="30" t="s">
        <v>38</v>
      </c>
      <c r="AC64" s="31" t="s">
        <v>38</v>
      </c>
      <c r="AD64" s="31" t="s">
        <v>38</v>
      </c>
      <c r="AE64" s="30" t="s">
        <v>38</v>
      </c>
      <c r="AF64" s="31">
        <v>2022</v>
      </c>
      <c r="AG64" s="31" t="s">
        <v>1036</v>
      </c>
      <c r="AH64" s="31" t="s">
        <v>1037</v>
      </c>
      <c r="AI64" s="31">
        <v>2</v>
      </c>
      <c r="AJ64" s="31" t="s">
        <v>1038</v>
      </c>
      <c r="AK64" s="31">
        <v>14</v>
      </c>
      <c r="AL64" s="30">
        <v>12</v>
      </c>
      <c r="AM64" s="31" t="s">
        <v>774</v>
      </c>
      <c r="AN64" s="31" t="s">
        <v>1039</v>
      </c>
      <c r="AO64" s="32" t="s">
        <v>35</v>
      </c>
      <c r="AP64" s="31" t="s">
        <v>38</v>
      </c>
      <c r="AQ64" s="31" t="s">
        <v>38</v>
      </c>
      <c r="AR64" s="31" t="s">
        <v>38</v>
      </c>
      <c r="AS64" s="31" t="s">
        <v>38</v>
      </c>
      <c r="AT64" s="31" t="s">
        <v>35</v>
      </c>
      <c r="AU64" s="31" t="s">
        <v>1043</v>
      </c>
      <c r="AV64" s="31" t="s">
        <v>1044</v>
      </c>
      <c r="AW64" s="32" t="s">
        <v>38</v>
      </c>
      <c r="AX64" s="31" t="s">
        <v>1041</v>
      </c>
      <c r="AY64" s="31" t="s">
        <v>1040</v>
      </c>
      <c r="AZ64" s="31" t="s">
        <v>38</v>
      </c>
      <c r="BA64" s="31" t="s">
        <v>38</v>
      </c>
      <c r="BB64" s="31" t="s">
        <v>38</v>
      </c>
      <c r="BC64" s="32" t="s">
        <v>38</v>
      </c>
      <c r="BD64" s="31" t="s">
        <v>38</v>
      </c>
      <c r="BE64" s="31" t="s">
        <v>38</v>
      </c>
      <c r="BF64" s="31" t="s">
        <v>38</v>
      </c>
      <c r="BG64" s="31" t="s">
        <v>38</v>
      </c>
      <c r="BH64" s="31" t="s">
        <v>38</v>
      </c>
      <c r="BI64" s="32"/>
    </row>
    <row r="65" spans="1:61" s="5" customFormat="1" ht="25.5" customHeight="1" x14ac:dyDescent="0.25">
      <c r="A65" s="30" t="s">
        <v>185</v>
      </c>
      <c r="B65" s="31" t="s">
        <v>186</v>
      </c>
      <c r="C65" s="31" t="s">
        <v>187</v>
      </c>
      <c r="D65" s="30" t="s">
        <v>36</v>
      </c>
      <c r="E65" s="31" t="s">
        <v>38</v>
      </c>
      <c r="F65" s="31" t="s">
        <v>38</v>
      </c>
      <c r="G65" s="30" t="s">
        <v>38</v>
      </c>
      <c r="H65" s="31" t="s">
        <v>38</v>
      </c>
      <c r="I65" s="31" t="s">
        <v>38</v>
      </c>
      <c r="J65" s="30" t="s">
        <v>38</v>
      </c>
      <c r="K65" s="31" t="s">
        <v>38</v>
      </c>
      <c r="L65" s="31" t="s">
        <v>38</v>
      </c>
      <c r="M65" s="30" t="s">
        <v>38</v>
      </c>
      <c r="N65" s="31" t="s">
        <v>38</v>
      </c>
      <c r="O65" s="31" t="s">
        <v>38</v>
      </c>
      <c r="P65" s="30" t="s">
        <v>38</v>
      </c>
      <c r="Q65" s="31" t="s">
        <v>38</v>
      </c>
      <c r="R65" s="31" t="s">
        <v>38</v>
      </c>
      <c r="S65" s="30" t="s">
        <v>38</v>
      </c>
      <c r="T65" s="31" t="s">
        <v>38</v>
      </c>
      <c r="U65" s="31" t="s">
        <v>38</v>
      </c>
      <c r="V65" s="30" t="s">
        <v>38</v>
      </c>
      <c r="W65" s="31" t="s">
        <v>38</v>
      </c>
      <c r="X65" s="31" t="s">
        <v>38</v>
      </c>
      <c r="Y65" s="30" t="s">
        <v>38</v>
      </c>
      <c r="Z65" s="31" t="s">
        <v>38</v>
      </c>
      <c r="AA65" s="31" t="s">
        <v>38</v>
      </c>
      <c r="AB65" s="30" t="s">
        <v>38</v>
      </c>
      <c r="AC65" s="31" t="s">
        <v>38</v>
      </c>
      <c r="AD65" s="31" t="s">
        <v>38</v>
      </c>
      <c r="AE65" s="30" t="s">
        <v>38</v>
      </c>
      <c r="AF65" s="31">
        <v>2022</v>
      </c>
      <c r="AG65" s="31" t="s">
        <v>188</v>
      </c>
      <c r="AH65" s="31" t="s">
        <v>189</v>
      </c>
      <c r="AI65" s="31">
        <v>1</v>
      </c>
      <c r="AJ65" s="31" t="s">
        <v>190</v>
      </c>
      <c r="AK65" s="31">
        <v>33</v>
      </c>
      <c r="AL65" s="30">
        <v>74</v>
      </c>
      <c r="AM65" s="31" t="s">
        <v>151</v>
      </c>
      <c r="AN65" s="31" t="s">
        <v>227</v>
      </c>
      <c r="AO65" s="32" t="s">
        <v>35</v>
      </c>
      <c r="AP65" s="31" t="s">
        <v>38</v>
      </c>
      <c r="AQ65" s="31" t="s">
        <v>35</v>
      </c>
      <c r="AR65" s="31" t="s">
        <v>195</v>
      </c>
      <c r="AS65" s="31" t="s">
        <v>200</v>
      </c>
      <c r="AT65" s="31" t="s">
        <v>38</v>
      </c>
      <c r="AU65" s="31" t="s">
        <v>194</v>
      </c>
      <c r="AV65" s="31" t="s">
        <v>201</v>
      </c>
      <c r="AW65" s="32" t="s">
        <v>355</v>
      </c>
      <c r="AX65" s="31" t="s">
        <v>197</v>
      </c>
      <c r="AY65" s="31" t="s">
        <v>196</v>
      </c>
      <c r="AZ65" s="31" t="s">
        <v>38</v>
      </c>
      <c r="BA65" s="31" t="s">
        <v>38</v>
      </c>
      <c r="BB65" s="31" t="s">
        <v>38</v>
      </c>
      <c r="BC65" s="32" t="s">
        <v>375</v>
      </c>
      <c r="BD65" s="31" t="s">
        <v>38</v>
      </c>
      <c r="BE65" s="31" t="s">
        <v>198</v>
      </c>
      <c r="BF65" s="31" t="s">
        <v>38</v>
      </c>
      <c r="BG65" s="31" t="s">
        <v>199</v>
      </c>
      <c r="BH65" s="31" t="s">
        <v>38</v>
      </c>
      <c r="BI65" s="32"/>
    </row>
    <row r="66" spans="1:61" s="5" customFormat="1" ht="25.5" customHeight="1" x14ac:dyDescent="0.25">
      <c r="A66" s="30" t="s">
        <v>613</v>
      </c>
      <c r="B66" s="31" t="s">
        <v>614</v>
      </c>
      <c r="C66" s="31" t="s">
        <v>187</v>
      </c>
      <c r="D66" s="30" t="s">
        <v>36</v>
      </c>
      <c r="E66" s="31" t="s">
        <v>38</v>
      </c>
      <c r="F66" s="31" t="s">
        <v>38</v>
      </c>
      <c r="G66" s="30" t="s">
        <v>38</v>
      </c>
      <c r="H66" s="31" t="s">
        <v>38</v>
      </c>
      <c r="I66" s="31" t="s">
        <v>38</v>
      </c>
      <c r="J66" s="30" t="s">
        <v>38</v>
      </c>
      <c r="K66" s="31" t="s">
        <v>38</v>
      </c>
      <c r="L66" s="31" t="s">
        <v>38</v>
      </c>
      <c r="M66" s="30" t="s">
        <v>38</v>
      </c>
      <c r="N66" s="31" t="s">
        <v>38</v>
      </c>
      <c r="O66" s="31" t="s">
        <v>38</v>
      </c>
      <c r="P66" s="30" t="s">
        <v>38</v>
      </c>
      <c r="Q66" s="31" t="s">
        <v>38</v>
      </c>
      <c r="R66" s="31" t="s">
        <v>38</v>
      </c>
      <c r="S66" s="30" t="s">
        <v>38</v>
      </c>
      <c r="T66" s="31" t="s">
        <v>38</v>
      </c>
      <c r="U66" s="31" t="s">
        <v>38</v>
      </c>
      <c r="V66" s="30" t="s">
        <v>38</v>
      </c>
      <c r="W66" s="31" t="s">
        <v>38</v>
      </c>
      <c r="X66" s="31" t="s">
        <v>38</v>
      </c>
      <c r="Y66" s="30" t="s">
        <v>38</v>
      </c>
      <c r="Z66" s="31" t="s">
        <v>38</v>
      </c>
      <c r="AA66" s="31" t="s">
        <v>38</v>
      </c>
      <c r="AB66" s="30" t="s">
        <v>38</v>
      </c>
      <c r="AC66" s="31" t="s">
        <v>38</v>
      </c>
      <c r="AD66" s="31" t="s">
        <v>38</v>
      </c>
      <c r="AE66" s="30" t="s">
        <v>38</v>
      </c>
      <c r="AF66" s="31">
        <v>2022</v>
      </c>
      <c r="AG66" s="31" t="s">
        <v>615</v>
      </c>
      <c r="AH66" s="31" t="s">
        <v>616</v>
      </c>
      <c r="AI66" s="31">
        <v>1</v>
      </c>
      <c r="AJ66" s="31" t="s">
        <v>617</v>
      </c>
      <c r="AK66" s="31">
        <v>30</v>
      </c>
      <c r="AL66" s="30">
        <v>0</v>
      </c>
      <c r="AM66" s="31" t="s">
        <v>774</v>
      </c>
      <c r="AN66" s="31" t="s">
        <v>618</v>
      </c>
      <c r="AO66" s="32" t="s">
        <v>35</v>
      </c>
      <c r="AP66" s="31" t="s">
        <v>620</v>
      </c>
      <c r="AQ66" s="31" t="s">
        <v>35</v>
      </c>
      <c r="AR66" s="31" t="s">
        <v>619</v>
      </c>
      <c r="AS66" s="31" t="s">
        <v>38</v>
      </c>
      <c r="AT66" s="31" t="s">
        <v>35</v>
      </c>
      <c r="AU66" s="31" t="s">
        <v>624</v>
      </c>
      <c r="AV66" s="31" t="s">
        <v>625</v>
      </c>
      <c r="AW66" s="32" t="s">
        <v>38</v>
      </c>
      <c r="AX66" s="31" t="s">
        <v>38</v>
      </c>
      <c r="AY66" s="31" t="s">
        <v>38</v>
      </c>
      <c r="AZ66" s="31" t="s">
        <v>38</v>
      </c>
      <c r="BA66" s="31" t="s">
        <v>38</v>
      </c>
      <c r="BB66" s="31" t="s">
        <v>38</v>
      </c>
      <c r="BC66" s="32" t="s">
        <v>38</v>
      </c>
      <c r="BD66" s="31" t="s">
        <v>38</v>
      </c>
      <c r="BE66" s="31" t="s">
        <v>622</v>
      </c>
      <c r="BF66" s="31" t="s">
        <v>623</v>
      </c>
      <c r="BG66" s="31" t="s">
        <v>621</v>
      </c>
      <c r="BH66" s="31" t="s">
        <v>38</v>
      </c>
      <c r="BI66" s="32"/>
    </row>
    <row r="67" spans="1:61" s="5" customFormat="1" ht="25.5" customHeight="1" x14ac:dyDescent="0.25">
      <c r="A67" s="30" t="s">
        <v>155</v>
      </c>
      <c r="B67" s="31" t="s">
        <v>156</v>
      </c>
      <c r="C67" s="31" t="s">
        <v>157</v>
      </c>
      <c r="D67" s="30" t="s">
        <v>40</v>
      </c>
      <c r="E67" s="31" t="s">
        <v>38</v>
      </c>
      <c r="F67" s="31" t="s">
        <v>38</v>
      </c>
      <c r="G67" s="30" t="s">
        <v>38</v>
      </c>
      <c r="H67" s="31" t="s">
        <v>38</v>
      </c>
      <c r="I67" s="31" t="s">
        <v>38</v>
      </c>
      <c r="J67" s="30" t="s">
        <v>38</v>
      </c>
      <c r="K67" s="31" t="s">
        <v>38</v>
      </c>
      <c r="L67" s="31" t="s">
        <v>38</v>
      </c>
      <c r="M67" s="30" t="s">
        <v>38</v>
      </c>
      <c r="N67" s="31" t="s">
        <v>38</v>
      </c>
      <c r="O67" s="31" t="s">
        <v>38</v>
      </c>
      <c r="P67" s="30" t="s">
        <v>38</v>
      </c>
      <c r="Q67" s="31" t="s">
        <v>38</v>
      </c>
      <c r="R67" s="31" t="s">
        <v>38</v>
      </c>
      <c r="S67" s="30" t="s">
        <v>38</v>
      </c>
      <c r="T67" s="31" t="s">
        <v>38</v>
      </c>
      <c r="U67" s="31" t="s">
        <v>38</v>
      </c>
      <c r="V67" s="30" t="s">
        <v>38</v>
      </c>
      <c r="W67" s="31" t="s">
        <v>38</v>
      </c>
      <c r="X67" s="31" t="s">
        <v>38</v>
      </c>
      <c r="Y67" s="30" t="s">
        <v>38</v>
      </c>
      <c r="Z67" s="31" t="s">
        <v>38</v>
      </c>
      <c r="AA67" s="31" t="s">
        <v>38</v>
      </c>
      <c r="AB67" s="30" t="s">
        <v>38</v>
      </c>
      <c r="AC67" s="31" t="s">
        <v>38</v>
      </c>
      <c r="AD67" s="31" t="s">
        <v>38</v>
      </c>
      <c r="AE67" s="30" t="s">
        <v>38</v>
      </c>
      <c r="AF67" s="31">
        <v>2021</v>
      </c>
      <c r="AG67" s="31" t="s">
        <v>158</v>
      </c>
      <c r="AH67" s="31" t="s">
        <v>150</v>
      </c>
      <c r="AI67" s="31">
        <v>1</v>
      </c>
      <c r="AJ67" s="31" t="s">
        <v>38</v>
      </c>
      <c r="AK67" s="31">
        <v>19</v>
      </c>
      <c r="AL67" s="30">
        <v>44</v>
      </c>
      <c r="AM67" s="31" t="s">
        <v>151</v>
      </c>
      <c r="AN67" s="31" t="s">
        <v>563</v>
      </c>
      <c r="AO67" s="32" t="s">
        <v>35</v>
      </c>
      <c r="AP67" s="31" t="s">
        <v>38</v>
      </c>
      <c r="AQ67" s="31" t="s">
        <v>35</v>
      </c>
      <c r="AR67" s="31" t="s">
        <v>38</v>
      </c>
      <c r="AS67" s="31" t="s">
        <v>38</v>
      </c>
      <c r="AT67" s="31" t="s">
        <v>35</v>
      </c>
      <c r="AU67" s="31" t="s">
        <v>163</v>
      </c>
      <c r="AV67" s="31" t="s">
        <v>164</v>
      </c>
      <c r="AW67" s="32" t="s">
        <v>38</v>
      </c>
      <c r="AX67" s="31" t="s">
        <v>159</v>
      </c>
      <c r="AY67" s="31" t="s">
        <v>160</v>
      </c>
      <c r="AZ67" s="31" t="s">
        <v>38</v>
      </c>
      <c r="BA67" s="31" t="s">
        <v>38</v>
      </c>
      <c r="BB67" s="31" t="s">
        <v>38</v>
      </c>
      <c r="BC67" s="32" t="s">
        <v>367</v>
      </c>
      <c r="BD67" s="31" t="s">
        <v>38</v>
      </c>
      <c r="BE67" s="31" t="s">
        <v>38</v>
      </c>
      <c r="BF67" s="31" t="s">
        <v>368</v>
      </c>
      <c r="BG67" s="31" t="s">
        <v>161</v>
      </c>
      <c r="BH67" s="31" t="s">
        <v>166</v>
      </c>
      <c r="BI67" s="32"/>
    </row>
    <row r="68" spans="1:61" s="5" customFormat="1" ht="25.5" customHeight="1" x14ac:dyDescent="0.25">
      <c r="A68" s="30" t="s">
        <v>180</v>
      </c>
      <c r="B68" s="31" t="s">
        <v>156</v>
      </c>
      <c r="C68" s="31" t="s">
        <v>157</v>
      </c>
      <c r="D68" s="30" t="s">
        <v>40</v>
      </c>
      <c r="E68" s="31" t="s">
        <v>38</v>
      </c>
      <c r="F68" s="31" t="s">
        <v>38</v>
      </c>
      <c r="G68" s="30" t="s">
        <v>38</v>
      </c>
      <c r="H68" s="31" t="s">
        <v>38</v>
      </c>
      <c r="I68" s="31" t="s">
        <v>38</v>
      </c>
      <c r="J68" s="30" t="s">
        <v>38</v>
      </c>
      <c r="K68" s="31" t="s">
        <v>38</v>
      </c>
      <c r="L68" s="31" t="s">
        <v>38</v>
      </c>
      <c r="M68" s="30" t="s">
        <v>38</v>
      </c>
      <c r="N68" s="31" t="s">
        <v>38</v>
      </c>
      <c r="O68" s="31" t="s">
        <v>38</v>
      </c>
      <c r="P68" s="30" t="s">
        <v>38</v>
      </c>
      <c r="Q68" s="31" t="s">
        <v>38</v>
      </c>
      <c r="R68" s="31" t="s">
        <v>38</v>
      </c>
      <c r="S68" s="30" t="s">
        <v>38</v>
      </c>
      <c r="T68" s="31" t="s">
        <v>38</v>
      </c>
      <c r="U68" s="31" t="s">
        <v>38</v>
      </c>
      <c r="V68" s="30" t="s">
        <v>38</v>
      </c>
      <c r="W68" s="31" t="s">
        <v>38</v>
      </c>
      <c r="X68" s="31" t="s">
        <v>38</v>
      </c>
      <c r="Y68" s="30" t="s">
        <v>38</v>
      </c>
      <c r="Z68" s="31" t="s">
        <v>38</v>
      </c>
      <c r="AA68" s="31" t="s">
        <v>38</v>
      </c>
      <c r="AB68" s="30" t="s">
        <v>38</v>
      </c>
      <c r="AC68" s="31" t="s">
        <v>38</v>
      </c>
      <c r="AD68" s="31" t="s">
        <v>38</v>
      </c>
      <c r="AE68" s="30" t="s">
        <v>38</v>
      </c>
      <c r="AF68" s="31">
        <v>2023</v>
      </c>
      <c r="AG68" s="31" t="s">
        <v>181</v>
      </c>
      <c r="AH68" s="31" t="s">
        <v>150</v>
      </c>
      <c r="AI68" s="31">
        <v>1</v>
      </c>
      <c r="AJ68" s="31" t="s">
        <v>38</v>
      </c>
      <c r="AK68" s="31">
        <v>20</v>
      </c>
      <c r="AL68" s="30">
        <v>20</v>
      </c>
      <c r="AM68" s="31" t="s">
        <v>151</v>
      </c>
      <c r="AN68" s="31" t="s">
        <v>562</v>
      </c>
      <c r="AO68" s="32" t="s">
        <v>35</v>
      </c>
      <c r="AP68" s="31" t="s">
        <v>38</v>
      </c>
      <c r="AQ68" s="31" t="s">
        <v>35</v>
      </c>
      <c r="AR68" s="31" t="s">
        <v>38</v>
      </c>
      <c r="AS68" s="31" t="s">
        <v>38</v>
      </c>
      <c r="AT68" s="31" t="s">
        <v>35</v>
      </c>
      <c r="AU68" s="31" t="s">
        <v>183</v>
      </c>
      <c r="AV68" s="31" t="s">
        <v>184</v>
      </c>
      <c r="AW68" s="32" t="s">
        <v>182</v>
      </c>
      <c r="AX68" s="31" t="s">
        <v>38</v>
      </c>
      <c r="AY68" s="31" t="s">
        <v>38</v>
      </c>
      <c r="AZ68" s="31" t="s">
        <v>38</v>
      </c>
      <c r="BA68" s="31" t="s">
        <v>38</v>
      </c>
      <c r="BB68" s="31" t="s">
        <v>38</v>
      </c>
      <c r="BC68" s="32" t="s">
        <v>38</v>
      </c>
      <c r="BD68" s="31" t="s">
        <v>38</v>
      </c>
      <c r="BE68" s="31" t="s">
        <v>373</v>
      </c>
      <c r="BF68" s="31" t="s">
        <v>38</v>
      </c>
      <c r="BG68" s="31" t="s">
        <v>38</v>
      </c>
      <c r="BH68" s="31" t="s">
        <v>374</v>
      </c>
      <c r="BI68" s="32"/>
    </row>
    <row r="69" spans="1:61" s="5" customFormat="1" ht="25.5" customHeight="1" x14ac:dyDescent="0.25">
      <c r="A69" s="30" t="s">
        <v>294</v>
      </c>
      <c r="B69" s="31" t="s">
        <v>109</v>
      </c>
      <c r="C69" s="31" t="s">
        <v>110</v>
      </c>
      <c r="D69" s="30" t="s">
        <v>41</v>
      </c>
      <c r="E69" s="31" t="s">
        <v>111</v>
      </c>
      <c r="F69" s="31" t="s">
        <v>110</v>
      </c>
      <c r="G69" s="30" t="s">
        <v>41</v>
      </c>
      <c r="H69" s="31" t="s">
        <v>112</v>
      </c>
      <c r="I69" s="31" t="s">
        <v>110</v>
      </c>
      <c r="J69" s="30" t="s">
        <v>41</v>
      </c>
      <c r="K69" s="31" t="s">
        <v>38</v>
      </c>
      <c r="L69" s="31" t="s">
        <v>38</v>
      </c>
      <c r="M69" s="30" t="s">
        <v>38</v>
      </c>
      <c r="N69" s="31" t="s">
        <v>38</v>
      </c>
      <c r="O69" s="31" t="s">
        <v>38</v>
      </c>
      <c r="P69" s="30" t="s">
        <v>38</v>
      </c>
      <c r="Q69" s="31" t="s">
        <v>38</v>
      </c>
      <c r="R69" s="31" t="s">
        <v>38</v>
      </c>
      <c r="S69" s="30" t="s">
        <v>38</v>
      </c>
      <c r="T69" s="31" t="s">
        <v>38</v>
      </c>
      <c r="U69" s="31" t="s">
        <v>38</v>
      </c>
      <c r="V69" s="30" t="s">
        <v>38</v>
      </c>
      <c r="W69" s="31" t="s">
        <v>38</v>
      </c>
      <c r="X69" s="31" t="s">
        <v>38</v>
      </c>
      <c r="Y69" s="30" t="s">
        <v>38</v>
      </c>
      <c r="Z69" s="31" t="s">
        <v>38</v>
      </c>
      <c r="AA69" s="31" t="s">
        <v>38</v>
      </c>
      <c r="AB69" s="30" t="s">
        <v>38</v>
      </c>
      <c r="AC69" s="31" t="s">
        <v>38</v>
      </c>
      <c r="AD69" s="31" t="s">
        <v>38</v>
      </c>
      <c r="AE69" s="30" t="s">
        <v>38</v>
      </c>
      <c r="AF69" s="31">
        <v>2020</v>
      </c>
      <c r="AG69" s="31" t="s">
        <v>113</v>
      </c>
      <c r="AH69" s="31" t="s">
        <v>114</v>
      </c>
      <c r="AI69" s="31">
        <v>3</v>
      </c>
      <c r="AJ69" s="31" t="s">
        <v>295</v>
      </c>
      <c r="AK69" s="31">
        <v>25</v>
      </c>
      <c r="AL69" s="30">
        <v>18</v>
      </c>
      <c r="AM69" s="31" t="s">
        <v>67</v>
      </c>
      <c r="AN69" s="31" t="s">
        <v>296</v>
      </c>
      <c r="AO69" s="32" t="s">
        <v>35</v>
      </c>
      <c r="AP69" s="31" t="s">
        <v>38</v>
      </c>
      <c r="AQ69" s="31" t="s">
        <v>35</v>
      </c>
      <c r="AR69" s="31" t="s">
        <v>38</v>
      </c>
      <c r="AS69" s="31" t="s">
        <v>298</v>
      </c>
      <c r="AT69" s="31" t="s">
        <v>35</v>
      </c>
      <c r="AU69" s="31" t="s">
        <v>115</v>
      </c>
      <c r="AV69" s="31" t="s">
        <v>297</v>
      </c>
      <c r="AW69" s="32" t="s">
        <v>38</v>
      </c>
      <c r="AX69" s="31" t="s">
        <v>38</v>
      </c>
      <c r="AY69" s="31" t="s">
        <v>38</v>
      </c>
      <c r="AZ69" s="31" t="s">
        <v>38</v>
      </c>
      <c r="BA69" s="31" t="s">
        <v>38</v>
      </c>
      <c r="BB69" s="31" t="s">
        <v>38</v>
      </c>
      <c r="BC69" s="32" t="s">
        <v>38</v>
      </c>
      <c r="BD69" s="31" t="s">
        <v>38</v>
      </c>
      <c r="BE69" s="31" t="s">
        <v>38</v>
      </c>
      <c r="BF69" s="31" t="s">
        <v>38</v>
      </c>
      <c r="BG69" s="31" t="s">
        <v>38</v>
      </c>
      <c r="BH69" s="31" t="s">
        <v>38</v>
      </c>
      <c r="BI69" s="32"/>
    </row>
    <row r="70" spans="1:61" s="5" customFormat="1" ht="25.5" customHeight="1" x14ac:dyDescent="0.25">
      <c r="A70" s="30" t="s">
        <v>409</v>
      </c>
      <c r="B70" s="31" t="s">
        <v>410</v>
      </c>
      <c r="C70" s="31" t="s">
        <v>411</v>
      </c>
      <c r="D70" s="30" t="s">
        <v>148</v>
      </c>
      <c r="E70" s="31" t="s">
        <v>412</v>
      </c>
      <c r="F70" s="31" t="s">
        <v>413</v>
      </c>
      <c r="G70" s="30" t="s">
        <v>47</v>
      </c>
      <c r="H70" s="31" t="s">
        <v>414</v>
      </c>
      <c r="I70" s="31" t="s">
        <v>415</v>
      </c>
      <c r="J70" s="30" t="s">
        <v>47</v>
      </c>
      <c r="K70" s="31" t="s">
        <v>38</v>
      </c>
      <c r="L70" s="31" t="s">
        <v>38</v>
      </c>
      <c r="M70" s="30" t="s">
        <v>38</v>
      </c>
      <c r="N70" s="31" t="s">
        <v>38</v>
      </c>
      <c r="O70" s="31" t="s">
        <v>38</v>
      </c>
      <c r="P70" s="30" t="s">
        <v>38</v>
      </c>
      <c r="Q70" s="31" t="s">
        <v>38</v>
      </c>
      <c r="R70" s="31" t="s">
        <v>38</v>
      </c>
      <c r="S70" s="30" t="s">
        <v>38</v>
      </c>
      <c r="T70" s="31" t="s">
        <v>38</v>
      </c>
      <c r="U70" s="31" t="s">
        <v>38</v>
      </c>
      <c r="V70" s="30" t="s">
        <v>38</v>
      </c>
      <c r="W70" s="31" t="s">
        <v>38</v>
      </c>
      <c r="X70" s="31" t="s">
        <v>38</v>
      </c>
      <c r="Y70" s="30" t="s">
        <v>38</v>
      </c>
      <c r="Z70" s="31" t="s">
        <v>38</v>
      </c>
      <c r="AA70" s="31" t="s">
        <v>38</v>
      </c>
      <c r="AB70" s="30" t="s">
        <v>38</v>
      </c>
      <c r="AC70" s="31" t="s">
        <v>38</v>
      </c>
      <c r="AD70" s="31" t="s">
        <v>38</v>
      </c>
      <c r="AE70" s="30" t="s">
        <v>38</v>
      </c>
      <c r="AF70" s="31">
        <v>2023</v>
      </c>
      <c r="AG70" s="31" t="s">
        <v>416</v>
      </c>
      <c r="AH70" s="31" t="s">
        <v>417</v>
      </c>
      <c r="AI70" s="31">
        <v>3</v>
      </c>
      <c r="AJ70" s="31" t="s">
        <v>418</v>
      </c>
      <c r="AK70" s="31">
        <v>54</v>
      </c>
      <c r="AL70" s="30">
        <v>0</v>
      </c>
      <c r="AM70" s="31" t="s">
        <v>429</v>
      </c>
      <c r="AN70" s="31" t="s">
        <v>421</v>
      </c>
      <c r="AO70" s="32" t="s">
        <v>38</v>
      </c>
      <c r="AP70" s="31" t="s">
        <v>38</v>
      </c>
      <c r="AQ70" s="31" t="s">
        <v>38</v>
      </c>
      <c r="AR70" s="31" t="s">
        <v>38</v>
      </c>
      <c r="AS70" s="31" t="s">
        <v>38</v>
      </c>
      <c r="AT70" s="31" t="s">
        <v>35</v>
      </c>
      <c r="AU70" s="31" t="s">
        <v>423</v>
      </c>
      <c r="AV70" s="31" t="s">
        <v>422</v>
      </c>
      <c r="AW70" s="32" t="s">
        <v>38</v>
      </c>
      <c r="AX70" s="31" t="s">
        <v>38</v>
      </c>
      <c r="AY70" s="31" t="s">
        <v>38</v>
      </c>
      <c r="AZ70" s="31" t="s">
        <v>38</v>
      </c>
      <c r="BA70" s="31" t="s">
        <v>38</v>
      </c>
      <c r="BB70" s="31" t="s">
        <v>38</v>
      </c>
      <c r="BC70" s="32" t="s">
        <v>38</v>
      </c>
      <c r="BD70" s="31" t="s">
        <v>38</v>
      </c>
      <c r="BE70" s="31" t="s">
        <v>38</v>
      </c>
      <c r="BF70" s="31" t="s">
        <v>38</v>
      </c>
      <c r="BG70" s="31" t="s">
        <v>38</v>
      </c>
      <c r="BH70" s="31" t="s">
        <v>38</v>
      </c>
      <c r="BI70" s="32"/>
    </row>
    <row r="71" spans="1:61" s="5" customFormat="1" ht="25.5" customHeight="1" x14ac:dyDescent="0.25">
      <c r="A71" s="30" t="s">
        <v>753</v>
      </c>
      <c r="B71" s="31" t="s">
        <v>462</v>
      </c>
      <c r="C71" s="31" t="s">
        <v>461</v>
      </c>
      <c r="D71" s="30" t="s">
        <v>47</v>
      </c>
      <c r="E71" s="31" t="s">
        <v>460</v>
      </c>
      <c r="F71" s="31" t="s">
        <v>461</v>
      </c>
      <c r="G71" s="30" t="s">
        <v>47</v>
      </c>
      <c r="H71" s="31" t="s">
        <v>754</v>
      </c>
      <c r="I71" s="31" t="s">
        <v>461</v>
      </c>
      <c r="J71" s="30" t="s">
        <v>47</v>
      </c>
      <c r="K71" s="31" t="s">
        <v>755</v>
      </c>
      <c r="L71" s="31" t="s">
        <v>780</v>
      </c>
      <c r="M71" s="30" t="s">
        <v>779</v>
      </c>
      <c r="N71" s="31" t="s">
        <v>463</v>
      </c>
      <c r="O71" s="31" t="s">
        <v>461</v>
      </c>
      <c r="P71" s="30" t="s">
        <v>47</v>
      </c>
      <c r="Q71" s="31" t="s">
        <v>38</v>
      </c>
      <c r="R71" s="31" t="s">
        <v>38</v>
      </c>
      <c r="S71" s="30" t="s">
        <v>38</v>
      </c>
      <c r="T71" s="31" t="s">
        <v>38</v>
      </c>
      <c r="U71" s="31" t="s">
        <v>38</v>
      </c>
      <c r="V71" s="30" t="s">
        <v>38</v>
      </c>
      <c r="W71" s="31" t="s">
        <v>38</v>
      </c>
      <c r="X71" s="31" t="s">
        <v>38</v>
      </c>
      <c r="Y71" s="30" t="s">
        <v>38</v>
      </c>
      <c r="Z71" s="31" t="s">
        <v>38</v>
      </c>
      <c r="AA71" s="31" t="s">
        <v>38</v>
      </c>
      <c r="AB71" s="30" t="s">
        <v>38</v>
      </c>
      <c r="AC71" s="31" t="s">
        <v>38</v>
      </c>
      <c r="AD71" s="31" t="s">
        <v>38</v>
      </c>
      <c r="AE71" s="30" t="s">
        <v>38</v>
      </c>
      <c r="AF71" s="31">
        <v>2021</v>
      </c>
      <c r="AG71" s="31" t="s">
        <v>756</v>
      </c>
      <c r="AH71" s="31" t="s">
        <v>64</v>
      </c>
      <c r="AI71" s="31">
        <v>5</v>
      </c>
      <c r="AJ71" s="31" t="s">
        <v>38</v>
      </c>
      <c r="AK71" s="31">
        <v>191</v>
      </c>
      <c r="AL71" s="30">
        <v>82</v>
      </c>
      <c r="AM71" s="31" t="s">
        <v>681</v>
      </c>
      <c r="AN71" s="31" t="s">
        <v>1322</v>
      </c>
      <c r="AO71" s="32" t="s">
        <v>35</v>
      </c>
      <c r="AP71" s="31" t="s">
        <v>757</v>
      </c>
      <c r="AQ71" s="31" t="s">
        <v>35</v>
      </c>
      <c r="AR71" s="31" t="s">
        <v>38</v>
      </c>
      <c r="AS71" s="31" t="s">
        <v>765</v>
      </c>
      <c r="AT71" s="31" t="s">
        <v>38</v>
      </c>
      <c r="AU71" s="31" t="s">
        <v>766</v>
      </c>
      <c r="AV71" s="31" t="s">
        <v>767</v>
      </c>
      <c r="AW71" s="32" t="s">
        <v>38</v>
      </c>
      <c r="AX71" s="31" t="s">
        <v>759</v>
      </c>
      <c r="AY71" s="31" t="s">
        <v>38</v>
      </c>
      <c r="AZ71" s="31" t="s">
        <v>758</v>
      </c>
      <c r="BA71" s="31" t="s">
        <v>38</v>
      </c>
      <c r="BB71" s="31" t="s">
        <v>762</v>
      </c>
      <c r="BC71" s="32" t="s">
        <v>763</v>
      </c>
      <c r="BD71" s="31" t="s">
        <v>38</v>
      </c>
      <c r="BE71" s="31" t="s">
        <v>760</v>
      </c>
      <c r="BF71" s="31" t="s">
        <v>38</v>
      </c>
      <c r="BG71" s="31" t="s">
        <v>761</v>
      </c>
      <c r="BH71" s="31" t="s">
        <v>764</v>
      </c>
      <c r="BI71" s="32"/>
    </row>
    <row r="72" spans="1:61" s="5" customFormat="1" ht="25.5" customHeight="1" x14ac:dyDescent="0.25">
      <c r="A72" s="30" t="s">
        <v>684</v>
      </c>
      <c r="B72" s="31" t="s">
        <v>685</v>
      </c>
      <c r="C72" s="31" t="s">
        <v>686</v>
      </c>
      <c r="D72" s="30" t="s">
        <v>47</v>
      </c>
      <c r="E72" s="31" t="s">
        <v>687</v>
      </c>
      <c r="F72" s="31" t="s">
        <v>688</v>
      </c>
      <c r="G72" s="30" t="s">
        <v>54</v>
      </c>
      <c r="H72" s="31" t="s">
        <v>689</v>
      </c>
      <c r="I72" s="31" t="s">
        <v>690</v>
      </c>
      <c r="J72" s="30" t="s">
        <v>691</v>
      </c>
      <c r="K72" s="31" t="s">
        <v>692</v>
      </c>
      <c r="L72" s="31" t="s">
        <v>686</v>
      </c>
      <c r="M72" s="30" t="s">
        <v>47</v>
      </c>
      <c r="N72" s="31" t="s">
        <v>693</v>
      </c>
      <c r="O72" s="31" t="s">
        <v>686</v>
      </c>
      <c r="P72" s="30" t="s">
        <v>47</v>
      </c>
      <c r="Q72" s="31" t="s">
        <v>38</v>
      </c>
      <c r="R72" s="31" t="s">
        <v>38</v>
      </c>
      <c r="S72" s="30" t="s">
        <v>38</v>
      </c>
      <c r="T72" s="31" t="s">
        <v>38</v>
      </c>
      <c r="U72" s="31" t="s">
        <v>38</v>
      </c>
      <c r="V72" s="30" t="s">
        <v>38</v>
      </c>
      <c r="W72" s="31" t="s">
        <v>38</v>
      </c>
      <c r="X72" s="31" t="s">
        <v>38</v>
      </c>
      <c r="Y72" s="30" t="s">
        <v>38</v>
      </c>
      <c r="Z72" s="31" t="s">
        <v>38</v>
      </c>
      <c r="AA72" s="31" t="s">
        <v>38</v>
      </c>
      <c r="AB72" s="30" t="s">
        <v>38</v>
      </c>
      <c r="AC72" s="31" t="s">
        <v>38</v>
      </c>
      <c r="AD72" s="31" t="s">
        <v>38</v>
      </c>
      <c r="AE72" s="30" t="s">
        <v>38</v>
      </c>
      <c r="AF72" s="31">
        <v>2021</v>
      </c>
      <c r="AG72" s="31" t="s">
        <v>694</v>
      </c>
      <c r="AH72" s="31" t="s">
        <v>695</v>
      </c>
      <c r="AI72" s="31">
        <v>5</v>
      </c>
      <c r="AJ72" s="31" t="s">
        <v>696</v>
      </c>
      <c r="AK72" s="31">
        <v>10</v>
      </c>
      <c r="AL72" s="30">
        <v>11</v>
      </c>
      <c r="AM72" s="31" t="s">
        <v>503</v>
      </c>
      <c r="AN72" s="31" t="s">
        <v>697</v>
      </c>
      <c r="AO72" s="32" t="s">
        <v>35</v>
      </c>
      <c r="AP72" s="31" t="s">
        <v>38</v>
      </c>
      <c r="AQ72" s="31" t="s">
        <v>35</v>
      </c>
      <c r="AR72" s="31" t="s">
        <v>38</v>
      </c>
      <c r="AS72" s="31" t="s">
        <v>38</v>
      </c>
      <c r="AT72" s="31" t="s">
        <v>38</v>
      </c>
      <c r="AU72" s="31" t="s">
        <v>699</v>
      </c>
      <c r="AV72" s="31" t="s">
        <v>698</v>
      </c>
      <c r="AW72" s="32" t="s">
        <v>38</v>
      </c>
      <c r="AX72" s="31" t="s">
        <v>38</v>
      </c>
      <c r="AY72" s="31" t="s">
        <v>38</v>
      </c>
      <c r="AZ72" s="31" t="s">
        <v>38</v>
      </c>
      <c r="BA72" s="31" t="s">
        <v>38</v>
      </c>
      <c r="BB72" s="31" t="s">
        <v>38</v>
      </c>
      <c r="BC72" s="32" t="s">
        <v>38</v>
      </c>
      <c r="BD72" s="31" t="s">
        <v>38</v>
      </c>
      <c r="BE72" s="31" t="s">
        <v>38</v>
      </c>
      <c r="BF72" s="31" t="s">
        <v>38</v>
      </c>
      <c r="BG72" s="31" t="s">
        <v>38</v>
      </c>
      <c r="BH72" s="31" t="s">
        <v>38</v>
      </c>
      <c r="BI72" s="32"/>
    </row>
    <row r="73" spans="1:61" s="5" customFormat="1" ht="25.5" customHeight="1" x14ac:dyDescent="0.25">
      <c r="A73" s="30" t="s">
        <v>1073</v>
      </c>
      <c r="B73" s="31" t="s">
        <v>1074</v>
      </c>
      <c r="C73" s="31" t="s">
        <v>1075</v>
      </c>
      <c r="D73" s="30" t="s">
        <v>44</v>
      </c>
      <c r="E73" s="31" t="s">
        <v>1076</v>
      </c>
      <c r="F73" s="31" t="s">
        <v>1075</v>
      </c>
      <c r="G73" s="30" t="s">
        <v>44</v>
      </c>
      <c r="H73" s="31" t="s">
        <v>1077</v>
      </c>
      <c r="I73" s="31" t="s">
        <v>1075</v>
      </c>
      <c r="J73" s="30" t="s">
        <v>44</v>
      </c>
      <c r="K73" s="31" t="s">
        <v>1078</v>
      </c>
      <c r="L73" s="31" t="s">
        <v>1075</v>
      </c>
      <c r="M73" s="30" t="s">
        <v>44</v>
      </c>
      <c r="N73" s="31" t="s">
        <v>38</v>
      </c>
      <c r="O73" s="31" t="s">
        <v>38</v>
      </c>
      <c r="P73" s="30" t="s">
        <v>38</v>
      </c>
      <c r="Q73" s="31" t="s">
        <v>38</v>
      </c>
      <c r="R73" s="31" t="s">
        <v>38</v>
      </c>
      <c r="S73" s="30" t="s">
        <v>38</v>
      </c>
      <c r="T73" s="31" t="s">
        <v>38</v>
      </c>
      <c r="U73" s="31" t="s">
        <v>38</v>
      </c>
      <c r="V73" s="30" t="s">
        <v>38</v>
      </c>
      <c r="W73" s="31" t="s">
        <v>38</v>
      </c>
      <c r="X73" s="31" t="s">
        <v>38</v>
      </c>
      <c r="Y73" s="30" t="s">
        <v>38</v>
      </c>
      <c r="Z73" s="31" t="s">
        <v>38</v>
      </c>
      <c r="AA73" s="31" t="s">
        <v>38</v>
      </c>
      <c r="AB73" s="30" t="s">
        <v>38</v>
      </c>
      <c r="AC73" s="31" t="s">
        <v>38</v>
      </c>
      <c r="AD73" s="31" t="s">
        <v>38</v>
      </c>
      <c r="AE73" s="30" t="s">
        <v>38</v>
      </c>
      <c r="AF73" s="31">
        <v>2021</v>
      </c>
      <c r="AG73" s="31" t="s">
        <v>1079</v>
      </c>
      <c r="AH73" s="31" t="s">
        <v>1080</v>
      </c>
      <c r="AI73" s="31">
        <v>4</v>
      </c>
      <c r="AJ73" s="31" t="s">
        <v>1081</v>
      </c>
      <c r="AK73" s="31">
        <v>161</v>
      </c>
      <c r="AL73" s="30">
        <v>80</v>
      </c>
      <c r="AM73" s="31" t="s">
        <v>908</v>
      </c>
      <c r="AN73" s="31" t="s">
        <v>1085</v>
      </c>
      <c r="AO73" s="32" t="s">
        <v>35</v>
      </c>
      <c r="AP73" s="31" t="s">
        <v>38</v>
      </c>
      <c r="AQ73" s="31" t="s">
        <v>38</v>
      </c>
      <c r="AR73" s="31" t="s">
        <v>38</v>
      </c>
      <c r="AS73" s="31" t="s">
        <v>38</v>
      </c>
      <c r="AT73" s="31" t="s">
        <v>38</v>
      </c>
      <c r="AU73" s="31" t="s">
        <v>1083</v>
      </c>
      <c r="AV73" s="31" t="s">
        <v>1084</v>
      </c>
      <c r="AW73" s="32" t="s">
        <v>38</v>
      </c>
      <c r="AX73" s="31" t="s">
        <v>38</v>
      </c>
      <c r="AY73" s="31" t="s">
        <v>1082</v>
      </c>
      <c r="AZ73" s="31" t="s">
        <v>38</v>
      </c>
      <c r="BA73" s="31" t="s">
        <v>38</v>
      </c>
      <c r="BB73" s="31" t="s">
        <v>38</v>
      </c>
      <c r="BC73" s="32" t="s">
        <v>38</v>
      </c>
      <c r="BD73" s="31" t="s">
        <v>38</v>
      </c>
      <c r="BE73" s="31" t="s">
        <v>38</v>
      </c>
      <c r="BF73" s="31" t="s">
        <v>38</v>
      </c>
      <c r="BG73" s="31" t="s">
        <v>38</v>
      </c>
      <c r="BH73" s="31" t="s">
        <v>38</v>
      </c>
      <c r="BI73" s="32"/>
    </row>
    <row r="74" spans="1:61" s="5" customFormat="1" ht="25.5" customHeight="1" x14ac:dyDescent="0.25">
      <c r="A74" s="30" t="s">
        <v>807</v>
      </c>
      <c r="B74" s="31" t="s">
        <v>808</v>
      </c>
      <c r="C74" s="31" t="s">
        <v>809</v>
      </c>
      <c r="D74" s="30" t="s">
        <v>60</v>
      </c>
      <c r="E74" s="31" t="s">
        <v>38</v>
      </c>
      <c r="F74" s="31" t="s">
        <v>38</v>
      </c>
      <c r="G74" s="30" t="s">
        <v>38</v>
      </c>
      <c r="H74" s="31" t="s">
        <v>38</v>
      </c>
      <c r="I74" s="31" t="s">
        <v>38</v>
      </c>
      <c r="J74" s="30" t="s">
        <v>38</v>
      </c>
      <c r="K74" s="31" t="s">
        <v>38</v>
      </c>
      <c r="L74" s="31" t="s">
        <v>38</v>
      </c>
      <c r="M74" s="30" t="s">
        <v>38</v>
      </c>
      <c r="N74" s="31" t="s">
        <v>38</v>
      </c>
      <c r="O74" s="31" t="s">
        <v>38</v>
      </c>
      <c r="P74" s="30" t="s">
        <v>38</v>
      </c>
      <c r="Q74" s="31" t="s">
        <v>38</v>
      </c>
      <c r="R74" s="31" t="s">
        <v>38</v>
      </c>
      <c r="S74" s="30" t="s">
        <v>38</v>
      </c>
      <c r="T74" s="31" t="s">
        <v>38</v>
      </c>
      <c r="U74" s="31" t="s">
        <v>38</v>
      </c>
      <c r="V74" s="30" t="s">
        <v>38</v>
      </c>
      <c r="W74" s="31" t="s">
        <v>38</v>
      </c>
      <c r="X74" s="31" t="s">
        <v>38</v>
      </c>
      <c r="Y74" s="30" t="s">
        <v>38</v>
      </c>
      <c r="Z74" s="31" t="s">
        <v>38</v>
      </c>
      <c r="AA74" s="31" t="s">
        <v>38</v>
      </c>
      <c r="AB74" s="30" t="s">
        <v>38</v>
      </c>
      <c r="AC74" s="31" t="s">
        <v>38</v>
      </c>
      <c r="AD74" s="31" t="s">
        <v>38</v>
      </c>
      <c r="AE74" s="30" t="s">
        <v>38</v>
      </c>
      <c r="AF74" s="31">
        <v>2021</v>
      </c>
      <c r="AG74" s="31" t="s">
        <v>810</v>
      </c>
      <c r="AH74" s="31" t="s">
        <v>1291</v>
      </c>
      <c r="AI74" s="31">
        <v>1</v>
      </c>
      <c r="AJ74" s="31" t="s">
        <v>38</v>
      </c>
      <c r="AK74" s="31">
        <v>29</v>
      </c>
      <c r="AL74" s="30">
        <v>457</v>
      </c>
      <c r="AM74" s="31" t="s">
        <v>790</v>
      </c>
      <c r="AN74" s="31" t="s">
        <v>637</v>
      </c>
      <c r="AO74" s="32" t="s">
        <v>35</v>
      </c>
      <c r="AP74" s="31" t="s">
        <v>38</v>
      </c>
      <c r="AQ74" s="31" t="s">
        <v>35</v>
      </c>
      <c r="AR74" s="31" t="s">
        <v>38</v>
      </c>
      <c r="AS74" s="31" t="s">
        <v>298</v>
      </c>
      <c r="AT74" s="31" t="s">
        <v>38</v>
      </c>
      <c r="AU74" s="31" t="s">
        <v>816</v>
      </c>
      <c r="AV74" s="31" t="s">
        <v>815</v>
      </c>
      <c r="AW74" s="32" t="s">
        <v>38</v>
      </c>
      <c r="AX74" s="31" t="s">
        <v>813</v>
      </c>
      <c r="AY74" s="31" t="s">
        <v>812</v>
      </c>
      <c r="AZ74" s="31" t="s">
        <v>38</v>
      </c>
      <c r="BA74" s="31" t="s">
        <v>38</v>
      </c>
      <c r="BB74" s="31" t="s">
        <v>811</v>
      </c>
      <c r="BC74" s="32" t="s">
        <v>38</v>
      </c>
      <c r="BD74" s="31" t="s">
        <v>38</v>
      </c>
      <c r="BE74" s="31" t="s">
        <v>814</v>
      </c>
      <c r="BF74" s="31" t="s">
        <v>38</v>
      </c>
      <c r="BG74" s="31" t="s">
        <v>38</v>
      </c>
      <c r="BH74" s="31" t="s">
        <v>38</v>
      </c>
      <c r="BI74" s="32"/>
    </row>
    <row r="75" spans="1:61" s="5" customFormat="1" ht="25.5" customHeight="1" x14ac:dyDescent="0.25">
      <c r="A75" s="30" t="s">
        <v>722</v>
      </c>
      <c r="B75" s="31" t="s">
        <v>723</v>
      </c>
      <c r="C75" s="31" t="s">
        <v>106</v>
      </c>
      <c r="D75" s="30" t="s">
        <v>47</v>
      </c>
      <c r="E75" s="31" t="s">
        <v>724</v>
      </c>
      <c r="F75" s="31" t="s">
        <v>725</v>
      </c>
      <c r="G75" s="30" t="s">
        <v>726</v>
      </c>
      <c r="H75" s="31" t="s">
        <v>727</v>
      </c>
      <c r="I75" s="31" t="s">
        <v>728</v>
      </c>
      <c r="J75" s="30" t="s">
        <v>60</v>
      </c>
      <c r="K75" s="31" t="s">
        <v>38</v>
      </c>
      <c r="L75" s="31" t="s">
        <v>38</v>
      </c>
      <c r="M75" s="30" t="s">
        <v>38</v>
      </c>
      <c r="N75" s="31" t="s">
        <v>38</v>
      </c>
      <c r="O75" s="31" t="s">
        <v>38</v>
      </c>
      <c r="P75" s="30" t="s">
        <v>38</v>
      </c>
      <c r="Q75" s="31" t="s">
        <v>38</v>
      </c>
      <c r="R75" s="31" t="s">
        <v>38</v>
      </c>
      <c r="S75" s="30" t="s">
        <v>38</v>
      </c>
      <c r="T75" s="31" t="s">
        <v>38</v>
      </c>
      <c r="U75" s="31" t="s">
        <v>38</v>
      </c>
      <c r="V75" s="30" t="s">
        <v>38</v>
      </c>
      <c r="W75" s="31" t="s">
        <v>38</v>
      </c>
      <c r="X75" s="31" t="s">
        <v>38</v>
      </c>
      <c r="Y75" s="30" t="s">
        <v>38</v>
      </c>
      <c r="Z75" s="31" t="s">
        <v>38</v>
      </c>
      <c r="AA75" s="31" t="s">
        <v>38</v>
      </c>
      <c r="AB75" s="30" t="s">
        <v>38</v>
      </c>
      <c r="AC75" s="31" t="s">
        <v>38</v>
      </c>
      <c r="AD75" s="31" t="s">
        <v>38</v>
      </c>
      <c r="AE75" s="30" t="s">
        <v>38</v>
      </c>
      <c r="AF75" s="31">
        <v>2022</v>
      </c>
      <c r="AG75" s="31" t="s">
        <v>729</v>
      </c>
      <c r="AH75" s="31" t="s">
        <v>150</v>
      </c>
      <c r="AI75" s="31">
        <v>3</v>
      </c>
      <c r="AJ75" s="31" t="s">
        <v>38</v>
      </c>
      <c r="AK75" s="31">
        <v>37</v>
      </c>
      <c r="AL75" s="30">
        <v>4</v>
      </c>
      <c r="AM75" s="31" t="s">
        <v>454</v>
      </c>
      <c r="AN75" s="31" t="s">
        <v>730</v>
      </c>
      <c r="AO75" s="32" t="s">
        <v>38</v>
      </c>
      <c r="AP75" s="31" t="s">
        <v>38</v>
      </c>
      <c r="AQ75" s="31" t="s">
        <v>35</v>
      </c>
      <c r="AR75" s="31" t="s">
        <v>38</v>
      </c>
      <c r="AS75" s="31" t="s">
        <v>38</v>
      </c>
      <c r="AT75" s="31" t="s">
        <v>38</v>
      </c>
      <c r="AU75" s="31" t="s">
        <v>732</v>
      </c>
      <c r="AV75" s="31" t="s">
        <v>731</v>
      </c>
      <c r="AW75" s="32" t="s">
        <v>38</v>
      </c>
      <c r="AX75" s="31" t="s">
        <v>38</v>
      </c>
      <c r="AY75" s="31" t="s">
        <v>38</v>
      </c>
      <c r="AZ75" s="31" t="s">
        <v>38</v>
      </c>
      <c r="BA75" s="31" t="s">
        <v>38</v>
      </c>
      <c r="BB75" s="31" t="s">
        <v>38</v>
      </c>
      <c r="BC75" s="32" t="s">
        <v>38</v>
      </c>
      <c r="BD75" s="31" t="s">
        <v>38</v>
      </c>
      <c r="BE75" s="31" t="s">
        <v>38</v>
      </c>
      <c r="BF75" s="31" t="s">
        <v>38</v>
      </c>
      <c r="BG75" s="31" t="s">
        <v>38</v>
      </c>
      <c r="BH75" s="31" t="s">
        <v>38</v>
      </c>
      <c r="BI75" s="32"/>
    </row>
    <row r="76" spans="1:61" s="5" customFormat="1" ht="25.5" customHeight="1" x14ac:dyDescent="0.25">
      <c r="A76" s="30" t="s">
        <v>1100</v>
      </c>
      <c r="B76" s="31" t="s">
        <v>1101</v>
      </c>
      <c r="C76" s="31" t="s">
        <v>1102</v>
      </c>
      <c r="D76" s="30" t="s">
        <v>37</v>
      </c>
      <c r="E76" s="31" t="s">
        <v>1103</v>
      </c>
      <c r="F76" s="31" t="s">
        <v>1102</v>
      </c>
      <c r="G76" s="30" t="s">
        <v>37</v>
      </c>
      <c r="H76" s="31" t="s">
        <v>1104</v>
      </c>
      <c r="I76" s="31" t="s">
        <v>1102</v>
      </c>
      <c r="J76" s="30" t="s">
        <v>37</v>
      </c>
      <c r="K76" s="31" t="s">
        <v>1105</v>
      </c>
      <c r="L76" s="31" t="s">
        <v>1106</v>
      </c>
      <c r="M76" s="30" t="s">
        <v>37</v>
      </c>
      <c r="N76" s="31" t="s">
        <v>1107</v>
      </c>
      <c r="O76" s="31" t="s">
        <v>1108</v>
      </c>
      <c r="P76" s="30" t="s">
        <v>40</v>
      </c>
      <c r="Q76" s="31" t="s">
        <v>38</v>
      </c>
      <c r="R76" s="31" t="s">
        <v>38</v>
      </c>
      <c r="S76" s="30" t="s">
        <v>38</v>
      </c>
      <c r="T76" s="31" t="s">
        <v>38</v>
      </c>
      <c r="U76" s="31" t="s">
        <v>38</v>
      </c>
      <c r="V76" s="30" t="s">
        <v>38</v>
      </c>
      <c r="W76" s="31" t="s">
        <v>38</v>
      </c>
      <c r="X76" s="31" t="s">
        <v>38</v>
      </c>
      <c r="Y76" s="30" t="s">
        <v>38</v>
      </c>
      <c r="Z76" s="31" t="s">
        <v>38</v>
      </c>
      <c r="AA76" s="31" t="s">
        <v>38</v>
      </c>
      <c r="AB76" s="30" t="s">
        <v>38</v>
      </c>
      <c r="AC76" s="31" t="s">
        <v>38</v>
      </c>
      <c r="AD76" s="31" t="s">
        <v>38</v>
      </c>
      <c r="AE76" s="30" t="s">
        <v>38</v>
      </c>
      <c r="AF76" s="31">
        <v>2023</v>
      </c>
      <c r="AG76" s="31" t="s">
        <v>1109</v>
      </c>
      <c r="AH76" s="31" t="s">
        <v>1110</v>
      </c>
      <c r="AI76" s="31">
        <v>5</v>
      </c>
      <c r="AJ76" s="31" t="s">
        <v>1111</v>
      </c>
      <c r="AK76" s="31">
        <v>63</v>
      </c>
      <c r="AL76" s="30">
        <v>0</v>
      </c>
      <c r="AM76" s="31" t="s">
        <v>908</v>
      </c>
      <c r="AN76" s="31" t="s">
        <v>1112</v>
      </c>
      <c r="AO76" s="32" t="s">
        <v>35</v>
      </c>
      <c r="AP76" s="31" t="s">
        <v>1113</v>
      </c>
      <c r="AQ76" s="31" t="s">
        <v>35</v>
      </c>
      <c r="AR76" s="31" t="s">
        <v>1116</v>
      </c>
      <c r="AS76" s="31" t="s">
        <v>38</v>
      </c>
      <c r="AT76" s="31" t="s">
        <v>38</v>
      </c>
      <c r="AU76" s="31" t="s">
        <v>1120</v>
      </c>
      <c r="AV76" s="31" t="s">
        <v>1119</v>
      </c>
      <c r="AW76" s="32" t="s">
        <v>38</v>
      </c>
      <c r="AX76" s="31" t="s">
        <v>38</v>
      </c>
      <c r="AY76" s="31" t="s">
        <v>1115</v>
      </c>
      <c r="AZ76" s="31" t="s">
        <v>38</v>
      </c>
      <c r="BA76" s="31" t="s">
        <v>1114</v>
      </c>
      <c r="BB76" s="31" t="s">
        <v>38</v>
      </c>
      <c r="BC76" s="32" t="s">
        <v>1118</v>
      </c>
      <c r="BD76" s="31" t="s">
        <v>38</v>
      </c>
      <c r="BE76" s="31" t="s">
        <v>1117</v>
      </c>
      <c r="BF76" s="31" t="s">
        <v>38</v>
      </c>
      <c r="BG76" s="31" t="s">
        <v>38</v>
      </c>
      <c r="BH76" s="31" t="s">
        <v>38</v>
      </c>
      <c r="BI76" s="32"/>
    </row>
    <row r="77" spans="1:61" s="5" customFormat="1" ht="25.5" customHeight="1" x14ac:dyDescent="0.25">
      <c r="A77" s="30" t="s">
        <v>391</v>
      </c>
      <c r="B77" s="31" t="s">
        <v>392</v>
      </c>
      <c r="C77" s="31" t="s">
        <v>393</v>
      </c>
      <c r="D77" s="30" t="s">
        <v>40</v>
      </c>
      <c r="E77" s="31" t="s">
        <v>394</v>
      </c>
      <c r="F77" s="31" t="s">
        <v>393</v>
      </c>
      <c r="G77" s="30" t="s">
        <v>40</v>
      </c>
      <c r="H77" s="31" t="s">
        <v>395</v>
      </c>
      <c r="I77" s="31" t="s">
        <v>393</v>
      </c>
      <c r="J77" s="30" t="s">
        <v>40</v>
      </c>
      <c r="K77" s="31" t="s">
        <v>396</v>
      </c>
      <c r="L77" s="31" t="s">
        <v>393</v>
      </c>
      <c r="M77" s="30" t="s">
        <v>40</v>
      </c>
      <c r="N77" s="31" t="s">
        <v>38</v>
      </c>
      <c r="O77" s="31" t="s">
        <v>38</v>
      </c>
      <c r="P77" s="30" t="s">
        <v>38</v>
      </c>
      <c r="Q77" s="31" t="s">
        <v>38</v>
      </c>
      <c r="R77" s="31" t="s">
        <v>38</v>
      </c>
      <c r="S77" s="30" t="s">
        <v>38</v>
      </c>
      <c r="T77" s="31" t="s">
        <v>38</v>
      </c>
      <c r="U77" s="31" t="s">
        <v>38</v>
      </c>
      <c r="V77" s="30" t="s">
        <v>38</v>
      </c>
      <c r="W77" s="31" t="s">
        <v>38</v>
      </c>
      <c r="X77" s="31" t="s">
        <v>38</v>
      </c>
      <c r="Y77" s="30" t="s">
        <v>38</v>
      </c>
      <c r="Z77" s="31" t="s">
        <v>38</v>
      </c>
      <c r="AA77" s="31" t="s">
        <v>38</v>
      </c>
      <c r="AB77" s="30" t="s">
        <v>38</v>
      </c>
      <c r="AC77" s="31" t="s">
        <v>38</v>
      </c>
      <c r="AD77" s="31" t="s">
        <v>38</v>
      </c>
      <c r="AE77" s="30" t="s">
        <v>38</v>
      </c>
      <c r="AF77" s="31">
        <v>2022</v>
      </c>
      <c r="AG77" s="31" t="s">
        <v>397</v>
      </c>
      <c r="AH77" s="31" t="s">
        <v>150</v>
      </c>
      <c r="AI77" s="31">
        <v>4</v>
      </c>
      <c r="AJ77" s="31" t="s">
        <v>38</v>
      </c>
      <c r="AK77" s="31">
        <v>23</v>
      </c>
      <c r="AL77" s="30">
        <v>3</v>
      </c>
      <c r="AM77" s="31" t="s">
        <v>272</v>
      </c>
      <c r="AN77" s="31" t="s">
        <v>398</v>
      </c>
      <c r="AO77" s="32" t="s">
        <v>35</v>
      </c>
      <c r="AP77" s="31" t="s">
        <v>401</v>
      </c>
      <c r="AQ77" s="31" t="s">
        <v>35</v>
      </c>
      <c r="AR77" s="31" t="s">
        <v>400</v>
      </c>
      <c r="AS77" s="31" t="s">
        <v>38</v>
      </c>
      <c r="AT77" s="31" t="s">
        <v>38</v>
      </c>
      <c r="AU77" s="31" t="s">
        <v>399</v>
      </c>
      <c r="AV77" s="31" t="s">
        <v>408</v>
      </c>
      <c r="AW77" s="32" t="s">
        <v>38</v>
      </c>
      <c r="AX77" s="31" t="s">
        <v>38</v>
      </c>
      <c r="AY77" s="31" t="s">
        <v>403</v>
      </c>
      <c r="AZ77" s="31" t="s">
        <v>38</v>
      </c>
      <c r="BA77" s="31" t="s">
        <v>402</v>
      </c>
      <c r="BB77" s="31" t="s">
        <v>38</v>
      </c>
      <c r="BC77" s="32" t="s">
        <v>405</v>
      </c>
      <c r="BD77" s="31" t="s">
        <v>38</v>
      </c>
      <c r="BE77" s="31" t="s">
        <v>404</v>
      </c>
      <c r="BF77" s="31" t="s">
        <v>407</v>
      </c>
      <c r="BG77" s="31" t="s">
        <v>38</v>
      </c>
      <c r="BH77" s="31" t="s">
        <v>406</v>
      </c>
      <c r="BI77" s="32"/>
    </row>
    <row r="78" spans="1:61" s="5" customFormat="1" ht="25.5" customHeight="1" x14ac:dyDescent="0.25">
      <c r="A78" s="30" t="s">
        <v>985</v>
      </c>
      <c r="B78" s="31" t="s">
        <v>986</v>
      </c>
      <c r="C78" s="31" t="s">
        <v>987</v>
      </c>
      <c r="D78" s="30" t="s">
        <v>50</v>
      </c>
      <c r="E78" s="31" t="s">
        <v>988</v>
      </c>
      <c r="F78" s="31" t="s">
        <v>987</v>
      </c>
      <c r="G78" s="30" t="s">
        <v>50</v>
      </c>
      <c r="H78" s="31" t="s">
        <v>989</v>
      </c>
      <c r="I78" s="31" t="s">
        <v>987</v>
      </c>
      <c r="J78" s="30" t="s">
        <v>50</v>
      </c>
      <c r="K78" s="31" t="s">
        <v>990</v>
      </c>
      <c r="L78" s="31" t="s">
        <v>643</v>
      </c>
      <c r="M78" s="30" t="s">
        <v>60</v>
      </c>
      <c r="N78" s="31" t="s">
        <v>991</v>
      </c>
      <c r="O78" s="31" t="s">
        <v>992</v>
      </c>
      <c r="P78" s="30" t="s">
        <v>148</v>
      </c>
      <c r="Q78" s="31" t="s">
        <v>993</v>
      </c>
      <c r="R78" s="31" t="s">
        <v>994</v>
      </c>
      <c r="S78" s="30" t="s">
        <v>40</v>
      </c>
      <c r="T78" s="31" t="s">
        <v>995</v>
      </c>
      <c r="U78" s="31" t="s">
        <v>996</v>
      </c>
      <c r="V78" s="30" t="s">
        <v>51</v>
      </c>
      <c r="W78" s="31" t="s">
        <v>997</v>
      </c>
      <c r="X78" s="31" t="s">
        <v>998</v>
      </c>
      <c r="Y78" s="30" t="s">
        <v>40</v>
      </c>
      <c r="Z78" s="31" t="s">
        <v>38</v>
      </c>
      <c r="AA78" s="31" t="s">
        <v>38</v>
      </c>
      <c r="AB78" s="30" t="s">
        <v>38</v>
      </c>
      <c r="AC78" s="31" t="s">
        <v>38</v>
      </c>
      <c r="AD78" s="31" t="s">
        <v>38</v>
      </c>
      <c r="AE78" s="30" t="s">
        <v>38</v>
      </c>
      <c r="AF78" s="31">
        <v>2021</v>
      </c>
      <c r="AG78" s="31" t="s">
        <v>999</v>
      </c>
      <c r="AH78" s="31" t="s">
        <v>1000</v>
      </c>
      <c r="AI78" s="31">
        <v>8</v>
      </c>
      <c r="AJ78" s="31" t="s">
        <v>1001</v>
      </c>
      <c r="AK78" s="31">
        <v>48</v>
      </c>
      <c r="AL78" s="30">
        <v>47</v>
      </c>
      <c r="AM78" s="31" t="s">
        <v>261</v>
      </c>
      <c r="AN78" s="31" t="s">
        <v>1002</v>
      </c>
      <c r="AO78" s="32" t="s">
        <v>35</v>
      </c>
      <c r="AP78" s="31" t="s">
        <v>1003</v>
      </c>
      <c r="AQ78" s="31" t="s">
        <v>35</v>
      </c>
      <c r="AR78" s="31" t="s">
        <v>38</v>
      </c>
      <c r="AS78" s="31" t="s">
        <v>38</v>
      </c>
      <c r="AT78" s="31" t="s">
        <v>38</v>
      </c>
      <c r="AU78" s="31" t="s">
        <v>1007</v>
      </c>
      <c r="AV78" s="31" t="s">
        <v>1006</v>
      </c>
      <c r="AW78" s="32" t="s">
        <v>38</v>
      </c>
      <c r="AX78" s="31" t="s">
        <v>38</v>
      </c>
      <c r="AY78" s="31" t="s">
        <v>1005</v>
      </c>
      <c r="AZ78" s="31" t="s">
        <v>38</v>
      </c>
      <c r="BA78" s="31" t="s">
        <v>1004</v>
      </c>
      <c r="BB78" s="31" t="s">
        <v>38</v>
      </c>
      <c r="BC78" s="32" t="s">
        <v>38</v>
      </c>
      <c r="BD78" s="31" t="s">
        <v>38</v>
      </c>
      <c r="BE78" s="31" t="s">
        <v>38</v>
      </c>
      <c r="BF78" s="31" t="s">
        <v>38</v>
      </c>
      <c r="BG78" s="31" t="s">
        <v>38</v>
      </c>
      <c r="BH78" s="31" t="s">
        <v>38</v>
      </c>
      <c r="BI78" s="32"/>
    </row>
    <row r="79" spans="1:61" s="5" customFormat="1" ht="25.5" customHeight="1" x14ac:dyDescent="0.25">
      <c r="A79" s="30" t="s">
        <v>1060</v>
      </c>
      <c r="B79" s="31" t="s">
        <v>1061</v>
      </c>
      <c r="C79" s="31" t="s">
        <v>1062</v>
      </c>
      <c r="D79" s="30" t="s">
        <v>47</v>
      </c>
      <c r="E79" s="31" t="s">
        <v>1063</v>
      </c>
      <c r="F79" s="31" t="s">
        <v>1062</v>
      </c>
      <c r="G79" s="30" t="s">
        <v>47</v>
      </c>
      <c r="H79" s="31" t="s">
        <v>1064</v>
      </c>
      <c r="I79" s="31" t="s">
        <v>1065</v>
      </c>
      <c r="J79" s="30" t="s">
        <v>54</v>
      </c>
      <c r="K79" s="31" t="s">
        <v>38</v>
      </c>
      <c r="L79" s="31" t="s">
        <v>38</v>
      </c>
      <c r="M79" s="30" t="s">
        <v>38</v>
      </c>
      <c r="N79" s="31" t="s">
        <v>38</v>
      </c>
      <c r="O79" s="31" t="s">
        <v>38</v>
      </c>
      <c r="P79" s="30" t="s">
        <v>38</v>
      </c>
      <c r="Q79" s="31" t="s">
        <v>38</v>
      </c>
      <c r="R79" s="31" t="s">
        <v>38</v>
      </c>
      <c r="S79" s="30" t="s">
        <v>38</v>
      </c>
      <c r="T79" s="31" t="s">
        <v>38</v>
      </c>
      <c r="U79" s="31" t="s">
        <v>38</v>
      </c>
      <c r="V79" s="30" t="s">
        <v>38</v>
      </c>
      <c r="W79" s="31" t="s">
        <v>38</v>
      </c>
      <c r="X79" s="31" t="s">
        <v>38</v>
      </c>
      <c r="Y79" s="30" t="s">
        <v>38</v>
      </c>
      <c r="Z79" s="31" t="s">
        <v>38</v>
      </c>
      <c r="AA79" s="31" t="s">
        <v>38</v>
      </c>
      <c r="AB79" s="30" t="s">
        <v>38</v>
      </c>
      <c r="AC79" s="31" t="s">
        <v>38</v>
      </c>
      <c r="AD79" s="31" t="s">
        <v>38</v>
      </c>
      <c r="AE79" s="30" t="s">
        <v>38</v>
      </c>
      <c r="AF79" s="31">
        <v>2023</v>
      </c>
      <c r="AG79" s="31" t="s">
        <v>1066</v>
      </c>
      <c r="AH79" s="31" t="s">
        <v>1067</v>
      </c>
      <c r="AI79" s="31">
        <v>3</v>
      </c>
      <c r="AJ79" s="31" t="s">
        <v>1068</v>
      </c>
      <c r="AK79" s="31">
        <v>58</v>
      </c>
      <c r="AL79" s="30">
        <v>3</v>
      </c>
      <c r="AM79" s="31" t="s">
        <v>1096</v>
      </c>
      <c r="AN79" s="31" t="s">
        <v>1069</v>
      </c>
      <c r="AO79" s="32" t="s">
        <v>38</v>
      </c>
      <c r="AP79" s="31" t="s">
        <v>38</v>
      </c>
      <c r="AQ79" s="31" t="s">
        <v>35</v>
      </c>
      <c r="AR79" s="31" t="s">
        <v>38</v>
      </c>
      <c r="AS79" s="31" t="s">
        <v>38</v>
      </c>
      <c r="AT79" s="31" t="s">
        <v>35</v>
      </c>
      <c r="AU79" s="31" t="s">
        <v>1070</v>
      </c>
      <c r="AV79" s="31" t="s">
        <v>1071</v>
      </c>
      <c r="AW79" s="32" t="s">
        <v>38</v>
      </c>
      <c r="AX79" s="31" t="s">
        <v>1072</v>
      </c>
      <c r="AY79" s="31" t="s">
        <v>38</v>
      </c>
      <c r="AZ79" s="31" t="s">
        <v>38</v>
      </c>
      <c r="BA79" s="31" t="s">
        <v>38</v>
      </c>
      <c r="BB79" s="31" t="s">
        <v>38</v>
      </c>
      <c r="BC79" s="32" t="s">
        <v>38</v>
      </c>
      <c r="BD79" s="31" t="s">
        <v>38</v>
      </c>
      <c r="BE79" s="31" t="s">
        <v>38</v>
      </c>
      <c r="BF79" s="31" t="s">
        <v>38</v>
      </c>
      <c r="BG79" s="31" t="s">
        <v>38</v>
      </c>
      <c r="BH79" s="31" t="s">
        <v>38</v>
      </c>
      <c r="BI79" s="32"/>
    </row>
    <row r="80" spans="1:61" s="5" customFormat="1" ht="25.5" customHeight="1" x14ac:dyDescent="0.25">
      <c r="A80" s="30" t="s">
        <v>1301</v>
      </c>
      <c r="B80" s="31" t="s">
        <v>116</v>
      </c>
      <c r="C80" s="31" t="s">
        <v>506</v>
      </c>
      <c r="D80" s="30" t="s">
        <v>42</v>
      </c>
      <c r="E80" s="31" t="s">
        <v>507</v>
      </c>
      <c r="F80" s="31" t="s">
        <v>506</v>
      </c>
      <c r="G80" s="30" t="s">
        <v>42</v>
      </c>
      <c r="H80" s="31" t="s">
        <v>38</v>
      </c>
      <c r="I80" s="31" t="s">
        <v>38</v>
      </c>
      <c r="J80" s="30" t="s">
        <v>38</v>
      </c>
      <c r="K80" s="31" t="s">
        <v>38</v>
      </c>
      <c r="L80" s="31" t="s">
        <v>38</v>
      </c>
      <c r="M80" s="30" t="s">
        <v>38</v>
      </c>
      <c r="N80" s="31" t="s">
        <v>38</v>
      </c>
      <c r="O80" s="31" t="s">
        <v>38</v>
      </c>
      <c r="P80" s="30" t="s">
        <v>38</v>
      </c>
      <c r="Q80" s="31" t="s">
        <v>38</v>
      </c>
      <c r="R80" s="31" t="s">
        <v>38</v>
      </c>
      <c r="S80" s="30" t="s">
        <v>38</v>
      </c>
      <c r="T80" s="31" t="s">
        <v>38</v>
      </c>
      <c r="U80" s="31" t="s">
        <v>38</v>
      </c>
      <c r="V80" s="30" t="s">
        <v>38</v>
      </c>
      <c r="W80" s="31" t="s">
        <v>38</v>
      </c>
      <c r="X80" s="31" t="s">
        <v>38</v>
      </c>
      <c r="Y80" s="30" t="s">
        <v>38</v>
      </c>
      <c r="Z80" s="31" t="s">
        <v>38</v>
      </c>
      <c r="AA80" s="31" t="s">
        <v>38</v>
      </c>
      <c r="AB80" s="30" t="s">
        <v>38</v>
      </c>
      <c r="AC80" s="31" t="s">
        <v>38</v>
      </c>
      <c r="AD80" s="31" t="s">
        <v>38</v>
      </c>
      <c r="AE80" s="30" t="s">
        <v>38</v>
      </c>
      <c r="AF80" s="31">
        <v>2021</v>
      </c>
      <c r="AG80" s="31" t="s">
        <v>117</v>
      </c>
      <c r="AH80" s="31" t="s">
        <v>508</v>
      </c>
      <c r="AI80" s="31">
        <v>2</v>
      </c>
      <c r="AJ80" s="31" t="s">
        <v>1295</v>
      </c>
      <c r="AK80" s="31">
        <v>32</v>
      </c>
      <c r="AL80" s="30">
        <v>60</v>
      </c>
      <c r="AM80" s="31" t="s">
        <v>350</v>
      </c>
      <c r="AN80" s="31" t="s">
        <v>509</v>
      </c>
      <c r="AO80" s="32" t="s">
        <v>35</v>
      </c>
      <c r="AP80" s="31" t="s">
        <v>512</v>
      </c>
      <c r="AQ80" s="31" t="s">
        <v>35</v>
      </c>
      <c r="AR80" s="31" t="s">
        <v>515</v>
      </c>
      <c r="AS80" s="31" t="s">
        <v>517</v>
      </c>
      <c r="AT80" s="31" t="s">
        <v>35</v>
      </c>
      <c r="AU80" s="31" t="s">
        <v>511</v>
      </c>
      <c r="AV80" s="31" t="s">
        <v>518</v>
      </c>
      <c r="AW80" s="32" t="s">
        <v>38</v>
      </c>
      <c r="AX80" s="31" t="s">
        <v>38</v>
      </c>
      <c r="AY80" s="31" t="s">
        <v>513</v>
      </c>
      <c r="AZ80" s="31" t="s">
        <v>38</v>
      </c>
      <c r="BA80" s="31" t="s">
        <v>514</v>
      </c>
      <c r="BB80" s="31" t="s">
        <v>38</v>
      </c>
      <c r="BC80" s="32" t="s">
        <v>38</v>
      </c>
      <c r="BD80" s="31" t="s">
        <v>38</v>
      </c>
      <c r="BE80" s="31" t="s">
        <v>510</v>
      </c>
      <c r="BF80" s="31" t="s">
        <v>38</v>
      </c>
      <c r="BG80" s="31" t="s">
        <v>516</v>
      </c>
      <c r="BH80" s="31" t="s">
        <v>38</v>
      </c>
      <c r="BI80" s="32"/>
    </row>
    <row r="81" spans="1:61" s="5" customFormat="1" ht="25.5" customHeight="1" x14ac:dyDescent="0.25">
      <c r="A81" s="30" t="s">
        <v>1086</v>
      </c>
      <c r="B81" s="31" t="s">
        <v>1087</v>
      </c>
      <c r="C81" s="31" t="s">
        <v>1062</v>
      </c>
      <c r="D81" s="30" t="s">
        <v>47</v>
      </c>
      <c r="E81" s="31" t="s">
        <v>1088</v>
      </c>
      <c r="F81" s="31" t="s">
        <v>1062</v>
      </c>
      <c r="G81" s="30" t="s">
        <v>47</v>
      </c>
      <c r="H81" s="31" t="s">
        <v>1089</v>
      </c>
      <c r="I81" s="31" t="s">
        <v>1062</v>
      </c>
      <c r="J81" s="30" t="s">
        <v>47</v>
      </c>
      <c r="K81" s="31" t="s">
        <v>38</v>
      </c>
      <c r="L81" s="31" t="s">
        <v>38</v>
      </c>
      <c r="M81" s="30" t="s">
        <v>38</v>
      </c>
      <c r="N81" s="31" t="s">
        <v>38</v>
      </c>
      <c r="O81" s="31" t="s">
        <v>38</v>
      </c>
      <c r="P81" s="30" t="s">
        <v>38</v>
      </c>
      <c r="Q81" s="31" t="s">
        <v>38</v>
      </c>
      <c r="R81" s="31" t="s">
        <v>38</v>
      </c>
      <c r="S81" s="30" t="s">
        <v>38</v>
      </c>
      <c r="T81" s="31" t="s">
        <v>38</v>
      </c>
      <c r="U81" s="31" t="s">
        <v>38</v>
      </c>
      <c r="V81" s="30" t="s">
        <v>38</v>
      </c>
      <c r="W81" s="31" t="s">
        <v>38</v>
      </c>
      <c r="X81" s="31" t="s">
        <v>38</v>
      </c>
      <c r="Y81" s="30" t="s">
        <v>38</v>
      </c>
      <c r="Z81" s="31" t="s">
        <v>38</v>
      </c>
      <c r="AA81" s="31" t="s">
        <v>38</v>
      </c>
      <c r="AB81" s="30" t="s">
        <v>38</v>
      </c>
      <c r="AC81" s="31" t="s">
        <v>38</v>
      </c>
      <c r="AD81" s="31" t="s">
        <v>38</v>
      </c>
      <c r="AE81" s="30" t="s">
        <v>38</v>
      </c>
      <c r="AF81" s="31">
        <v>2023</v>
      </c>
      <c r="AG81" s="31" t="s">
        <v>1090</v>
      </c>
      <c r="AH81" s="31" t="s">
        <v>1091</v>
      </c>
      <c r="AI81" s="31">
        <v>3</v>
      </c>
      <c r="AJ81" s="31" t="s">
        <v>1092</v>
      </c>
      <c r="AK81" s="31">
        <v>56</v>
      </c>
      <c r="AL81" s="30">
        <v>8</v>
      </c>
      <c r="AM81" s="31" t="s">
        <v>350</v>
      </c>
      <c r="AN81" s="31" t="s">
        <v>1093</v>
      </c>
      <c r="AO81" s="32" t="s">
        <v>35</v>
      </c>
      <c r="AP81" s="31" t="s">
        <v>38</v>
      </c>
      <c r="AQ81" s="31" t="s">
        <v>38</v>
      </c>
      <c r="AR81" s="31" t="s">
        <v>38</v>
      </c>
      <c r="AS81" s="31" t="s">
        <v>38</v>
      </c>
      <c r="AT81" s="31" t="s">
        <v>35</v>
      </c>
      <c r="AU81" s="31" t="s">
        <v>1098</v>
      </c>
      <c r="AV81" s="31" t="s">
        <v>1099</v>
      </c>
      <c r="AW81" s="32" t="s">
        <v>38</v>
      </c>
      <c r="AX81" s="31" t="s">
        <v>38</v>
      </c>
      <c r="AY81" s="31" t="s">
        <v>38</v>
      </c>
      <c r="AZ81" s="31" t="s">
        <v>38</v>
      </c>
      <c r="BA81" s="31" t="s">
        <v>38</v>
      </c>
      <c r="BB81" s="31" t="s">
        <v>38</v>
      </c>
      <c r="BC81" s="32" t="s">
        <v>38</v>
      </c>
      <c r="BD81" s="31" t="s">
        <v>38</v>
      </c>
      <c r="BE81" s="31" t="s">
        <v>38</v>
      </c>
      <c r="BF81" s="31" t="s">
        <v>38</v>
      </c>
      <c r="BG81" s="31" t="s">
        <v>38</v>
      </c>
      <c r="BH81" s="31" t="s">
        <v>38</v>
      </c>
      <c r="BI81" s="32"/>
    </row>
    <row r="82" spans="1:61" s="5" customFormat="1" ht="25.5" customHeight="1" x14ac:dyDescent="0.25">
      <c r="A82" s="30" t="s">
        <v>1300</v>
      </c>
      <c r="B82" s="31" t="s">
        <v>80</v>
      </c>
      <c r="C82" s="31" t="s">
        <v>81</v>
      </c>
      <c r="D82" s="30" t="s">
        <v>40</v>
      </c>
      <c r="E82" s="31" t="s">
        <v>82</v>
      </c>
      <c r="F82" s="31" t="s">
        <v>81</v>
      </c>
      <c r="G82" s="30" t="s">
        <v>40</v>
      </c>
      <c r="H82" s="31" t="s">
        <v>38</v>
      </c>
      <c r="I82" s="31" t="s">
        <v>38</v>
      </c>
      <c r="J82" s="30" t="s">
        <v>38</v>
      </c>
      <c r="K82" s="31" t="s">
        <v>38</v>
      </c>
      <c r="L82" s="31" t="s">
        <v>38</v>
      </c>
      <c r="M82" s="30" t="s">
        <v>38</v>
      </c>
      <c r="N82" s="31" t="s">
        <v>38</v>
      </c>
      <c r="O82" s="31" t="s">
        <v>38</v>
      </c>
      <c r="P82" s="30" t="s">
        <v>38</v>
      </c>
      <c r="Q82" s="31" t="s">
        <v>38</v>
      </c>
      <c r="R82" s="31" t="s">
        <v>38</v>
      </c>
      <c r="S82" s="30" t="s">
        <v>38</v>
      </c>
      <c r="T82" s="31" t="s">
        <v>38</v>
      </c>
      <c r="U82" s="31" t="s">
        <v>38</v>
      </c>
      <c r="V82" s="30" t="s">
        <v>38</v>
      </c>
      <c r="W82" s="31" t="s">
        <v>38</v>
      </c>
      <c r="X82" s="31" t="s">
        <v>38</v>
      </c>
      <c r="Y82" s="30" t="s">
        <v>38</v>
      </c>
      <c r="Z82" s="31" t="s">
        <v>38</v>
      </c>
      <c r="AA82" s="31" t="s">
        <v>38</v>
      </c>
      <c r="AB82" s="30" t="s">
        <v>38</v>
      </c>
      <c r="AC82" s="31" t="s">
        <v>38</v>
      </c>
      <c r="AD82" s="31" t="s">
        <v>38</v>
      </c>
      <c r="AE82" s="30" t="s">
        <v>38</v>
      </c>
      <c r="AF82" s="31">
        <v>2022</v>
      </c>
      <c r="AG82" s="31" t="s">
        <v>83</v>
      </c>
      <c r="AH82" s="31" t="s">
        <v>341</v>
      </c>
      <c r="AI82" s="31">
        <v>2</v>
      </c>
      <c r="AJ82" s="31" t="s">
        <v>419</v>
      </c>
      <c r="AK82" s="31">
        <v>9</v>
      </c>
      <c r="AL82" s="30">
        <v>5</v>
      </c>
      <c r="AM82" s="31" t="s">
        <v>151</v>
      </c>
      <c r="AN82" s="31" t="s">
        <v>344</v>
      </c>
      <c r="AO82" s="32" t="s">
        <v>38</v>
      </c>
      <c r="AP82" s="31" t="s">
        <v>38</v>
      </c>
      <c r="AQ82" s="31" t="s">
        <v>35</v>
      </c>
      <c r="AR82" s="31" t="s">
        <v>38</v>
      </c>
      <c r="AS82" s="31" t="s">
        <v>38</v>
      </c>
      <c r="AT82" s="31" t="s">
        <v>35</v>
      </c>
      <c r="AU82" s="31" t="s">
        <v>342</v>
      </c>
      <c r="AV82" s="31" t="s">
        <v>345</v>
      </c>
      <c r="AW82" s="32" t="s">
        <v>38</v>
      </c>
      <c r="AX82" s="31" t="s">
        <v>38</v>
      </c>
      <c r="AY82" s="31" t="s">
        <v>38</v>
      </c>
      <c r="AZ82" s="31" t="s">
        <v>38</v>
      </c>
      <c r="BA82" s="31" t="s">
        <v>38</v>
      </c>
      <c r="BB82" s="31" t="s">
        <v>343</v>
      </c>
      <c r="BC82" s="32" t="s">
        <v>38</v>
      </c>
      <c r="BD82" s="31" t="s">
        <v>38</v>
      </c>
      <c r="BE82" s="31" t="s">
        <v>38</v>
      </c>
      <c r="BF82" s="31" t="s">
        <v>38</v>
      </c>
      <c r="BG82" s="31" t="s">
        <v>38</v>
      </c>
      <c r="BH82" s="31" t="s">
        <v>38</v>
      </c>
      <c r="BI82" s="32"/>
    </row>
    <row r="83" spans="1:61" s="5" customFormat="1" ht="25.5" customHeight="1" x14ac:dyDescent="0.25">
      <c r="A83" s="30" t="s">
        <v>640</v>
      </c>
      <c r="B83" s="31" t="s">
        <v>641</v>
      </c>
      <c r="C83" s="31" t="s">
        <v>642</v>
      </c>
      <c r="D83" s="30" t="s">
        <v>60</v>
      </c>
      <c r="E83" s="31" t="s">
        <v>644</v>
      </c>
      <c r="F83" s="31" t="s">
        <v>646</v>
      </c>
      <c r="G83" s="30" t="s">
        <v>50</v>
      </c>
      <c r="H83" s="31" t="s">
        <v>645</v>
      </c>
      <c r="I83" s="31" t="s">
        <v>647</v>
      </c>
      <c r="J83" s="30" t="s">
        <v>50</v>
      </c>
      <c r="K83" s="31" t="s">
        <v>460</v>
      </c>
      <c r="L83" s="31" t="s">
        <v>461</v>
      </c>
      <c r="M83" s="30" t="s">
        <v>47</v>
      </c>
      <c r="N83" s="31" t="s">
        <v>648</v>
      </c>
      <c r="O83" s="31" t="s">
        <v>646</v>
      </c>
      <c r="P83" s="30" t="s">
        <v>50</v>
      </c>
      <c r="Q83" s="31" t="s">
        <v>444</v>
      </c>
      <c r="R83" s="31" t="s">
        <v>642</v>
      </c>
      <c r="S83" s="30" t="s">
        <v>60</v>
      </c>
      <c r="T83" s="31" t="s">
        <v>38</v>
      </c>
      <c r="U83" s="31" t="s">
        <v>38</v>
      </c>
      <c r="V83" s="30" t="s">
        <v>38</v>
      </c>
      <c r="W83" s="31" t="s">
        <v>38</v>
      </c>
      <c r="X83" s="31" t="s">
        <v>38</v>
      </c>
      <c r="Y83" s="30" t="s">
        <v>38</v>
      </c>
      <c r="Z83" s="31" t="s">
        <v>38</v>
      </c>
      <c r="AA83" s="31" t="s">
        <v>38</v>
      </c>
      <c r="AB83" s="30" t="s">
        <v>38</v>
      </c>
      <c r="AC83" s="31" t="s">
        <v>38</v>
      </c>
      <c r="AD83" s="31" t="s">
        <v>38</v>
      </c>
      <c r="AE83" s="30" t="s">
        <v>38</v>
      </c>
      <c r="AF83" s="31">
        <v>2022</v>
      </c>
      <c r="AG83" s="31" t="s">
        <v>649</v>
      </c>
      <c r="AH83" s="31" t="s">
        <v>650</v>
      </c>
      <c r="AI83" s="31">
        <v>6</v>
      </c>
      <c r="AJ83" s="31" t="s">
        <v>651</v>
      </c>
      <c r="AK83" s="31">
        <v>45</v>
      </c>
      <c r="AL83" s="30">
        <v>43</v>
      </c>
      <c r="AM83" s="31" t="s">
        <v>231</v>
      </c>
      <c r="AN83" s="31" t="s">
        <v>652</v>
      </c>
      <c r="AO83" s="32" t="s">
        <v>35</v>
      </c>
      <c r="AP83" s="31" t="s">
        <v>38</v>
      </c>
      <c r="AQ83" s="31" t="s">
        <v>35</v>
      </c>
      <c r="AR83" s="31" t="s">
        <v>653</v>
      </c>
      <c r="AS83" s="31" t="s">
        <v>38</v>
      </c>
      <c r="AT83" s="31" t="s">
        <v>35</v>
      </c>
      <c r="AU83" s="31" t="s">
        <v>657</v>
      </c>
      <c r="AV83" s="31" t="s">
        <v>656</v>
      </c>
      <c r="AW83" s="32" t="s">
        <v>38</v>
      </c>
      <c r="AX83" s="31" t="s">
        <v>38</v>
      </c>
      <c r="AY83" s="31" t="s">
        <v>38</v>
      </c>
      <c r="AZ83" s="31" t="s">
        <v>38</v>
      </c>
      <c r="BA83" s="31" t="s">
        <v>38</v>
      </c>
      <c r="BB83" s="31" t="s">
        <v>38</v>
      </c>
      <c r="BC83" s="32" t="s">
        <v>655</v>
      </c>
      <c r="BD83" s="31" t="s">
        <v>38</v>
      </c>
      <c r="BE83" s="31" t="s">
        <v>654</v>
      </c>
      <c r="BF83" s="31" t="s">
        <v>38</v>
      </c>
      <c r="BG83" s="31" t="s">
        <v>38</v>
      </c>
      <c r="BH83" s="31" t="s">
        <v>38</v>
      </c>
      <c r="BI83" s="32"/>
    </row>
    <row r="84" spans="1:61" s="5" customFormat="1" ht="25.5" customHeight="1" x14ac:dyDescent="0.25">
      <c r="A84" s="30" t="s">
        <v>901</v>
      </c>
      <c r="B84" s="31" t="s">
        <v>902</v>
      </c>
      <c r="C84" s="31" t="s">
        <v>903</v>
      </c>
      <c r="D84" s="30" t="s">
        <v>42</v>
      </c>
      <c r="E84" s="31" t="s">
        <v>904</v>
      </c>
      <c r="F84" s="31" t="s">
        <v>905</v>
      </c>
      <c r="G84" s="30" t="s">
        <v>42</v>
      </c>
      <c r="H84" s="31" t="s">
        <v>38</v>
      </c>
      <c r="I84" s="31" t="s">
        <v>38</v>
      </c>
      <c r="J84" s="30" t="s">
        <v>38</v>
      </c>
      <c r="K84" s="31" t="s">
        <v>38</v>
      </c>
      <c r="L84" s="31" t="s">
        <v>38</v>
      </c>
      <c r="M84" s="30" t="s">
        <v>38</v>
      </c>
      <c r="N84" s="31" t="s">
        <v>38</v>
      </c>
      <c r="O84" s="31" t="s">
        <v>38</v>
      </c>
      <c r="P84" s="30" t="s">
        <v>38</v>
      </c>
      <c r="Q84" s="31" t="s">
        <v>38</v>
      </c>
      <c r="R84" s="31" t="s">
        <v>38</v>
      </c>
      <c r="S84" s="30" t="s">
        <v>38</v>
      </c>
      <c r="T84" s="31" t="s">
        <v>38</v>
      </c>
      <c r="U84" s="31" t="s">
        <v>38</v>
      </c>
      <c r="V84" s="30" t="s">
        <v>38</v>
      </c>
      <c r="W84" s="31" t="s">
        <v>38</v>
      </c>
      <c r="X84" s="31" t="s">
        <v>38</v>
      </c>
      <c r="Y84" s="30" t="s">
        <v>38</v>
      </c>
      <c r="Z84" s="31" t="s">
        <v>38</v>
      </c>
      <c r="AA84" s="31" t="s">
        <v>38</v>
      </c>
      <c r="AB84" s="30" t="s">
        <v>38</v>
      </c>
      <c r="AC84" s="31" t="s">
        <v>38</v>
      </c>
      <c r="AD84" s="31" t="s">
        <v>38</v>
      </c>
      <c r="AE84" s="30" t="s">
        <v>38</v>
      </c>
      <c r="AF84" s="31">
        <v>2023</v>
      </c>
      <c r="AG84" s="31" t="s">
        <v>906</v>
      </c>
      <c r="AH84" s="31" t="s">
        <v>907</v>
      </c>
      <c r="AI84" s="31">
        <v>2</v>
      </c>
      <c r="AJ84" s="31" t="s">
        <v>38</v>
      </c>
      <c r="AK84" s="31">
        <v>71</v>
      </c>
      <c r="AL84" s="30">
        <v>7</v>
      </c>
      <c r="AM84" s="31" t="s">
        <v>908</v>
      </c>
      <c r="AN84" s="31" t="s">
        <v>909</v>
      </c>
      <c r="AO84" s="32" t="s">
        <v>35</v>
      </c>
      <c r="AP84" s="31" t="s">
        <v>38</v>
      </c>
      <c r="AQ84" s="31" t="s">
        <v>35</v>
      </c>
      <c r="AR84" s="31" t="s">
        <v>910</v>
      </c>
      <c r="AS84" s="31" t="s">
        <v>38</v>
      </c>
      <c r="AT84" s="31" t="s">
        <v>38</v>
      </c>
      <c r="AU84" s="31" t="s">
        <v>911</v>
      </c>
      <c r="AV84" s="31" t="s">
        <v>912</v>
      </c>
      <c r="AW84" s="32" t="s">
        <v>38</v>
      </c>
      <c r="AX84" s="31" t="s">
        <v>38</v>
      </c>
      <c r="AY84" s="31" t="s">
        <v>38</v>
      </c>
      <c r="AZ84" s="31" t="s">
        <v>38</v>
      </c>
      <c r="BA84" s="31" t="s">
        <v>38</v>
      </c>
      <c r="BB84" s="31" t="s">
        <v>38</v>
      </c>
      <c r="BC84" s="32" t="s">
        <v>38</v>
      </c>
      <c r="BD84" s="31" t="s">
        <v>38</v>
      </c>
      <c r="BE84" s="31" t="s">
        <v>38</v>
      </c>
      <c r="BF84" s="31" t="s">
        <v>38</v>
      </c>
      <c r="BG84" s="31" t="s">
        <v>38</v>
      </c>
      <c r="BH84" s="31" t="s">
        <v>38</v>
      </c>
      <c r="BI84" s="32"/>
    </row>
    <row r="85" spans="1:61" s="5" customFormat="1" ht="25.5" customHeight="1" x14ac:dyDescent="0.25">
      <c r="A85" s="30" t="s">
        <v>1274</v>
      </c>
      <c r="B85" s="31" t="s">
        <v>1009</v>
      </c>
      <c r="C85" s="31" t="s">
        <v>1010</v>
      </c>
      <c r="D85" s="30" t="s">
        <v>50</v>
      </c>
      <c r="E85" s="31" t="s">
        <v>1011</v>
      </c>
      <c r="F85" s="31" t="s">
        <v>1010</v>
      </c>
      <c r="G85" s="30" t="s">
        <v>50</v>
      </c>
      <c r="H85" s="31" t="s">
        <v>1275</v>
      </c>
      <c r="I85" s="31" t="s">
        <v>1010</v>
      </c>
      <c r="J85" s="30" t="s">
        <v>50</v>
      </c>
      <c r="K85" s="31" t="s">
        <v>1276</v>
      </c>
      <c r="L85" s="31" t="s">
        <v>1010</v>
      </c>
      <c r="M85" s="30" t="s">
        <v>50</v>
      </c>
      <c r="N85" s="31" t="s">
        <v>1012</v>
      </c>
      <c r="O85" s="31" t="s">
        <v>1010</v>
      </c>
      <c r="P85" s="30" t="s">
        <v>50</v>
      </c>
      <c r="Q85" s="31" t="s">
        <v>1277</v>
      </c>
      <c r="R85" s="31" t="s">
        <v>646</v>
      </c>
      <c r="S85" s="30" t="s">
        <v>50</v>
      </c>
      <c r="T85" s="31" t="s">
        <v>1015</v>
      </c>
      <c r="U85" s="31" t="s">
        <v>1016</v>
      </c>
      <c r="V85" s="30" t="s">
        <v>148</v>
      </c>
      <c r="W85" s="31" t="s">
        <v>1021</v>
      </c>
      <c r="X85" s="31" t="s">
        <v>1010</v>
      </c>
      <c r="Y85" s="30" t="s">
        <v>50</v>
      </c>
      <c r="Z85" s="31" t="s">
        <v>38</v>
      </c>
      <c r="AA85" s="31" t="s">
        <v>38</v>
      </c>
      <c r="AB85" s="30" t="s">
        <v>38</v>
      </c>
      <c r="AC85" s="31" t="s">
        <v>38</v>
      </c>
      <c r="AD85" s="31" t="s">
        <v>38</v>
      </c>
      <c r="AE85" s="30" t="s">
        <v>38</v>
      </c>
      <c r="AF85" s="31">
        <v>2020</v>
      </c>
      <c r="AG85" s="31" t="s">
        <v>1278</v>
      </c>
      <c r="AH85" s="31" t="s">
        <v>1279</v>
      </c>
      <c r="AI85" s="31">
        <v>8</v>
      </c>
      <c r="AJ85" s="31" t="s">
        <v>1280</v>
      </c>
      <c r="AK85" s="31">
        <v>51</v>
      </c>
      <c r="AL85" s="30">
        <v>64</v>
      </c>
      <c r="AM85" s="31" t="s">
        <v>350</v>
      </c>
      <c r="AN85" s="31" t="s">
        <v>1281</v>
      </c>
      <c r="AO85" s="32" t="s">
        <v>35</v>
      </c>
      <c r="AP85" s="31" t="s">
        <v>1307</v>
      </c>
      <c r="AQ85" s="31" t="s">
        <v>35</v>
      </c>
      <c r="AR85" s="31" t="s">
        <v>1306</v>
      </c>
      <c r="AS85" s="31" t="s">
        <v>1282</v>
      </c>
      <c r="AT85" s="31" t="s">
        <v>35</v>
      </c>
      <c r="AU85" s="31" t="s">
        <v>1283</v>
      </c>
      <c r="AV85" s="31" t="s">
        <v>1284</v>
      </c>
      <c r="AW85" s="32" t="s">
        <v>38</v>
      </c>
      <c r="AX85" s="31" t="s">
        <v>38</v>
      </c>
      <c r="AY85" s="31" t="s">
        <v>38</v>
      </c>
      <c r="AZ85" s="31" t="s">
        <v>38</v>
      </c>
      <c r="BA85" s="31" t="s">
        <v>38</v>
      </c>
      <c r="BB85" s="31" t="s">
        <v>38</v>
      </c>
      <c r="BC85" s="32" t="s">
        <v>38</v>
      </c>
      <c r="BD85" s="31" t="s">
        <v>38</v>
      </c>
      <c r="BE85" s="31" t="s">
        <v>38</v>
      </c>
      <c r="BF85" s="31" t="s">
        <v>38</v>
      </c>
      <c r="BG85" s="31" t="s">
        <v>38</v>
      </c>
      <c r="BH85" s="31" t="s">
        <v>38</v>
      </c>
      <c r="BI85" s="32"/>
    </row>
    <row r="86" spans="1:61" s="5" customFormat="1" ht="25.5" customHeight="1" x14ac:dyDescent="0.25">
      <c r="A86" s="30" t="s">
        <v>1008</v>
      </c>
      <c r="B86" s="31" t="s">
        <v>1009</v>
      </c>
      <c r="C86" s="31" t="s">
        <v>1010</v>
      </c>
      <c r="D86" s="30" t="s">
        <v>50</v>
      </c>
      <c r="E86" s="31" t="s">
        <v>1011</v>
      </c>
      <c r="F86" s="31" t="s">
        <v>1010</v>
      </c>
      <c r="G86" s="30" t="s">
        <v>50</v>
      </c>
      <c r="H86" s="31" t="s">
        <v>1012</v>
      </c>
      <c r="I86" s="31" t="s">
        <v>1010</v>
      </c>
      <c r="J86" s="30" t="s">
        <v>50</v>
      </c>
      <c r="K86" s="31" t="s">
        <v>1013</v>
      </c>
      <c r="L86" s="31" t="s">
        <v>1010</v>
      </c>
      <c r="M86" s="30" t="s">
        <v>50</v>
      </c>
      <c r="N86" s="31" t="s">
        <v>1014</v>
      </c>
      <c r="O86" s="31" t="s">
        <v>1010</v>
      </c>
      <c r="P86" s="30" t="s">
        <v>50</v>
      </c>
      <c r="Q86" s="31" t="s">
        <v>1015</v>
      </c>
      <c r="R86" s="31" t="s">
        <v>1016</v>
      </c>
      <c r="S86" s="30" t="s">
        <v>50</v>
      </c>
      <c r="T86" s="31" t="s">
        <v>1017</v>
      </c>
      <c r="U86" s="31" t="s">
        <v>1018</v>
      </c>
      <c r="V86" s="30" t="s">
        <v>50</v>
      </c>
      <c r="W86" s="31" t="s">
        <v>1019</v>
      </c>
      <c r="X86" s="31" t="s">
        <v>1020</v>
      </c>
      <c r="Y86" s="30" t="s">
        <v>40</v>
      </c>
      <c r="Z86" s="31" t="s">
        <v>1021</v>
      </c>
      <c r="AA86" s="31" t="s">
        <v>1010</v>
      </c>
      <c r="AB86" s="30" t="s">
        <v>50</v>
      </c>
      <c r="AC86" s="31" t="s">
        <v>38</v>
      </c>
      <c r="AD86" s="31" t="s">
        <v>38</v>
      </c>
      <c r="AE86" s="30" t="s">
        <v>38</v>
      </c>
      <c r="AF86" s="31">
        <v>2021</v>
      </c>
      <c r="AG86" s="31" t="s">
        <v>1022</v>
      </c>
      <c r="AH86" s="31" t="s">
        <v>1023</v>
      </c>
      <c r="AI86" s="31">
        <v>9</v>
      </c>
      <c r="AJ86" s="31" t="s">
        <v>1024</v>
      </c>
      <c r="AK86" s="31">
        <v>75</v>
      </c>
      <c r="AL86" s="30">
        <v>36</v>
      </c>
      <c r="AM86" s="31" t="s">
        <v>231</v>
      </c>
      <c r="AN86" s="31" t="s">
        <v>1025</v>
      </c>
      <c r="AO86" s="32" t="s">
        <v>35</v>
      </c>
      <c r="AP86" s="31" t="s">
        <v>1026</v>
      </c>
      <c r="AQ86" s="31" t="s">
        <v>35</v>
      </c>
      <c r="AR86" s="31" t="s">
        <v>1028</v>
      </c>
      <c r="AS86" s="31" t="s">
        <v>38</v>
      </c>
      <c r="AT86" s="31" t="s">
        <v>35</v>
      </c>
      <c r="AU86" s="31" t="s">
        <v>1031</v>
      </c>
      <c r="AV86" s="31" t="s">
        <v>1033</v>
      </c>
      <c r="AW86" s="32" t="s">
        <v>38</v>
      </c>
      <c r="AX86" s="31" t="s">
        <v>38</v>
      </c>
      <c r="AY86" s="31" t="s">
        <v>1027</v>
      </c>
      <c r="AZ86" s="31" t="s">
        <v>38</v>
      </c>
      <c r="BA86" s="31" t="s">
        <v>38</v>
      </c>
      <c r="BB86" s="31" t="s">
        <v>38</v>
      </c>
      <c r="BC86" s="32" t="s">
        <v>1030</v>
      </c>
      <c r="BD86" s="31" t="s">
        <v>1032</v>
      </c>
      <c r="BE86" s="31" t="s">
        <v>1029</v>
      </c>
      <c r="BF86" s="31" t="s">
        <v>38</v>
      </c>
      <c r="BG86" s="31" t="s">
        <v>38</v>
      </c>
      <c r="BH86" s="31" t="s">
        <v>38</v>
      </c>
      <c r="BI86" s="32"/>
    </row>
    <row r="87" spans="1:61" s="5" customFormat="1" ht="25.5" customHeight="1" x14ac:dyDescent="0.25">
      <c r="A87" s="30" t="s">
        <v>87</v>
      </c>
      <c r="B87" s="31" t="s">
        <v>88</v>
      </c>
      <c r="C87" s="31" t="s">
        <v>89</v>
      </c>
      <c r="D87" s="30" t="s">
        <v>47</v>
      </c>
      <c r="E87" s="31" t="s">
        <v>90</v>
      </c>
      <c r="F87" s="31" t="s">
        <v>91</v>
      </c>
      <c r="G87" s="30" t="s">
        <v>92</v>
      </c>
      <c r="H87" s="31" t="s">
        <v>93</v>
      </c>
      <c r="I87" s="31" t="s">
        <v>94</v>
      </c>
      <c r="J87" s="30" t="s">
        <v>40</v>
      </c>
      <c r="K87" s="31" t="s">
        <v>95</v>
      </c>
      <c r="L87" s="31" t="s">
        <v>96</v>
      </c>
      <c r="M87" s="30" t="s">
        <v>40</v>
      </c>
      <c r="N87" s="31" t="s">
        <v>38</v>
      </c>
      <c r="O87" s="31" t="s">
        <v>38</v>
      </c>
      <c r="P87" s="30" t="s">
        <v>38</v>
      </c>
      <c r="Q87" s="31" t="s">
        <v>38</v>
      </c>
      <c r="R87" s="31" t="s">
        <v>38</v>
      </c>
      <c r="S87" s="30" t="s">
        <v>38</v>
      </c>
      <c r="T87" s="31" t="s">
        <v>38</v>
      </c>
      <c r="U87" s="31" t="s">
        <v>38</v>
      </c>
      <c r="V87" s="30" t="s">
        <v>38</v>
      </c>
      <c r="W87" s="31" t="s">
        <v>38</v>
      </c>
      <c r="X87" s="31" t="s">
        <v>38</v>
      </c>
      <c r="Y87" s="30" t="s">
        <v>38</v>
      </c>
      <c r="Z87" s="31" t="s">
        <v>38</v>
      </c>
      <c r="AA87" s="31" t="s">
        <v>38</v>
      </c>
      <c r="AB87" s="30" t="s">
        <v>38</v>
      </c>
      <c r="AC87" s="31" t="s">
        <v>38</v>
      </c>
      <c r="AD87" s="31" t="s">
        <v>38</v>
      </c>
      <c r="AE87" s="30" t="s">
        <v>38</v>
      </c>
      <c r="AF87" s="31">
        <v>2023</v>
      </c>
      <c r="AG87" s="31" t="s">
        <v>97</v>
      </c>
      <c r="AH87" s="31" t="s">
        <v>98</v>
      </c>
      <c r="AI87" s="31">
        <v>4</v>
      </c>
      <c r="AJ87" s="31" t="s">
        <v>172</v>
      </c>
      <c r="AK87" s="31">
        <v>230</v>
      </c>
      <c r="AL87" s="30">
        <v>108</v>
      </c>
      <c r="AM87" s="31" t="s">
        <v>165</v>
      </c>
      <c r="AN87" s="31" t="s">
        <v>193</v>
      </c>
      <c r="AO87" s="32" t="s">
        <v>38</v>
      </c>
      <c r="AP87" s="31" t="s">
        <v>38</v>
      </c>
      <c r="AQ87" s="31" t="s">
        <v>170</v>
      </c>
      <c r="AR87" s="31" t="s">
        <v>38</v>
      </c>
      <c r="AS87" s="31" t="s">
        <v>38</v>
      </c>
      <c r="AT87" s="31" t="s">
        <v>35</v>
      </c>
      <c r="AU87" s="31" t="s">
        <v>167</v>
      </c>
      <c r="AV87" s="31" t="s">
        <v>169</v>
      </c>
      <c r="AW87" s="32" t="s">
        <v>38</v>
      </c>
      <c r="AX87" s="31" t="s">
        <v>38</v>
      </c>
      <c r="AY87" s="31" t="s">
        <v>38</v>
      </c>
      <c r="AZ87" s="31" t="s">
        <v>38</v>
      </c>
      <c r="BA87" s="31" t="s">
        <v>38</v>
      </c>
      <c r="BB87" s="31" t="s">
        <v>38</v>
      </c>
      <c r="BC87" s="32" t="s">
        <v>372</v>
      </c>
      <c r="BD87" s="31" t="s">
        <v>38</v>
      </c>
      <c r="BE87" s="31" t="s">
        <v>168</v>
      </c>
      <c r="BF87" s="31" t="s">
        <v>369</v>
      </c>
      <c r="BG87" s="31" t="s">
        <v>370</v>
      </c>
      <c r="BH87" s="31" t="s">
        <v>371</v>
      </c>
      <c r="BI87" s="32"/>
    </row>
    <row r="88" spans="1:61" s="5" customFormat="1" ht="25.5" customHeight="1" x14ac:dyDescent="0.25">
      <c r="A88" s="30" t="s">
        <v>817</v>
      </c>
      <c r="B88" s="31" t="s">
        <v>818</v>
      </c>
      <c r="C88" s="31" t="s">
        <v>819</v>
      </c>
      <c r="D88" s="30" t="s">
        <v>820</v>
      </c>
      <c r="E88" s="31" t="s">
        <v>821</v>
      </c>
      <c r="F88" s="31" t="s">
        <v>819</v>
      </c>
      <c r="G88" s="30" t="s">
        <v>820</v>
      </c>
      <c r="H88" s="31" t="s">
        <v>822</v>
      </c>
      <c r="I88" s="31" t="s">
        <v>823</v>
      </c>
      <c r="J88" s="30" t="s">
        <v>820</v>
      </c>
      <c r="K88" s="31" t="s">
        <v>824</v>
      </c>
      <c r="L88" s="31" t="s">
        <v>823</v>
      </c>
      <c r="M88" s="30" t="s">
        <v>820</v>
      </c>
      <c r="N88" s="31" t="s">
        <v>825</v>
      </c>
      <c r="O88" s="31" t="s">
        <v>823</v>
      </c>
      <c r="P88" s="30" t="s">
        <v>820</v>
      </c>
      <c r="Q88" s="31" t="s">
        <v>38</v>
      </c>
      <c r="R88" s="31" t="s">
        <v>38</v>
      </c>
      <c r="S88" s="30" t="s">
        <v>38</v>
      </c>
      <c r="T88" s="31" t="s">
        <v>38</v>
      </c>
      <c r="U88" s="31" t="s">
        <v>38</v>
      </c>
      <c r="V88" s="30" t="s">
        <v>38</v>
      </c>
      <c r="W88" s="31" t="s">
        <v>38</v>
      </c>
      <c r="X88" s="31" t="s">
        <v>38</v>
      </c>
      <c r="Y88" s="30" t="s">
        <v>38</v>
      </c>
      <c r="Z88" s="31" t="s">
        <v>38</v>
      </c>
      <c r="AA88" s="31" t="s">
        <v>38</v>
      </c>
      <c r="AB88" s="30" t="s">
        <v>38</v>
      </c>
      <c r="AC88" s="31" t="s">
        <v>38</v>
      </c>
      <c r="AD88" s="31" t="s">
        <v>38</v>
      </c>
      <c r="AE88" s="30" t="s">
        <v>38</v>
      </c>
      <c r="AF88" s="31">
        <v>2022</v>
      </c>
      <c r="AG88" s="31" t="s">
        <v>881</v>
      </c>
      <c r="AH88" s="31" t="s">
        <v>826</v>
      </c>
      <c r="AI88" s="31">
        <v>5</v>
      </c>
      <c r="AJ88" s="31" t="s">
        <v>827</v>
      </c>
      <c r="AK88" s="31">
        <v>26</v>
      </c>
      <c r="AL88" s="30">
        <v>7</v>
      </c>
      <c r="AM88" s="31" t="s">
        <v>1096</v>
      </c>
      <c r="AN88" s="31" t="s">
        <v>828</v>
      </c>
      <c r="AO88" s="32" t="s">
        <v>35</v>
      </c>
      <c r="AP88" s="31" t="s">
        <v>38</v>
      </c>
      <c r="AQ88" s="31" t="s">
        <v>35</v>
      </c>
      <c r="AR88" s="31" t="s">
        <v>38</v>
      </c>
      <c r="AS88" s="31" t="s">
        <v>38</v>
      </c>
      <c r="AT88" s="31" t="s">
        <v>35</v>
      </c>
      <c r="AU88" s="31" t="s">
        <v>829</v>
      </c>
      <c r="AV88" s="31" t="s">
        <v>830</v>
      </c>
      <c r="AW88" s="32" t="s">
        <v>38</v>
      </c>
      <c r="AX88" s="31" t="s">
        <v>38</v>
      </c>
      <c r="AY88" s="31" t="s">
        <v>38</v>
      </c>
      <c r="AZ88" s="31" t="s">
        <v>38</v>
      </c>
      <c r="BA88" s="31" t="s">
        <v>38</v>
      </c>
      <c r="BB88" s="31" t="s">
        <v>38</v>
      </c>
      <c r="BC88" s="32" t="s">
        <v>38</v>
      </c>
      <c r="BD88" s="31" t="s">
        <v>38</v>
      </c>
      <c r="BE88" s="31" t="s">
        <v>38</v>
      </c>
      <c r="BF88" s="31" t="s">
        <v>38</v>
      </c>
      <c r="BG88" s="31" t="s">
        <v>38</v>
      </c>
      <c r="BH88" s="31" t="s">
        <v>38</v>
      </c>
      <c r="BI88" s="32"/>
    </row>
    <row r="89" spans="1:61" s="5" customFormat="1" ht="25.5" customHeight="1" x14ac:dyDescent="0.25">
      <c r="A89" s="30" t="s">
        <v>554</v>
      </c>
      <c r="B89" s="31" t="s">
        <v>460</v>
      </c>
      <c r="C89" s="31" t="s">
        <v>461</v>
      </c>
      <c r="D89" s="30" t="s">
        <v>47</v>
      </c>
      <c r="E89" s="31" t="s">
        <v>462</v>
      </c>
      <c r="F89" s="31" t="s">
        <v>461</v>
      </c>
      <c r="G89" s="30" t="s">
        <v>47</v>
      </c>
      <c r="H89" s="31" t="s">
        <v>463</v>
      </c>
      <c r="I89" s="31" t="s">
        <v>461</v>
      </c>
      <c r="J89" s="30" t="s">
        <v>47</v>
      </c>
      <c r="K89" s="31" t="s">
        <v>38</v>
      </c>
      <c r="L89" s="31" t="s">
        <v>38</v>
      </c>
      <c r="M89" s="30" t="s">
        <v>38</v>
      </c>
      <c r="N89" s="31" t="s">
        <v>38</v>
      </c>
      <c r="O89" s="31" t="s">
        <v>38</v>
      </c>
      <c r="P89" s="30" t="s">
        <v>38</v>
      </c>
      <c r="Q89" s="31" t="s">
        <v>38</v>
      </c>
      <c r="R89" s="31" t="s">
        <v>38</v>
      </c>
      <c r="S89" s="30" t="s">
        <v>38</v>
      </c>
      <c r="T89" s="31" t="s">
        <v>38</v>
      </c>
      <c r="U89" s="31" t="s">
        <v>38</v>
      </c>
      <c r="V89" s="30" t="s">
        <v>38</v>
      </c>
      <c r="W89" s="31" t="s">
        <v>38</v>
      </c>
      <c r="X89" s="31" t="s">
        <v>38</v>
      </c>
      <c r="Y89" s="30" t="s">
        <v>38</v>
      </c>
      <c r="Z89" s="31" t="s">
        <v>38</v>
      </c>
      <c r="AA89" s="31" t="s">
        <v>38</v>
      </c>
      <c r="AB89" s="30" t="s">
        <v>38</v>
      </c>
      <c r="AC89" s="31" t="s">
        <v>38</v>
      </c>
      <c r="AD89" s="31" t="s">
        <v>38</v>
      </c>
      <c r="AE89" s="30" t="s">
        <v>38</v>
      </c>
      <c r="AF89" s="31">
        <v>2021</v>
      </c>
      <c r="AG89" s="31" t="s">
        <v>1292</v>
      </c>
      <c r="AH89" s="31" t="s">
        <v>64</v>
      </c>
      <c r="AI89" s="31">
        <v>3</v>
      </c>
      <c r="AJ89" s="31" t="s">
        <v>38</v>
      </c>
      <c r="AK89" s="31">
        <v>53</v>
      </c>
      <c r="AL89" s="30">
        <v>39</v>
      </c>
      <c r="AM89" s="31" t="s">
        <v>231</v>
      </c>
      <c r="AN89" s="31" t="s">
        <v>464</v>
      </c>
      <c r="AO89" s="32" t="s">
        <v>38</v>
      </c>
      <c r="AP89" s="31" t="s">
        <v>38</v>
      </c>
      <c r="AQ89" s="31" t="s">
        <v>35</v>
      </c>
      <c r="AR89" s="31" t="s">
        <v>38</v>
      </c>
      <c r="AS89" s="31" t="s">
        <v>38</v>
      </c>
      <c r="AT89" s="31" t="s">
        <v>35</v>
      </c>
      <c r="AU89" s="31" t="s">
        <v>465</v>
      </c>
      <c r="AV89" s="31" t="s">
        <v>467</v>
      </c>
      <c r="AW89" s="32" t="s">
        <v>38</v>
      </c>
      <c r="AX89" s="31" t="s">
        <v>38</v>
      </c>
      <c r="AY89" s="31" t="s">
        <v>38</v>
      </c>
      <c r="AZ89" s="31" t="s">
        <v>38</v>
      </c>
      <c r="BA89" s="31" t="s">
        <v>38</v>
      </c>
      <c r="BB89" s="31" t="s">
        <v>38</v>
      </c>
      <c r="BC89" s="32" t="s">
        <v>38</v>
      </c>
      <c r="BD89" s="31" t="s">
        <v>466</v>
      </c>
      <c r="BE89" s="31" t="s">
        <v>38</v>
      </c>
      <c r="BF89" s="31" t="s">
        <v>38</v>
      </c>
      <c r="BG89" s="31" t="s">
        <v>38</v>
      </c>
      <c r="BH89" s="31" t="s">
        <v>38</v>
      </c>
      <c r="BI89" s="32"/>
    </row>
    <row r="90" spans="1:61" s="5" customFormat="1" ht="25.5" customHeight="1" x14ac:dyDescent="0.25">
      <c r="A90" s="30" t="s">
        <v>555</v>
      </c>
      <c r="B90" s="31" t="s">
        <v>460</v>
      </c>
      <c r="C90" s="31" t="s">
        <v>461</v>
      </c>
      <c r="D90" s="30" t="s">
        <v>47</v>
      </c>
      <c r="E90" s="31" t="s">
        <v>462</v>
      </c>
      <c r="F90" s="31" t="s">
        <v>461</v>
      </c>
      <c r="G90" s="30" t="s">
        <v>47</v>
      </c>
      <c r="H90" s="31" t="s">
        <v>556</v>
      </c>
      <c r="I90" s="31" t="s">
        <v>558</v>
      </c>
      <c r="J90" s="30" t="s">
        <v>559</v>
      </c>
      <c r="K90" s="31" t="s">
        <v>557</v>
      </c>
      <c r="L90" s="31" t="s">
        <v>476</v>
      </c>
      <c r="M90" s="30" t="s">
        <v>40</v>
      </c>
      <c r="N90" s="31" t="s">
        <v>463</v>
      </c>
      <c r="O90" s="31" t="s">
        <v>461</v>
      </c>
      <c r="P90" s="30" t="s">
        <v>47</v>
      </c>
      <c r="Q90" s="31" t="s">
        <v>38</v>
      </c>
      <c r="R90" s="31" t="s">
        <v>38</v>
      </c>
      <c r="S90" s="30" t="s">
        <v>38</v>
      </c>
      <c r="T90" s="31" t="s">
        <v>38</v>
      </c>
      <c r="U90" s="31" t="s">
        <v>38</v>
      </c>
      <c r="V90" s="30" t="s">
        <v>38</v>
      </c>
      <c r="W90" s="31" t="s">
        <v>38</v>
      </c>
      <c r="X90" s="31" t="s">
        <v>38</v>
      </c>
      <c r="Y90" s="30" t="s">
        <v>38</v>
      </c>
      <c r="Z90" s="31" t="s">
        <v>38</v>
      </c>
      <c r="AA90" s="31" t="s">
        <v>38</v>
      </c>
      <c r="AB90" s="30" t="s">
        <v>38</v>
      </c>
      <c r="AC90" s="31" t="s">
        <v>38</v>
      </c>
      <c r="AD90" s="31" t="s">
        <v>38</v>
      </c>
      <c r="AE90" s="30" t="s">
        <v>38</v>
      </c>
      <c r="AF90" s="31">
        <v>2021</v>
      </c>
      <c r="AG90" s="31" t="s">
        <v>560</v>
      </c>
      <c r="AH90" s="31" t="s">
        <v>561</v>
      </c>
      <c r="AI90" s="31">
        <v>5</v>
      </c>
      <c r="AJ90" s="31" t="s">
        <v>38</v>
      </c>
      <c r="AK90" s="31">
        <v>54</v>
      </c>
      <c r="AL90" s="30">
        <v>147</v>
      </c>
      <c r="AM90" s="31" t="s">
        <v>1096</v>
      </c>
      <c r="AN90" s="31" t="s">
        <v>562</v>
      </c>
      <c r="AO90" s="32" t="s">
        <v>38</v>
      </c>
      <c r="AP90" s="31" t="s">
        <v>38</v>
      </c>
      <c r="AQ90" s="31" t="s">
        <v>35</v>
      </c>
      <c r="AR90" s="31" t="s">
        <v>568</v>
      </c>
      <c r="AS90" s="31" t="s">
        <v>569</v>
      </c>
      <c r="AT90" s="31" t="s">
        <v>35</v>
      </c>
      <c r="AU90" s="31" t="s">
        <v>570</v>
      </c>
      <c r="AV90" s="31" t="s">
        <v>572</v>
      </c>
      <c r="AW90" s="32" t="s">
        <v>38</v>
      </c>
      <c r="AX90" s="31" t="s">
        <v>38</v>
      </c>
      <c r="AY90" s="31" t="s">
        <v>38</v>
      </c>
      <c r="AZ90" s="31" t="s">
        <v>38</v>
      </c>
      <c r="BA90" s="31" t="s">
        <v>38</v>
      </c>
      <c r="BB90" s="31" t="s">
        <v>38</v>
      </c>
      <c r="BC90" s="32" t="s">
        <v>38</v>
      </c>
      <c r="BD90" s="31" t="s">
        <v>38</v>
      </c>
      <c r="BE90" s="31" t="s">
        <v>571</v>
      </c>
      <c r="BF90" s="31" t="s">
        <v>38</v>
      </c>
      <c r="BG90" s="31" t="s">
        <v>38</v>
      </c>
      <c r="BH90" s="31" t="s">
        <v>38</v>
      </c>
      <c r="BI90" s="32"/>
    </row>
    <row r="91" spans="1:61" s="5" customFormat="1" ht="25.5" customHeight="1" x14ac:dyDescent="0.25">
      <c r="A91" s="30"/>
      <c r="B91" s="31"/>
      <c r="C91" s="31"/>
      <c r="D91" s="30"/>
      <c r="E91" s="31"/>
      <c r="F91" s="31"/>
      <c r="G91" s="30"/>
      <c r="H91" s="31"/>
      <c r="I91" s="31"/>
      <c r="J91" s="30"/>
      <c r="K91" s="31"/>
      <c r="L91" s="31"/>
      <c r="M91" s="30"/>
      <c r="N91" s="31"/>
      <c r="O91" s="31"/>
      <c r="P91" s="30"/>
      <c r="Q91" s="31"/>
      <c r="R91" s="31"/>
      <c r="S91" s="30"/>
      <c r="T91" s="31"/>
      <c r="U91" s="31"/>
      <c r="V91" s="30"/>
      <c r="W91" s="31"/>
      <c r="X91" s="31"/>
      <c r="Y91" s="30"/>
      <c r="Z91" s="31"/>
      <c r="AA91" s="31"/>
      <c r="AB91" s="30"/>
      <c r="AC91" s="31"/>
      <c r="AD91" s="31"/>
      <c r="AE91" s="30"/>
      <c r="AF91" s="31"/>
      <c r="AG91" s="31"/>
      <c r="AH91" s="31"/>
      <c r="AI91" s="31"/>
      <c r="AJ91" s="31"/>
      <c r="AK91" s="31"/>
      <c r="AL91" s="30"/>
      <c r="AM91" s="31"/>
      <c r="AN91" s="31"/>
      <c r="AO91" s="32"/>
      <c r="AP91" s="31"/>
      <c r="AQ91" s="31"/>
      <c r="AR91" s="31"/>
      <c r="AS91" s="31"/>
      <c r="AT91" s="31"/>
      <c r="AU91" s="31"/>
      <c r="AV91" s="31"/>
      <c r="AW91" s="32"/>
      <c r="AX91" s="31"/>
      <c r="AY91" s="31"/>
      <c r="AZ91" s="31"/>
      <c r="BA91" s="31"/>
      <c r="BB91" s="31"/>
      <c r="BC91" s="32"/>
      <c r="BD91" s="31"/>
      <c r="BE91" s="31"/>
      <c r="BF91" s="31"/>
      <c r="BG91" s="31"/>
      <c r="BH91" s="31"/>
      <c r="BI91" s="32"/>
    </row>
    <row r="92" spans="1:61" s="5" customFormat="1" ht="25.5" customHeight="1" x14ac:dyDescent="0.25">
      <c r="A92" s="30"/>
      <c r="B92" s="31"/>
      <c r="C92" s="31"/>
      <c r="D92" s="30"/>
      <c r="E92" s="31"/>
      <c r="F92" s="31"/>
      <c r="G92" s="30"/>
      <c r="H92" s="31"/>
      <c r="I92" s="31"/>
      <c r="J92" s="30"/>
      <c r="K92" s="31"/>
      <c r="L92" s="31"/>
      <c r="M92" s="30"/>
      <c r="N92" s="31"/>
      <c r="O92" s="31"/>
      <c r="P92" s="30"/>
      <c r="Q92" s="31"/>
      <c r="R92" s="31"/>
      <c r="S92" s="30"/>
      <c r="T92" s="31"/>
      <c r="U92" s="31"/>
      <c r="V92" s="30"/>
      <c r="W92" s="31"/>
      <c r="X92" s="31"/>
      <c r="Y92" s="30"/>
      <c r="Z92" s="31"/>
      <c r="AA92" s="31"/>
      <c r="AB92" s="30"/>
      <c r="AC92" s="31"/>
      <c r="AD92" s="31"/>
      <c r="AE92" s="30"/>
      <c r="AF92" s="31"/>
      <c r="AG92" s="31"/>
      <c r="AH92" s="31"/>
      <c r="AI92" s="31"/>
      <c r="AJ92" s="31"/>
      <c r="AK92" s="31"/>
      <c r="AL92" s="30"/>
      <c r="AM92" s="31"/>
      <c r="AN92" s="31"/>
      <c r="AO92" s="32"/>
      <c r="AP92" s="31"/>
      <c r="AQ92" s="31"/>
      <c r="AR92" s="31"/>
      <c r="AS92" s="31"/>
      <c r="AT92" s="31"/>
      <c r="AU92" s="31"/>
      <c r="AV92" s="31"/>
      <c r="AW92" s="32"/>
      <c r="AX92" s="31"/>
      <c r="AY92" s="31"/>
      <c r="AZ92" s="31"/>
      <c r="BA92" s="31"/>
      <c r="BB92" s="31"/>
      <c r="BC92" s="32"/>
      <c r="BD92" s="31"/>
      <c r="BE92" s="31"/>
      <c r="BF92" s="31"/>
      <c r="BG92" s="31"/>
      <c r="BH92" s="31"/>
      <c r="BI92" s="32"/>
    </row>
    <row r="93" spans="1:61" s="5" customFormat="1" ht="25.5" customHeight="1" x14ac:dyDescent="0.25">
      <c r="A93" s="30" t="s">
        <v>1285</v>
      </c>
      <c r="B93" s="31"/>
      <c r="C93" s="31"/>
      <c r="D93" s="30"/>
      <c r="E93" s="31"/>
      <c r="F93" s="31"/>
      <c r="G93" s="30"/>
      <c r="H93" s="31"/>
      <c r="I93" s="31"/>
      <c r="J93" s="30"/>
      <c r="K93" s="31"/>
      <c r="L93" s="31"/>
      <c r="M93" s="30"/>
      <c r="N93" s="31"/>
      <c r="O93" s="31"/>
      <c r="P93" s="30"/>
      <c r="Q93" s="31"/>
      <c r="R93" s="31"/>
      <c r="S93" s="30"/>
      <c r="T93" s="31"/>
      <c r="U93" s="31"/>
      <c r="V93" s="30"/>
      <c r="W93" s="31"/>
      <c r="X93" s="31"/>
      <c r="Y93" s="30"/>
      <c r="Z93" s="31"/>
      <c r="AA93" s="31"/>
      <c r="AB93" s="30"/>
      <c r="AC93" s="31"/>
      <c r="AD93" s="31"/>
      <c r="AE93" s="30"/>
      <c r="AF93" s="31"/>
      <c r="AG93" s="31"/>
      <c r="AH93" s="31"/>
      <c r="AI93" s="31"/>
      <c r="AJ93" s="31"/>
      <c r="AK93" s="31"/>
      <c r="AL93" s="30"/>
      <c r="AM93" s="31"/>
      <c r="AN93" s="31"/>
      <c r="AO93" s="32"/>
      <c r="AP93" s="31"/>
      <c r="AQ93" s="31"/>
      <c r="AR93" s="31"/>
      <c r="AS93" s="31"/>
      <c r="AT93" s="31"/>
      <c r="AU93" s="31"/>
      <c r="AV93" s="31"/>
      <c r="AW93" s="32"/>
      <c r="AX93" s="31"/>
      <c r="AY93" s="31"/>
      <c r="AZ93" s="31"/>
      <c r="BA93" s="31"/>
      <c r="BB93" s="31"/>
      <c r="BC93" s="32"/>
      <c r="BD93" s="31"/>
      <c r="BE93" s="31"/>
      <c r="BF93" s="31"/>
      <c r="BG93" s="31"/>
      <c r="BH93" s="31"/>
      <c r="BI93" s="32"/>
    </row>
    <row r="94" spans="1:61" s="5" customFormat="1" ht="25.5" customHeight="1" x14ac:dyDescent="0.25">
      <c r="A94" s="30" t="s">
        <v>146</v>
      </c>
      <c r="B94" s="31"/>
      <c r="C94" s="31"/>
      <c r="D94" s="30"/>
      <c r="E94" s="31"/>
      <c r="F94" s="31"/>
      <c r="G94" s="30"/>
      <c r="H94" s="31"/>
      <c r="I94" s="31"/>
      <c r="J94" s="30"/>
      <c r="K94" s="31"/>
      <c r="L94" s="31"/>
      <c r="M94" s="30"/>
      <c r="N94" s="31"/>
      <c r="O94" s="31"/>
      <c r="P94" s="30"/>
      <c r="Q94" s="31"/>
      <c r="R94" s="31"/>
      <c r="S94" s="30"/>
      <c r="T94" s="31"/>
      <c r="U94" s="31"/>
      <c r="V94" s="30"/>
      <c r="W94" s="31"/>
      <c r="X94" s="31"/>
      <c r="Y94" s="30"/>
      <c r="Z94" s="31"/>
      <c r="AA94" s="31"/>
      <c r="AB94" s="30"/>
      <c r="AC94" s="31"/>
      <c r="AD94" s="31"/>
      <c r="AE94" s="30"/>
      <c r="AF94" s="31"/>
      <c r="AG94" s="31"/>
      <c r="AH94" s="31"/>
      <c r="AI94" s="31"/>
      <c r="AJ94" s="31"/>
      <c r="AK94" s="31"/>
      <c r="AL94" s="30"/>
      <c r="AM94" s="31"/>
      <c r="AN94" s="31"/>
      <c r="AO94" s="32"/>
      <c r="AP94" s="31"/>
      <c r="AQ94" s="31"/>
      <c r="AR94" s="31"/>
      <c r="AS94" s="31"/>
      <c r="AT94" s="31"/>
      <c r="AU94" s="31"/>
      <c r="AV94" s="31"/>
      <c r="AW94" s="32"/>
      <c r="AX94" s="31"/>
      <c r="AY94" s="31"/>
      <c r="AZ94" s="31"/>
      <c r="BA94" s="31"/>
      <c r="BB94" s="31"/>
      <c r="BC94" s="32"/>
      <c r="BD94" s="31"/>
      <c r="BE94" s="31"/>
      <c r="BF94" s="31"/>
      <c r="BG94" s="31"/>
      <c r="BH94" s="31"/>
      <c r="BI94" s="32"/>
    </row>
    <row r="95" spans="1:61" s="5" customFormat="1" ht="25.5" customHeight="1" x14ac:dyDescent="0.25">
      <c r="A95" s="30"/>
      <c r="B95" s="31"/>
      <c r="C95" s="31"/>
      <c r="D95" s="30"/>
      <c r="E95" s="31"/>
      <c r="F95" s="31"/>
      <c r="G95" s="30"/>
      <c r="H95" s="31"/>
      <c r="I95" s="31"/>
      <c r="J95" s="30"/>
      <c r="K95" s="31"/>
      <c r="L95" s="31"/>
      <c r="M95" s="30"/>
      <c r="N95" s="31"/>
      <c r="O95" s="31"/>
      <c r="P95" s="30"/>
      <c r="Q95" s="31"/>
      <c r="R95" s="31"/>
      <c r="S95" s="30"/>
      <c r="T95" s="31"/>
      <c r="U95" s="31"/>
      <c r="V95" s="30"/>
      <c r="W95" s="31"/>
      <c r="X95" s="31"/>
      <c r="Y95" s="30"/>
      <c r="Z95" s="31"/>
      <c r="AA95" s="31"/>
      <c r="AB95" s="30"/>
      <c r="AC95" s="31"/>
      <c r="AD95" s="31"/>
      <c r="AE95" s="30"/>
      <c r="AF95" s="31"/>
      <c r="AG95" s="31"/>
      <c r="AH95" s="31"/>
      <c r="AI95" s="31"/>
      <c r="AJ95" s="31"/>
      <c r="AK95" s="31"/>
      <c r="AL95" s="30"/>
      <c r="AM95" s="31"/>
      <c r="AN95" s="31"/>
      <c r="AO95" s="32"/>
      <c r="AP95" s="31"/>
      <c r="AQ95" s="31"/>
      <c r="AR95" s="31"/>
      <c r="AS95" s="31"/>
      <c r="AT95" s="31"/>
      <c r="AU95" s="31"/>
      <c r="AV95" s="31"/>
      <c r="AW95" s="32"/>
      <c r="AX95" s="31"/>
      <c r="AY95" s="31"/>
      <c r="AZ95" s="31"/>
      <c r="BA95" s="31"/>
      <c r="BB95" s="31"/>
      <c r="BC95" s="32"/>
      <c r="BD95" s="31"/>
      <c r="BE95" s="31"/>
      <c r="BF95" s="31"/>
      <c r="BG95" s="31"/>
      <c r="BH95" s="31"/>
      <c r="BI95" s="32"/>
    </row>
    <row r="96" spans="1:61" s="5" customFormat="1" ht="25.5" customHeight="1" x14ac:dyDescent="0.25">
      <c r="A96" s="30"/>
      <c r="B96" s="31"/>
      <c r="C96" s="31"/>
      <c r="D96" s="30"/>
      <c r="E96" s="31"/>
      <c r="F96" s="31"/>
      <c r="G96" s="30"/>
      <c r="H96" s="31"/>
      <c r="I96" s="31"/>
      <c r="J96" s="30"/>
      <c r="K96" s="31"/>
      <c r="L96" s="31"/>
      <c r="M96" s="30"/>
      <c r="N96" s="31"/>
      <c r="O96" s="31"/>
      <c r="P96" s="30"/>
      <c r="Q96" s="31"/>
      <c r="R96" s="31"/>
      <c r="S96" s="30"/>
      <c r="T96" s="31"/>
      <c r="U96" s="31"/>
      <c r="V96" s="30"/>
      <c r="W96" s="31"/>
      <c r="X96" s="31"/>
      <c r="Y96" s="30"/>
      <c r="Z96" s="31"/>
      <c r="AA96" s="31"/>
      <c r="AB96" s="30"/>
      <c r="AC96" s="31"/>
      <c r="AD96" s="31"/>
      <c r="AE96" s="30"/>
      <c r="AF96" s="31"/>
      <c r="AG96" s="31"/>
      <c r="AH96" s="31"/>
      <c r="AI96" s="31"/>
      <c r="AJ96" s="31"/>
      <c r="AK96" s="31"/>
      <c r="AL96" s="30"/>
      <c r="AM96" s="31"/>
      <c r="AN96" s="31"/>
      <c r="AO96" s="32"/>
      <c r="AP96" s="31"/>
      <c r="AQ96" s="31"/>
      <c r="AR96" s="31"/>
      <c r="AS96" s="31"/>
      <c r="AT96" s="31"/>
      <c r="AU96" s="31"/>
      <c r="AV96" s="31"/>
      <c r="AW96" s="32"/>
      <c r="AX96" s="31"/>
      <c r="AY96" s="31"/>
      <c r="AZ96" s="31"/>
      <c r="BA96" s="31"/>
      <c r="BB96" s="31"/>
      <c r="BC96" s="32"/>
      <c r="BD96" s="31"/>
      <c r="BE96" s="31"/>
      <c r="BF96" s="31"/>
      <c r="BG96" s="31"/>
      <c r="BH96" s="31"/>
      <c r="BI96" s="32"/>
    </row>
    <row r="97" spans="1:61" s="5" customFormat="1" ht="25.5" customHeight="1" x14ac:dyDescent="0.25">
      <c r="A97" s="30"/>
      <c r="B97" s="31"/>
      <c r="C97" s="31"/>
      <c r="D97" s="30"/>
      <c r="E97" s="31"/>
      <c r="F97" s="31"/>
      <c r="G97" s="30"/>
      <c r="H97" s="31"/>
      <c r="I97" s="31"/>
      <c r="J97" s="30"/>
      <c r="K97" s="31"/>
      <c r="L97" s="31"/>
      <c r="M97" s="30"/>
      <c r="N97" s="31"/>
      <c r="O97" s="31"/>
      <c r="P97" s="30"/>
      <c r="Q97" s="31"/>
      <c r="R97" s="31"/>
      <c r="S97" s="30"/>
      <c r="T97" s="31"/>
      <c r="U97" s="31"/>
      <c r="V97" s="30"/>
      <c r="W97" s="31"/>
      <c r="X97" s="31"/>
      <c r="Y97" s="30"/>
      <c r="Z97" s="31"/>
      <c r="AA97" s="31"/>
      <c r="AB97" s="30"/>
      <c r="AC97" s="31"/>
      <c r="AD97" s="31"/>
      <c r="AE97" s="30"/>
      <c r="AF97" s="31"/>
      <c r="AG97" s="31"/>
      <c r="AH97" s="31"/>
      <c r="AI97" s="31"/>
      <c r="AJ97" s="31"/>
      <c r="AK97" s="31"/>
      <c r="AL97" s="30"/>
      <c r="AM97" s="31"/>
      <c r="AN97" s="31"/>
      <c r="AO97" s="32"/>
      <c r="AP97" s="31"/>
      <c r="AQ97" s="31"/>
      <c r="AR97" s="31"/>
      <c r="AS97" s="31"/>
      <c r="AT97" s="31"/>
      <c r="AU97" s="31"/>
      <c r="AV97" s="31"/>
      <c r="AW97" s="32"/>
      <c r="AX97" s="31"/>
      <c r="AY97" s="31"/>
      <c r="AZ97" s="31"/>
      <c r="BA97" s="31"/>
      <c r="BB97" s="31"/>
      <c r="BC97" s="32"/>
      <c r="BD97" s="31"/>
      <c r="BE97" s="31"/>
      <c r="BF97" s="31"/>
      <c r="BG97" s="31"/>
      <c r="BH97" s="31"/>
      <c r="BI97" s="32"/>
    </row>
    <row r="98" spans="1:61" s="5" customFormat="1" ht="25.5" customHeight="1" x14ac:dyDescent="0.25">
      <c r="A98" s="30"/>
      <c r="B98" s="31"/>
      <c r="C98" s="31"/>
      <c r="D98" s="30"/>
      <c r="E98" s="31"/>
      <c r="F98" s="31"/>
      <c r="G98" s="30"/>
      <c r="H98" s="31"/>
      <c r="I98" s="31"/>
      <c r="J98" s="30"/>
      <c r="K98" s="31"/>
      <c r="L98" s="31"/>
      <c r="M98" s="30"/>
      <c r="N98" s="31"/>
      <c r="O98" s="31"/>
      <c r="P98" s="30"/>
      <c r="Q98" s="31"/>
      <c r="R98" s="31"/>
      <c r="S98" s="30"/>
      <c r="T98" s="31"/>
      <c r="U98" s="31"/>
      <c r="V98" s="30"/>
      <c r="W98" s="31"/>
      <c r="X98" s="31"/>
      <c r="Y98" s="30"/>
      <c r="Z98" s="31"/>
      <c r="AA98" s="31"/>
      <c r="AB98" s="30"/>
      <c r="AC98" s="31"/>
      <c r="AD98" s="31"/>
      <c r="AE98" s="30"/>
      <c r="AF98" s="31"/>
      <c r="AG98" s="31"/>
      <c r="AH98" s="31"/>
      <c r="AI98" s="40"/>
      <c r="AJ98" s="31"/>
      <c r="AK98" s="31"/>
      <c r="AL98" s="30"/>
      <c r="AM98" s="31"/>
      <c r="AN98" s="31"/>
      <c r="AO98" s="32"/>
      <c r="AP98" s="31"/>
      <c r="AQ98" s="31"/>
      <c r="AR98" s="31"/>
      <c r="AS98" s="31"/>
      <c r="AT98" s="31"/>
      <c r="AU98" s="31"/>
      <c r="AV98" s="31"/>
      <c r="AW98" s="32"/>
      <c r="AX98" s="31"/>
      <c r="AY98" s="31"/>
      <c r="AZ98" s="31"/>
      <c r="BA98" s="31"/>
      <c r="BB98" s="31"/>
      <c r="BC98" s="32"/>
      <c r="BD98" s="31"/>
      <c r="BE98" s="31"/>
      <c r="BF98" s="31"/>
      <c r="BG98" s="31"/>
      <c r="BH98" s="31"/>
      <c r="BI98" s="32"/>
    </row>
    <row r="99" spans="1:61" s="5" customFormat="1" ht="25.5" customHeight="1" x14ac:dyDescent="0.25">
      <c r="A99" s="30"/>
      <c r="B99" s="31"/>
      <c r="C99" s="31"/>
      <c r="D99" s="30"/>
      <c r="E99" s="31"/>
      <c r="F99" s="31"/>
      <c r="G99" s="30"/>
      <c r="H99" s="31"/>
      <c r="I99" s="31"/>
      <c r="J99" s="30"/>
      <c r="K99" s="31"/>
      <c r="L99" s="31"/>
      <c r="M99" s="30"/>
      <c r="N99" s="31"/>
      <c r="O99" s="31"/>
      <c r="P99" s="30"/>
      <c r="Q99" s="31"/>
      <c r="R99" s="31"/>
      <c r="S99" s="30"/>
      <c r="T99" s="31"/>
      <c r="U99" s="31"/>
      <c r="V99" s="30"/>
      <c r="W99" s="31"/>
      <c r="X99" s="35"/>
      <c r="Y99" s="30"/>
      <c r="Z99" s="31"/>
      <c r="AA99" s="31"/>
      <c r="AB99" s="30"/>
      <c r="AC99" s="31"/>
      <c r="AD99" s="31"/>
      <c r="AE99" s="30"/>
      <c r="AF99" s="31"/>
      <c r="AG99" s="31"/>
      <c r="AH99" s="31"/>
      <c r="AI99" s="31"/>
      <c r="AJ99" s="31"/>
      <c r="AK99" s="31"/>
      <c r="AL99" s="30"/>
      <c r="AM99" s="31"/>
      <c r="AN99" s="31"/>
      <c r="AO99" s="32">
        <f>COUNTIF(AP:AP,"-")</f>
        <v>62</v>
      </c>
      <c r="AQ99" s="31">
        <f>COUNTIF(AR:AR,"-")</f>
        <v>50</v>
      </c>
      <c r="AR99" s="31"/>
      <c r="AS99" s="31"/>
      <c r="AT99" s="35"/>
      <c r="AU99" s="31"/>
      <c r="AV99" s="31"/>
      <c r="AW99" s="32"/>
      <c r="AX99" s="31"/>
      <c r="AY99" s="31"/>
      <c r="AZ99" s="31"/>
      <c r="BA99" s="31"/>
      <c r="BB99" s="31"/>
      <c r="BC99" s="32"/>
      <c r="BD99" s="31"/>
      <c r="BE99" s="31"/>
      <c r="BF99" s="31"/>
      <c r="BG99" s="31"/>
      <c r="BH99" s="31"/>
      <c r="BI99" s="32"/>
    </row>
    <row r="100" spans="1:61" s="5" customFormat="1" ht="25.5" customHeight="1" x14ac:dyDescent="0.25">
      <c r="A100" s="30"/>
      <c r="B100" s="31"/>
      <c r="C100" s="31"/>
      <c r="D100" s="30"/>
      <c r="E100" s="31"/>
      <c r="F100" s="31"/>
      <c r="G100" s="30"/>
      <c r="H100" s="31"/>
      <c r="I100" s="31"/>
      <c r="J100" s="30"/>
      <c r="K100" s="31"/>
      <c r="L100" s="31"/>
      <c r="M100" s="30"/>
      <c r="N100" s="31"/>
      <c r="O100" s="31"/>
      <c r="P100" s="30"/>
      <c r="Q100" s="31"/>
      <c r="R100" s="31"/>
      <c r="S100" s="30"/>
      <c r="T100" s="31"/>
      <c r="U100" s="31"/>
      <c r="V100" s="30"/>
      <c r="W100" s="31"/>
      <c r="X100" s="31"/>
      <c r="Y100" s="30"/>
      <c r="Z100" s="31"/>
      <c r="AA100" s="31"/>
      <c r="AB100" s="30"/>
      <c r="AC100" s="31"/>
      <c r="AD100" s="31"/>
      <c r="AE100" s="30"/>
      <c r="AF100" s="31"/>
      <c r="AG100" s="31"/>
      <c r="AH100" s="31"/>
      <c r="AI100" s="31"/>
      <c r="AJ100" s="31"/>
      <c r="AK100" s="31"/>
      <c r="AL100" s="30"/>
      <c r="AM100" s="31"/>
      <c r="AN100" s="31"/>
      <c r="AO100" s="32"/>
      <c r="AP100" s="31"/>
      <c r="AQ100" s="31"/>
      <c r="AR100" s="31"/>
      <c r="AS100" s="31"/>
      <c r="AT100" s="31"/>
      <c r="AU100" s="31"/>
      <c r="AV100" s="31"/>
      <c r="AW100" s="32"/>
      <c r="AX100" s="31"/>
      <c r="AY100" s="31"/>
      <c r="AZ100" s="31"/>
      <c r="BA100" s="31"/>
      <c r="BB100" s="31"/>
      <c r="BC100" s="32"/>
      <c r="BD100" s="31"/>
      <c r="BE100" s="31"/>
      <c r="BF100" s="31"/>
      <c r="BG100" s="31"/>
      <c r="BH100" s="31"/>
      <c r="BI100" s="32"/>
    </row>
    <row r="101" spans="1:61" s="5" customFormat="1" ht="25.5" customHeight="1" x14ac:dyDescent="0.25">
      <c r="A101" s="30"/>
      <c r="B101" s="31"/>
      <c r="C101" s="31"/>
      <c r="D101" s="30"/>
      <c r="E101" s="31"/>
      <c r="F101" s="31"/>
      <c r="G101" s="30"/>
      <c r="H101" s="31"/>
      <c r="I101" s="31"/>
      <c r="J101" s="30"/>
      <c r="K101" s="31"/>
      <c r="L101" s="31"/>
      <c r="M101" s="30"/>
      <c r="N101" s="31"/>
      <c r="O101" s="31"/>
      <c r="P101" s="30"/>
      <c r="Q101" s="31"/>
      <c r="R101" s="31"/>
      <c r="S101" s="30"/>
      <c r="T101" s="31"/>
      <c r="U101" s="31"/>
      <c r="V101" s="30"/>
      <c r="W101" s="31"/>
      <c r="X101" s="31"/>
      <c r="Y101" s="30"/>
      <c r="Z101" s="31"/>
      <c r="AA101" s="31"/>
      <c r="AB101" s="30"/>
      <c r="AC101" s="31"/>
      <c r="AD101" s="31"/>
      <c r="AE101" s="30"/>
      <c r="AF101" s="31"/>
      <c r="AG101" s="31"/>
      <c r="AH101" s="31"/>
      <c r="AI101" s="31"/>
      <c r="AJ101" s="31"/>
      <c r="AK101" s="31"/>
      <c r="AL101" s="30"/>
      <c r="AM101" s="31"/>
      <c r="AN101" s="31"/>
      <c r="AO101" s="32"/>
      <c r="AP101" s="31"/>
      <c r="AQ101" s="31"/>
      <c r="AR101" s="31"/>
      <c r="AS101" s="31"/>
      <c r="AT101" s="31"/>
      <c r="AU101" s="31"/>
      <c r="AV101" s="31"/>
      <c r="AW101" s="32"/>
      <c r="AX101" s="31"/>
      <c r="AY101" s="31"/>
      <c r="AZ101" s="31"/>
      <c r="BA101" s="31"/>
      <c r="BB101" s="31"/>
      <c r="BC101" s="32"/>
      <c r="BD101" s="31"/>
      <c r="BE101" s="31"/>
      <c r="BF101" s="31"/>
      <c r="BG101" s="31"/>
      <c r="BH101" s="31"/>
      <c r="BI101" s="32"/>
    </row>
    <row r="102" spans="1:61" s="5" customFormat="1" ht="25.5" customHeight="1" x14ac:dyDescent="0.25">
      <c r="A102" s="30"/>
      <c r="B102" s="31"/>
      <c r="C102" s="31"/>
      <c r="D102" s="30"/>
      <c r="E102" s="31"/>
      <c r="F102" s="31"/>
      <c r="G102" s="30"/>
      <c r="H102" s="31"/>
      <c r="I102" s="31"/>
      <c r="J102" s="30"/>
      <c r="K102" s="31"/>
      <c r="L102" s="31"/>
      <c r="M102" s="30"/>
      <c r="N102" s="31"/>
      <c r="O102" s="31"/>
      <c r="P102" s="30"/>
      <c r="Q102" s="31"/>
      <c r="R102" s="31"/>
      <c r="S102" s="30"/>
      <c r="T102" s="31"/>
      <c r="U102" s="31"/>
      <c r="V102" s="30"/>
      <c r="W102" s="31"/>
      <c r="X102" s="31"/>
      <c r="Y102" s="30"/>
      <c r="Z102" s="31"/>
      <c r="AA102" s="31"/>
      <c r="AB102" s="30"/>
      <c r="AC102" s="31"/>
      <c r="AD102" s="31"/>
      <c r="AE102" s="30"/>
      <c r="AF102" s="31"/>
      <c r="AG102" s="31"/>
      <c r="AH102" s="31"/>
      <c r="AI102" s="31"/>
      <c r="AJ102" s="31"/>
      <c r="AK102" s="31"/>
      <c r="AL102" s="30"/>
      <c r="AM102" s="31"/>
      <c r="AN102" s="31"/>
      <c r="AO102" s="32"/>
      <c r="AP102" s="31"/>
      <c r="AQ102" s="31"/>
      <c r="AR102" s="31"/>
      <c r="AS102" s="31"/>
      <c r="AT102" s="31"/>
      <c r="AU102" s="31"/>
      <c r="AV102" s="31"/>
      <c r="AW102" s="32"/>
      <c r="AX102" s="31"/>
      <c r="AY102" s="31"/>
      <c r="AZ102" s="31"/>
      <c r="BA102" s="31"/>
      <c r="BB102" s="31"/>
      <c r="BC102" s="32"/>
      <c r="BD102" s="31"/>
      <c r="BE102" s="31"/>
      <c r="BF102" s="31"/>
      <c r="BG102" s="31"/>
      <c r="BH102" s="31"/>
      <c r="BI102" s="32"/>
    </row>
    <row r="103" spans="1:61" s="5" customFormat="1" ht="25.5" customHeight="1" x14ac:dyDescent="0.25">
      <c r="A103" s="30"/>
      <c r="B103" s="31"/>
      <c r="C103" s="31"/>
      <c r="D103" s="30"/>
      <c r="E103" s="31"/>
      <c r="F103" s="31"/>
      <c r="G103" s="30"/>
      <c r="H103" s="31"/>
      <c r="I103" s="31"/>
      <c r="J103" s="30"/>
      <c r="K103" s="31"/>
      <c r="L103" s="31"/>
      <c r="M103" s="30"/>
      <c r="N103" s="31"/>
      <c r="O103" s="31"/>
      <c r="P103" s="30"/>
      <c r="Q103" s="31"/>
      <c r="R103" s="31"/>
      <c r="S103" s="30"/>
      <c r="T103" s="31"/>
      <c r="U103" s="31"/>
      <c r="V103" s="30"/>
      <c r="W103" s="31"/>
      <c r="X103" s="31"/>
      <c r="Y103" s="30"/>
      <c r="Z103" s="31"/>
      <c r="AA103" s="31"/>
      <c r="AB103" s="30"/>
      <c r="AC103" s="31"/>
      <c r="AD103" s="31"/>
      <c r="AE103" s="30"/>
      <c r="AF103" s="31"/>
      <c r="AG103" s="31"/>
      <c r="AH103" s="31"/>
      <c r="AI103" s="31"/>
      <c r="AJ103" s="31"/>
      <c r="AK103" s="31"/>
      <c r="AL103" s="30"/>
      <c r="AM103" s="31"/>
      <c r="AN103" s="31"/>
      <c r="AO103" s="32"/>
      <c r="AP103" s="31"/>
      <c r="AQ103" s="31"/>
      <c r="AR103" s="31"/>
      <c r="AS103" s="31"/>
      <c r="AT103" s="31"/>
      <c r="AU103" s="31"/>
      <c r="AV103" s="31"/>
      <c r="AW103" s="32"/>
      <c r="AX103" s="31"/>
      <c r="AY103" s="31"/>
      <c r="AZ103" s="31"/>
      <c r="BA103" s="31"/>
      <c r="BB103" s="31"/>
      <c r="BC103" s="32"/>
      <c r="BD103" s="31"/>
      <c r="BE103" s="31"/>
      <c r="BF103" s="31"/>
      <c r="BG103" s="31"/>
      <c r="BH103" s="31"/>
      <c r="BI103" s="32"/>
    </row>
    <row r="104" spans="1:61" s="5" customFormat="1" ht="25.5" customHeight="1" x14ac:dyDescent="0.25">
      <c r="A104" s="30"/>
      <c r="B104" s="31"/>
      <c r="C104" s="31"/>
      <c r="D104" s="30"/>
      <c r="E104" s="31"/>
      <c r="F104" s="31"/>
      <c r="G104" s="30"/>
      <c r="H104" s="31"/>
      <c r="I104" s="31"/>
      <c r="J104" s="30"/>
      <c r="K104" s="31"/>
      <c r="L104" s="31"/>
      <c r="M104" s="30"/>
      <c r="N104" s="31"/>
      <c r="O104" s="31"/>
      <c r="P104" s="30"/>
      <c r="Q104" s="31"/>
      <c r="R104" s="31"/>
      <c r="S104" s="30"/>
      <c r="T104" s="31"/>
      <c r="U104" s="31"/>
      <c r="V104" s="30"/>
      <c r="W104" s="31"/>
      <c r="X104" s="31"/>
      <c r="Y104" s="30"/>
      <c r="Z104" s="31"/>
      <c r="AA104" s="31"/>
      <c r="AB104" s="30"/>
      <c r="AC104" s="31"/>
      <c r="AD104" s="31"/>
      <c r="AE104" s="30"/>
      <c r="AF104" s="31"/>
      <c r="AG104" s="31"/>
      <c r="AH104" s="31"/>
      <c r="AI104" s="31"/>
      <c r="AJ104" s="31"/>
      <c r="AK104" s="31"/>
      <c r="AL104" s="30"/>
      <c r="AM104" s="31"/>
      <c r="AN104" s="31"/>
      <c r="AO104" s="32"/>
      <c r="AP104" s="31"/>
      <c r="AQ104" s="31"/>
      <c r="AR104" s="31"/>
      <c r="AS104" s="31"/>
      <c r="AT104" s="31"/>
      <c r="AU104" s="31"/>
      <c r="AV104" s="31"/>
      <c r="AW104" s="32"/>
      <c r="AX104" s="31"/>
      <c r="AY104" s="31"/>
      <c r="AZ104" s="31"/>
      <c r="BA104" s="31"/>
      <c r="BB104" s="31"/>
      <c r="BC104" s="32"/>
      <c r="BD104" s="31"/>
      <c r="BE104" s="31"/>
      <c r="BF104" s="31"/>
      <c r="BG104" s="31"/>
      <c r="BH104" s="31"/>
      <c r="BI104" s="32"/>
    </row>
    <row r="105" spans="1:61" s="5" customFormat="1" ht="25.5" customHeight="1" x14ac:dyDescent="0.25">
      <c r="A105" s="30"/>
      <c r="B105" s="31"/>
      <c r="C105" s="31"/>
      <c r="D105" s="30"/>
      <c r="E105" s="31"/>
      <c r="F105" s="31"/>
      <c r="G105" s="30"/>
      <c r="H105" s="31"/>
      <c r="I105" s="31"/>
      <c r="J105" s="30"/>
      <c r="K105" s="31"/>
      <c r="L105" s="31"/>
      <c r="M105" s="30"/>
      <c r="N105" s="31"/>
      <c r="O105" s="31"/>
      <c r="P105" s="30"/>
      <c r="Q105" s="31"/>
      <c r="R105" s="31"/>
      <c r="S105" s="30"/>
      <c r="T105" s="31"/>
      <c r="U105" s="31"/>
      <c r="V105" s="30"/>
      <c r="W105" s="31"/>
      <c r="X105" s="31"/>
      <c r="Y105" s="30"/>
      <c r="Z105" s="31"/>
      <c r="AA105" s="31"/>
      <c r="AB105" s="30"/>
      <c r="AC105" s="31"/>
      <c r="AD105" s="31"/>
      <c r="AE105" s="30"/>
      <c r="AF105" s="31"/>
      <c r="AG105" s="31"/>
      <c r="AH105" s="31"/>
      <c r="AI105" s="31"/>
      <c r="AJ105" s="31"/>
      <c r="AK105" s="31"/>
      <c r="AL105" s="30"/>
      <c r="AM105" s="31"/>
      <c r="AN105" s="31"/>
      <c r="AO105" s="32"/>
      <c r="AP105" s="31"/>
      <c r="AQ105" s="31"/>
      <c r="AR105" s="31"/>
      <c r="AS105" s="31"/>
      <c r="AT105" s="31"/>
      <c r="AU105" s="31"/>
      <c r="AV105" s="31"/>
      <c r="AW105" s="32"/>
      <c r="AX105" s="31"/>
      <c r="AY105" s="31"/>
      <c r="AZ105" s="31"/>
      <c r="BA105" s="31"/>
      <c r="BB105" s="31"/>
      <c r="BC105" s="32"/>
      <c r="BD105" s="31"/>
      <c r="BE105" s="31"/>
      <c r="BF105" s="31"/>
      <c r="BG105" s="31"/>
      <c r="BH105" s="31"/>
      <c r="BI105" s="32"/>
    </row>
    <row r="106" spans="1:61" s="5" customFormat="1" ht="25.5" customHeight="1" x14ac:dyDescent="0.25">
      <c r="A106" s="30"/>
      <c r="B106" s="31"/>
      <c r="C106" s="31"/>
      <c r="D106" s="30"/>
      <c r="E106" s="31"/>
      <c r="F106" s="31"/>
      <c r="G106" s="30"/>
      <c r="H106" s="31"/>
      <c r="I106" s="31"/>
      <c r="J106" s="30"/>
      <c r="K106" s="31"/>
      <c r="L106" s="31"/>
      <c r="M106" s="30"/>
      <c r="N106" s="31"/>
      <c r="O106" s="31"/>
      <c r="P106" s="30"/>
      <c r="Q106" s="31"/>
      <c r="R106" s="31"/>
      <c r="S106" s="30"/>
      <c r="T106" s="31"/>
      <c r="U106" s="31"/>
      <c r="V106" s="30"/>
      <c r="W106" s="31"/>
      <c r="X106" s="31"/>
      <c r="Y106" s="30"/>
      <c r="Z106" s="31"/>
      <c r="AA106" s="31"/>
      <c r="AB106" s="30"/>
      <c r="AC106" s="31"/>
      <c r="AD106" s="31"/>
      <c r="AE106" s="30"/>
      <c r="AF106" s="31"/>
      <c r="AG106" s="31"/>
      <c r="AH106" s="31"/>
      <c r="AI106" s="31"/>
      <c r="AJ106" s="31"/>
      <c r="AK106" s="31"/>
      <c r="AL106" s="30"/>
      <c r="AM106" s="31"/>
      <c r="AN106" s="31"/>
      <c r="AO106" s="32"/>
      <c r="AP106" s="31"/>
      <c r="AQ106" s="31"/>
      <c r="AR106" s="31"/>
      <c r="AS106" s="31"/>
      <c r="AT106" s="31"/>
      <c r="AU106" s="31"/>
      <c r="AV106" s="31"/>
      <c r="AW106" s="32"/>
      <c r="AX106" s="31"/>
      <c r="AY106" s="31"/>
      <c r="AZ106" s="31"/>
      <c r="BA106" s="31"/>
      <c r="BB106" s="31"/>
      <c r="BC106" s="32"/>
      <c r="BD106" s="31"/>
      <c r="BE106" s="31"/>
      <c r="BF106" s="31"/>
      <c r="BG106" s="31"/>
      <c r="BH106" s="31"/>
      <c r="BI106" s="32"/>
    </row>
    <row r="107" spans="1:61" s="5" customFormat="1" ht="25.5" customHeight="1" x14ac:dyDescent="0.25">
      <c r="A107" s="30"/>
      <c r="B107" s="31"/>
      <c r="C107" s="31"/>
      <c r="D107" s="30"/>
      <c r="E107" s="31"/>
      <c r="F107" s="31"/>
      <c r="G107" s="30"/>
      <c r="H107" s="31"/>
      <c r="I107" s="31"/>
      <c r="J107" s="30"/>
      <c r="K107" s="31"/>
      <c r="L107" s="31"/>
      <c r="M107" s="30"/>
      <c r="N107" s="31"/>
      <c r="O107" s="31"/>
      <c r="P107" s="30"/>
      <c r="Q107" s="31"/>
      <c r="R107" s="31"/>
      <c r="S107" s="30"/>
      <c r="T107" s="31"/>
      <c r="U107" s="31"/>
      <c r="V107" s="30"/>
      <c r="W107" s="31"/>
      <c r="X107" s="31"/>
      <c r="Y107" s="30"/>
      <c r="Z107" s="31"/>
      <c r="AA107" s="31"/>
      <c r="AB107" s="30"/>
      <c r="AC107" s="31"/>
      <c r="AD107" s="31"/>
      <c r="AE107" s="30"/>
      <c r="AF107" s="31"/>
      <c r="AG107" s="31"/>
      <c r="AH107" s="31"/>
      <c r="AI107" s="31"/>
      <c r="AJ107" s="31"/>
      <c r="AK107" s="31"/>
      <c r="AL107" s="30"/>
      <c r="AM107" s="31"/>
      <c r="AN107" s="31"/>
      <c r="AO107" s="32"/>
      <c r="AP107" s="31"/>
      <c r="AQ107" s="31"/>
      <c r="AR107" s="31"/>
      <c r="AS107" s="31"/>
      <c r="AT107" s="31"/>
      <c r="AU107" s="31"/>
      <c r="AV107" s="31"/>
      <c r="AW107" s="32"/>
      <c r="AX107" s="31"/>
      <c r="AY107" s="31"/>
      <c r="AZ107" s="31"/>
      <c r="BA107" s="31"/>
      <c r="BB107" s="31"/>
      <c r="BC107" s="32"/>
      <c r="BD107" s="31"/>
      <c r="BE107" s="31"/>
      <c r="BF107" s="31"/>
      <c r="BG107" s="31"/>
      <c r="BH107" s="31"/>
      <c r="BI107" s="32"/>
    </row>
    <row r="108" spans="1:61" s="5" customFormat="1" ht="25.5" customHeight="1" x14ac:dyDescent="0.25">
      <c r="A108" s="30"/>
      <c r="B108" s="31"/>
      <c r="C108" s="31"/>
      <c r="D108" s="30"/>
      <c r="E108" s="31"/>
      <c r="F108" s="31"/>
      <c r="G108" s="30"/>
      <c r="H108" s="31"/>
      <c r="I108" s="31"/>
      <c r="J108" s="30"/>
      <c r="K108" s="31"/>
      <c r="L108" s="31"/>
      <c r="M108" s="30"/>
      <c r="N108" s="31"/>
      <c r="O108" s="31"/>
      <c r="P108" s="30"/>
      <c r="Q108" s="31"/>
      <c r="R108" s="31"/>
      <c r="S108" s="30"/>
      <c r="T108" s="31"/>
      <c r="U108" s="31"/>
      <c r="V108" s="30"/>
      <c r="W108" s="31"/>
      <c r="X108" s="31"/>
      <c r="Y108" s="30"/>
      <c r="Z108" s="31"/>
      <c r="AA108" s="31"/>
      <c r="AB108" s="30"/>
      <c r="AC108" s="31"/>
      <c r="AD108" s="31"/>
      <c r="AE108" s="30"/>
      <c r="AF108" s="31"/>
      <c r="AG108" s="31"/>
      <c r="AH108" s="31"/>
      <c r="AI108" s="31"/>
      <c r="AJ108" s="31"/>
      <c r="AK108" s="31"/>
      <c r="AL108" s="30"/>
      <c r="AM108" s="31"/>
      <c r="AN108" s="31"/>
      <c r="AO108" s="32"/>
      <c r="AP108" s="31"/>
      <c r="AQ108" s="31"/>
      <c r="AR108" s="31"/>
      <c r="AS108" s="31"/>
      <c r="AT108" s="31"/>
      <c r="AU108" s="31"/>
      <c r="AV108" s="31"/>
      <c r="AW108" s="32"/>
      <c r="AX108" s="31"/>
      <c r="AY108" s="31"/>
      <c r="AZ108" s="31"/>
      <c r="BA108" s="31"/>
      <c r="BB108" s="31"/>
      <c r="BC108" s="32"/>
      <c r="BD108" s="31"/>
      <c r="BE108" s="31"/>
      <c r="BF108" s="31"/>
      <c r="BG108" s="31"/>
      <c r="BH108" s="31"/>
      <c r="BI108" s="32"/>
    </row>
    <row r="109" spans="1:61" s="5" customFormat="1" ht="25.5" customHeight="1" x14ac:dyDescent="0.25">
      <c r="A109" s="30"/>
      <c r="B109" s="31"/>
      <c r="C109" s="31"/>
      <c r="D109" s="30"/>
      <c r="E109" s="31"/>
      <c r="F109" s="31"/>
      <c r="G109" s="30"/>
      <c r="H109" s="31"/>
      <c r="I109" s="31"/>
      <c r="J109" s="30"/>
      <c r="K109" s="31"/>
      <c r="L109" s="31"/>
      <c r="M109" s="30"/>
      <c r="N109" s="31"/>
      <c r="O109" s="31"/>
      <c r="P109" s="30"/>
      <c r="Q109" s="31"/>
      <c r="R109" s="31"/>
      <c r="S109" s="30"/>
      <c r="T109" s="31"/>
      <c r="U109" s="31"/>
      <c r="V109" s="30"/>
      <c r="W109" s="31"/>
      <c r="X109" s="31"/>
      <c r="Y109" s="30"/>
      <c r="Z109" s="31"/>
      <c r="AA109" s="31"/>
      <c r="AB109" s="30"/>
      <c r="AC109" s="31"/>
      <c r="AD109" s="31"/>
      <c r="AE109" s="30"/>
      <c r="AF109" s="31"/>
      <c r="AG109" s="31"/>
      <c r="AH109" s="31"/>
      <c r="AI109" s="31"/>
      <c r="AJ109" s="31"/>
      <c r="AK109" s="31"/>
      <c r="AL109" s="30"/>
      <c r="AM109" s="31"/>
      <c r="AN109" s="31"/>
      <c r="AO109" s="32"/>
      <c r="AP109" s="31"/>
      <c r="AQ109" s="31"/>
      <c r="AR109" s="31"/>
      <c r="AS109" s="31"/>
      <c r="AT109" s="31"/>
      <c r="AU109" s="31"/>
      <c r="AV109" s="31"/>
      <c r="AW109" s="32"/>
      <c r="AX109" s="31"/>
      <c r="AY109" s="31"/>
      <c r="AZ109" s="31"/>
      <c r="BA109" s="31"/>
      <c r="BB109" s="31"/>
      <c r="BC109" s="32"/>
      <c r="BD109" s="31"/>
      <c r="BE109" s="31"/>
      <c r="BF109" s="31"/>
      <c r="BG109" s="31"/>
      <c r="BH109" s="31"/>
      <c r="BI109" s="32"/>
    </row>
    <row r="110" spans="1:61" s="5" customFormat="1" ht="25.5" customHeight="1" x14ac:dyDescent="0.25">
      <c r="A110" s="30"/>
      <c r="B110" s="31"/>
      <c r="C110" s="31"/>
      <c r="D110" s="30"/>
      <c r="E110" s="31"/>
      <c r="F110" s="31"/>
      <c r="G110" s="30"/>
      <c r="H110" s="31"/>
      <c r="I110" s="31"/>
      <c r="J110" s="30"/>
      <c r="K110" s="31"/>
      <c r="L110" s="31"/>
      <c r="M110" s="30"/>
      <c r="N110" s="31"/>
      <c r="O110" s="31"/>
      <c r="P110" s="30"/>
      <c r="Q110" s="31"/>
      <c r="R110" s="31"/>
      <c r="S110" s="30"/>
      <c r="T110" s="31"/>
      <c r="U110" s="31"/>
      <c r="V110" s="30"/>
      <c r="W110" s="31"/>
      <c r="X110" s="31"/>
      <c r="Y110" s="30"/>
      <c r="Z110" s="31"/>
      <c r="AA110" s="31"/>
      <c r="AB110" s="30"/>
      <c r="AC110" s="31"/>
      <c r="AD110" s="31"/>
      <c r="AE110" s="30"/>
      <c r="AF110" s="31"/>
      <c r="AG110" s="31"/>
      <c r="AH110" s="31"/>
      <c r="AI110" s="31"/>
      <c r="AJ110" s="31"/>
      <c r="AK110" s="31"/>
      <c r="AL110" s="30"/>
      <c r="AM110" s="31"/>
      <c r="AN110" s="31"/>
      <c r="AO110" s="32"/>
      <c r="AP110" s="31"/>
      <c r="AQ110" s="31"/>
      <c r="AR110" s="31"/>
      <c r="AS110" s="31"/>
      <c r="AT110" s="31"/>
      <c r="AU110" s="31"/>
      <c r="AV110" s="31"/>
      <c r="AW110" s="32"/>
      <c r="AX110" s="31"/>
      <c r="AY110" s="31"/>
      <c r="AZ110" s="31"/>
      <c r="BA110" s="31"/>
      <c r="BB110" s="31"/>
      <c r="BC110" s="32"/>
      <c r="BD110" s="31"/>
      <c r="BE110" s="31"/>
      <c r="BF110" s="31"/>
      <c r="BG110" s="31"/>
      <c r="BH110" s="31"/>
      <c r="BI110" s="32"/>
    </row>
    <row r="111" spans="1:61" s="5" customFormat="1" ht="25.5" customHeight="1" x14ac:dyDescent="0.25">
      <c r="A111" s="30"/>
      <c r="B111" s="31"/>
      <c r="C111" s="31"/>
      <c r="D111" s="30"/>
      <c r="E111" s="31"/>
      <c r="F111" s="31"/>
      <c r="G111" s="30"/>
      <c r="H111" s="31"/>
      <c r="I111" s="31"/>
      <c r="J111" s="30"/>
      <c r="K111" s="31"/>
      <c r="L111" s="31"/>
      <c r="M111" s="30"/>
      <c r="N111" s="31"/>
      <c r="O111" s="31"/>
      <c r="P111" s="30"/>
      <c r="Q111" s="31"/>
      <c r="R111" s="31"/>
      <c r="S111" s="30"/>
      <c r="T111" s="31"/>
      <c r="U111" s="31"/>
      <c r="V111" s="30"/>
      <c r="W111" s="31"/>
      <c r="X111" s="31"/>
      <c r="Y111" s="30"/>
      <c r="Z111" s="31"/>
      <c r="AA111" s="31"/>
      <c r="AB111" s="30"/>
      <c r="AC111" s="31"/>
      <c r="AD111" s="31"/>
      <c r="AE111" s="30"/>
      <c r="AF111" s="31"/>
      <c r="AG111" s="31"/>
      <c r="AH111" s="31"/>
      <c r="AI111" s="31"/>
      <c r="AJ111" s="31"/>
      <c r="AK111" s="31"/>
      <c r="AL111" s="30"/>
      <c r="AM111" s="31"/>
      <c r="AN111" s="31"/>
      <c r="AO111" s="32"/>
      <c r="AP111" s="31"/>
      <c r="AQ111" s="31"/>
      <c r="AR111" s="31"/>
      <c r="AS111" s="31"/>
      <c r="AT111" s="31"/>
      <c r="AU111" s="31"/>
      <c r="AV111" s="31"/>
      <c r="AW111" s="32"/>
      <c r="AX111" s="31"/>
      <c r="AY111" s="31"/>
      <c r="AZ111" s="31"/>
      <c r="BA111" s="31"/>
      <c r="BB111" s="31"/>
      <c r="BC111" s="32"/>
      <c r="BD111" s="31"/>
      <c r="BE111" s="31"/>
      <c r="BF111" s="31"/>
      <c r="BG111" s="31"/>
      <c r="BH111" s="31"/>
      <c r="BI111" s="32"/>
    </row>
    <row r="112" spans="1:61" s="5" customFormat="1" ht="25.5" customHeight="1" x14ac:dyDescent="0.25">
      <c r="A112" s="30"/>
      <c r="B112" s="31"/>
      <c r="C112" s="31"/>
      <c r="D112" s="30"/>
      <c r="E112" s="31"/>
      <c r="F112" s="31"/>
      <c r="G112" s="30"/>
      <c r="H112" s="31"/>
      <c r="I112" s="31"/>
      <c r="J112" s="30"/>
      <c r="K112" s="31"/>
      <c r="L112" s="31"/>
      <c r="M112" s="30"/>
      <c r="N112" s="31"/>
      <c r="O112" s="31"/>
      <c r="P112" s="30"/>
      <c r="Q112" s="31"/>
      <c r="R112" s="31"/>
      <c r="S112" s="30"/>
      <c r="T112" s="31"/>
      <c r="U112" s="31"/>
      <c r="V112" s="30"/>
      <c r="W112" s="31"/>
      <c r="X112" s="31"/>
      <c r="Y112" s="30"/>
      <c r="Z112" s="31"/>
      <c r="AA112" s="31"/>
      <c r="AB112" s="30"/>
      <c r="AC112" s="31"/>
      <c r="AD112" s="31"/>
      <c r="AE112" s="30"/>
      <c r="AF112" s="31"/>
      <c r="AG112" s="31"/>
      <c r="AH112" s="31"/>
      <c r="AI112" s="31"/>
      <c r="AJ112" s="31"/>
      <c r="AK112" s="31"/>
      <c r="AL112" s="30"/>
      <c r="AM112" s="31"/>
      <c r="AN112" s="31"/>
      <c r="AO112" s="32"/>
      <c r="AP112" s="31"/>
      <c r="AQ112" s="31"/>
      <c r="AR112" s="31"/>
      <c r="AS112" s="31"/>
      <c r="AT112" s="31"/>
      <c r="AU112" s="31"/>
      <c r="AV112" s="31"/>
      <c r="AW112" s="32"/>
      <c r="AX112" s="31"/>
      <c r="AY112" s="31"/>
      <c r="AZ112" s="31"/>
      <c r="BA112" s="31"/>
      <c r="BB112" s="31"/>
      <c r="BC112" s="32"/>
      <c r="BD112" s="31"/>
      <c r="BE112" s="31"/>
      <c r="BF112" s="31"/>
      <c r="BG112" s="31"/>
      <c r="BH112" s="31"/>
      <c r="BI112" s="32"/>
    </row>
    <row r="113" spans="1:61" s="5" customFormat="1" ht="25.5" customHeight="1" x14ac:dyDescent="0.25">
      <c r="A113" s="30"/>
      <c r="B113" s="31"/>
      <c r="C113" s="31"/>
      <c r="D113" s="30"/>
      <c r="E113" s="31"/>
      <c r="F113" s="31"/>
      <c r="G113" s="30"/>
      <c r="H113" s="31"/>
      <c r="I113" s="31"/>
      <c r="J113" s="30"/>
      <c r="K113" s="31"/>
      <c r="L113" s="31"/>
      <c r="M113" s="30"/>
      <c r="N113" s="31"/>
      <c r="O113" s="31"/>
      <c r="P113" s="30"/>
      <c r="Q113" s="31"/>
      <c r="R113" s="31"/>
      <c r="S113" s="30"/>
      <c r="T113" s="31"/>
      <c r="U113" s="31"/>
      <c r="V113" s="30"/>
      <c r="W113" s="31"/>
      <c r="X113" s="31"/>
      <c r="Y113" s="30"/>
      <c r="Z113" s="31"/>
      <c r="AA113" s="31"/>
      <c r="AB113" s="30"/>
      <c r="AC113" s="31"/>
      <c r="AD113" s="31"/>
      <c r="AE113" s="30"/>
      <c r="AF113" s="31"/>
      <c r="AG113" s="31"/>
      <c r="AH113" s="31"/>
      <c r="AI113" s="31"/>
      <c r="AJ113" s="31"/>
      <c r="AK113" s="31"/>
      <c r="AL113" s="30"/>
      <c r="AM113" s="31"/>
      <c r="AN113" s="31"/>
      <c r="AO113" s="32"/>
      <c r="AP113" s="31"/>
      <c r="AQ113" s="31"/>
      <c r="AR113" s="31"/>
      <c r="AS113" s="31"/>
      <c r="AT113" s="31"/>
      <c r="AU113" s="31"/>
      <c r="AV113" s="31"/>
      <c r="AW113" s="32"/>
      <c r="AX113" s="31"/>
      <c r="AY113" s="31"/>
      <c r="AZ113" s="31"/>
      <c r="BA113" s="31"/>
      <c r="BB113" s="31"/>
      <c r="BC113" s="32"/>
      <c r="BD113" s="31"/>
      <c r="BE113" s="31"/>
      <c r="BF113" s="31"/>
      <c r="BG113" s="31"/>
      <c r="BH113" s="31"/>
      <c r="BI113" s="32"/>
    </row>
    <row r="114" spans="1:61" s="5" customFormat="1" ht="25.5" customHeight="1" x14ac:dyDescent="0.25">
      <c r="A114" s="30"/>
      <c r="B114" s="31"/>
      <c r="C114" s="31"/>
      <c r="D114" s="30"/>
      <c r="E114" s="31"/>
      <c r="F114" s="31"/>
      <c r="G114" s="30"/>
      <c r="H114" s="31"/>
      <c r="I114" s="31"/>
      <c r="J114" s="30"/>
      <c r="K114" s="31"/>
      <c r="L114" s="31"/>
      <c r="M114" s="30"/>
      <c r="N114" s="31"/>
      <c r="O114" s="31"/>
      <c r="P114" s="30"/>
      <c r="Q114" s="31"/>
      <c r="R114" s="31"/>
      <c r="S114" s="30"/>
      <c r="T114" s="31"/>
      <c r="U114" s="31"/>
      <c r="V114" s="30"/>
      <c r="W114" s="31"/>
      <c r="X114" s="31"/>
      <c r="Y114" s="30"/>
      <c r="Z114" s="31"/>
      <c r="AA114" s="31"/>
      <c r="AB114" s="30"/>
      <c r="AC114" s="31"/>
      <c r="AD114" s="31"/>
      <c r="AE114" s="30"/>
      <c r="AF114" s="31"/>
      <c r="AG114" s="31"/>
      <c r="AH114" s="31"/>
      <c r="AI114" s="31"/>
      <c r="AJ114" s="31"/>
      <c r="AK114" s="31"/>
      <c r="AL114" s="30"/>
      <c r="AM114" s="31"/>
      <c r="AN114" s="31"/>
      <c r="AO114" s="32"/>
      <c r="AP114" s="31"/>
      <c r="AQ114" s="31"/>
      <c r="AR114" s="31"/>
      <c r="AS114" s="31"/>
      <c r="AT114" s="31"/>
      <c r="AU114" s="31"/>
      <c r="AV114" s="31"/>
      <c r="AW114" s="32"/>
      <c r="AX114" s="31"/>
      <c r="AY114" s="31"/>
      <c r="AZ114" s="31"/>
      <c r="BA114" s="31"/>
      <c r="BB114" s="31"/>
      <c r="BC114" s="32"/>
      <c r="BD114" s="31"/>
      <c r="BE114" s="31"/>
      <c r="BF114" s="31"/>
      <c r="BG114" s="31"/>
      <c r="BH114" s="31"/>
      <c r="BI114" s="32"/>
    </row>
    <row r="115" spans="1:61" s="5" customFormat="1" ht="25.5" customHeight="1" x14ac:dyDescent="0.25">
      <c r="A115" s="30"/>
      <c r="B115" s="31"/>
      <c r="C115" s="31"/>
      <c r="D115" s="30"/>
      <c r="E115" s="31"/>
      <c r="F115" s="31"/>
      <c r="G115" s="30"/>
      <c r="H115" s="31"/>
      <c r="I115" s="31"/>
      <c r="J115" s="30"/>
      <c r="K115" s="31"/>
      <c r="L115" s="31"/>
      <c r="M115" s="30"/>
      <c r="N115" s="31"/>
      <c r="O115" s="31"/>
      <c r="P115" s="30"/>
      <c r="Q115" s="31"/>
      <c r="R115" s="31"/>
      <c r="S115" s="30"/>
      <c r="T115" s="31"/>
      <c r="U115" s="31"/>
      <c r="V115" s="30"/>
      <c r="W115" s="31"/>
      <c r="X115" s="31"/>
      <c r="Y115" s="30"/>
      <c r="Z115" s="31"/>
      <c r="AA115" s="31"/>
      <c r="AB115" s="30"/>
      <c r="AC115" s="31"/>
      <c r="AD115" s="31"/>
      <c r="AE115" s="30"/>
      <c r="AF115" s="31"/>
      <c r="AG115" s="31"/>
      <c r="AH115" s="31"/>
      <c r="AI115" s="31"/>
      <c r="AJ115" s="31"/>
      <c r="AK115" s="31"/>
      <c r="AL115" s="30"/>
      <c r="AM115" s="31"/>
      <c r="AN115" s="31"/>
      <c r="AO115" s="32"/>
      <c r="AP115" s="31"/>
      <c r="AQ115" s="31"/>
      <c r="AR115" s="31"/>
      <c r="AS115" s="31"/>
      <c r="AT115" s="31"/>
      <c r="AU115" s="31"/>
      <c r="AV115" s="31"/>
      <c r="AW115" s="32"/>
      <c r="AX115" s="31"/>
      <c r="AY115" s="31"/>
      <c r="AZ115" s="31"/>
      <c r="BA115" s="31"/>
      <c r="BB115" s="31"/>
      <c r="BC115" s="32"/>
      <c r="BD115" s="31"/>
      <c r="BE115" s="31"/>
      <c r="BF115" s="31"/>
      <c r="BG115" s="31"/>
      <c r="BH115" s="31"/>
      <c r="BI115" s="32"/>
    </row>
    <row r="116" spans="1:61" s="5" customFormat="1" ht="25.5" customHeight="1" x14ac:dyDescent="0.25">
      <c r="A116" s="30"/>
      <c r="B116" s="31"/>
      <c r="C116" s="31"/>
      <c r="D116" s="30"/>
      <c r="E116" s="31"/>
      <c r="F116" s="31"/>
      <c r="G116" s="30"/>
      <c r="H116" s="31"/>
      <c r="I116" s="31"/>
      <c r="J116" s="30"/>
      <c r="K116" s="31"/>
      <c r="L116" s="31"/>
      <c r="M116" s="30"/>
      <c r="N116" s="31"/>
      <c r="O116" s="31"/>
      <c r="P116" s="30"/>
      <c r="Q116" s="31"/>
      <c r="R116" s="31"/>
      <c r="S116" s="30"/>
      <c r="T116" s="31"/>
      <c r="U116" s="31"/>
      <c r="V116" s="30"/>
      <c r="W116" s="31"/>
      <c r="X116" s="31"/>
      <c r="Y116" s="30"/>
      <c r="Z116" s="31"/>
      <c r="AA116" s="31"/>
      <c r="AB116" s="30"/>
      <c r="AC116" s="31"/>
      <c r="AD116" s="31"/>
      <c r="AE116" s="30"/>
      <c r="AF116" s="31"/>
      <c r="AG116" s="31"/>
      <c r="AH116" s="31"/>
      <c r="AI116" s="31"/>
      <c r="AJ116" s="31"/>
      <c r="AK116" s="31"/>
      <c r="AL116" s="30"/>
      <c r="AM116" s="31"/>
      <c r="AN116" s="31"/>
      <c r="AO116" s="32"/>
      <c r="AP116" s="31"/>
      <c r="AQ116" s="31"/>
      <c r="AR116" s="31"/>
      <c r="AS116" s="31"/>
      <c r="AT116" s="31"/>
      <c r="AU116" s="31"/>
      <c r="AV116" s="31"/>
      <c r="AW116" s="32"/>
      <c r="AX116" s="31"/>
      <c r="AY116" s="31"/>
      <c r="AZ116" s="31"/>
      <c r="BA116" s="31"/>
      <c r="BB116" s="31"/>
      <c r="BC116" s="32"/>
      <c r="BD116" s="31"/>
      <c r="BE116" s="31"/>
      <c r="BF116" s="31"/>
      <c r="BG116" s="31"/>
      <c r="BH116" s="31"/>
      <c r="BI116" s="32"/>
    </row>
    <row r="117" spans="1:61" s="5" customFormat="1" ht="25.5" customHeight="1" x14ac:dyDescent="0.25">
      <c r="A117" s="30"/>
      <c r="B117" s="31"/>
      <c r="C117" s="31"/>
      <c r="D117" s="30"/>
      <c r="E117" s="31"/>
      <c r="F117" s="31"/>
      <c r="G117" s="30"/>
      <c r="H117" s="31"/>
      <c r="I117" s="31"/>
      <c r="J117" s="30"/>
      <c r="K117" s="31"/>
      <c r="L117" s="31"/>
      <c r="M117" s="30"/>
      <c r="N117" s="31"/>
      <c r="O117" s="31"/>
      <c r="P117" s="30"/>
      <c r="Q117" s="31"/>
      <c r="R117" s="31"/>
      <c r="S117" s="30"/>
      <c r="T117" s="31"/>
      <c r="U117" s="31"/>
      <c r="V117" s="30"/>
      <c r="W117" s="31"/>
      <c r="X117" s="31"/>
      <c r="Y117" s="30"/>
      <c r="Z117" s="31"/>
      <c r="AA117" s="31"/>
      <c r="AB117" s="30"/>
      <c r="AC117" s="31"/>
      <c r="AD117" s="31"/>
      <c r="AE117" s="30"/>
      <c r="AF117" s="31"/>
      <c r="AG117" s="31"/>
      <c r="AH117" s="31"/>
      <c r="AI117" s="31"/>
      <c r="AJ117" s="31"/>
      <c r="AK117" s="31"/>
      <c r="AL117" s="30"/>
      <c r="AM117" s="31"/>
      <c r="AN117" s="31"/>
      <c r="AO117" s="32"/>
      <c r="AP117" s="31"/>
      <c r="AQ117" s="31"/>
      <c r="AR117" s="31"/>
      <c r="AS117" s="31"/>
      <c r="AT117" s="31"/>
      <c r="AU117" s="31"/>
      <c r="AV117" s="31"/>
      <c r="AW117" s="32"/>
      <c r="AX117" s="31"/>
      <c r="AY117" s="31"/>
      <c r="AZ117" s="31"/>
      <c r="BA117" s="31"/>
      <c r="BB117" s="31"/>
      <c r="BC117" s="32"/>
      <c r="BD117" s="31"/>
      <c r="BE117" s="31"/>
      <c r="BF117" s="31"/>
      <c r="BG117" s="31"/>
      <c r="BH117" s="31"/>
      <c r="BI117" s="32"/>
    </row>
    <row r="118" spans="1:61" s="5" customFormat="1" ht="25.5" customHeight="1" x14ac:dyDescent="0.25">
      <c r="A118" s="30"/>
      <c r="B118" s="31"/>
      <c r="C118" s="31"/>
      <c r="D118" s="30"/>
      <c r="E118" s="31"/>
      <c r="F118" s="31"/>
      <c r="G118" s="30"/>
      <c r="H118" s="31"/>
      <c r="I118" s="31"/>
      <c r="J118" s="30"/>
      <c r="K118" s="31"/>
      <c r="L118" s="31"/>
      <c r="M118" s="30"/>
      <c r="N118" s="31"/>
      <c r="O118" s="31"/>
      <c r="P118" s="30"/>
      <c r="Q118" s="31"/>
      <c r="R118" s="31"/>
      <c r="S118" s="30"/>
      <c r="T118" s="31"/>
      <c r="U118" s="31"/>
      <c r="V118" s="30"/>
      <c r="W118" s="31"/>
      <c r="X118" s="31"/>
      <c r="Y118" s="30"/>
      <c r="Z118" s="31"/>
      <c r="AA118" s="31"/>
      <c r="AB118" s="30"/>
      <c r="AC118" s="31"/>
      <c r="AD118" s="31"/>
      <c r="AE118" s="30"/>
      <c r="AF118" s="31"/>
      <c r="AG118" s="31"/>
      <c r="AH118" s="31"/>
      <c r="AI118" s="31"/>
      <c r="AJ118" s="31"/>
      <c r="AK118" s="31"/>
      <c r="AL118" s="30"/>
      <c r="AM118" s="31"/>
      <c r="AN118" s="30"/>
      <c r="AO118" s="31"/>
      <c r="AP118" s="31"/>
      <c r="AQ118" s="31"/>
      <c r="AR118" s="31"/>
      <c r="AS118" s="31"/>
      <c r="AT118" s="31"/>
      <c r="AU118" s="31"/>
      <c r="AV118" s="31"/>
      <c r="AW118" s="32"/>
      <c r="AX118" s="31"/>
      <c r="AY118" s="31"/>
      <c r="AZ118" s="31"/>
      <c r="BA118" s="31"/>
      <c r="BB118" s="31"/>
      <c r="BC118" s="32"/>
      <c r="BD118" s="31"/>
      <c r="BE118" s="31"/>
      <c r="BF118" s="31"/>
      <c r="BG118" s="31"/>
      <c r="BH118" s="31"/>
      <c r="BI118" s="32"/>
    </row>
    <row r="119" spans="1:61" s="5" customFormat="1" ht="25.5" customHeight="1" x14ac:dyDescent="0.25">
      <c r="A119" s="30"/>
      <c r="B119" s="31"/>
      <c r="C119" s="31"/>
      <c r="D119" s="30"/>
      <c r="E119" s="31"/>
      <c r="F119" s="31"/>
      <c r="G119" s="30"/>
      <c r="H119" s="31"/>
      <c r="I119" s="31"/>
      <c r="J119" s="30"/>
      <c r="K119" s="31"/>
      <c r="L119" s="31"/>
      <c r="M119" s="30"/>
      <c r="N119" s="31"/>
      <c r="O119" s="31"/>
      <c r="P119" s="30"/>
      <c r="Q119" s="31"/>
      <c r="R119" s="31"/>
      <c r="S119" s="30"/>
      <c r="T119" s="31"/>
      <c r="U119" s="31"/>
      <c r="V119" s="30"/>
      <c r="W119" s="31"/>
      <c r="X119" s="31"/>
      <c r="Y119" s="30"/>
      <c r="Z119" s="31"/>
      <c r="AA119" s="31"/>
      <c r="AB119" s="30"/>
      <c r="AC119" s="31"/>
      <c r="AD119" s="31"/>
      <c r="AE119" s="30"/>
      <c r="AF119" s="31"/>
      <c r="AG119" s="31"/>
      <c r="AH119" s="31"/>
      <c r="AI119" s="31"/>
      <c r="AJ119" s="31"/>
      <c r="AK119" s="31"/>
      <c r="AL119" s="30"/>
      <c r="AM119" s="31"/>
      <c r="AN119" s="30"/>
      <c r="AO119" s="31"/>
      <c r="AP119" s="31"/>
      <c r="AQ119" s="31"/>
      <c r="AR119" s="31"/>
      <c r="AS119" s="31"/>
      <c r="AT119" s="31"/>
      <c r="AU119" s="31"/>
      <c r="AV119" s="31"/>
      <c r="AW119" s="32"/>
      <c r="AX119" s="31"/>
      <c r="AY119" s="31"/>
      <c r="AZ119" s="31"/>
      <c r="BA119" s="31"/>
      <c r="BB119" s="31"/>
      <c r="BC119" s="32"/>
      <c r="BD119" s="31"/>
      <c r="BE119" s="31"/>
      <c r="BF119" s="31"/>
      <c r="BG119" s="31"/>
      <c r="BH119" s="31"/>
      <c r="BI119" s="32"/>
    </row>
    <row r="120" spans="1:61" s="5" customFormat="1" ht="25.5" customHeight="1" x14ac:dyDescent="0.25">
      <c r="A120" s="30"/>
      <c r="B120" s="31"/>
      <c r="C120" s="31"/>
      <c r="D120" s="30"/>
      <c r="E120" s="31"/>
      <c r="F120" s="31"/>
      <c r="G120" s="30"/>
      <c r="H120" s="31"/>
      <c r="I120" s="31"/>
      <c r="J120" s="30"/>
      <c r="K120" s="31"/>
      <c r="L120" s="31"/>
      <c r="M120" s="30"/>
      <c r="N120" s="31"/>
      <c r="O120" s="31"/>
      <c r="P120" s="30"/>
      <c r="Q120" s="31"/>
      <c r="R120" s="31"/>
      <c r="S120" s="30"/>
      <c r="T120" s="31"/>
      <c r="U120" s="31"/>
      <c r="V120" s="30"/>
      <c r="W120" s="31"/>
      <c r="X120" s="31"/>
      <c r="Y120" s="30"/>
      <c r="Z120" s="31"/>
      <c r="AA120" s="31"/>
      <c r="AB120" s="30"/>
      <c r="AC120" s="31"/>
      <c r="AD120" s="31"/>
      <c r="AE120" s="30"/>
      <c r="AF120" s="31"/>
      <c r="AG120" s="31"/>
      <c r="AH120" s="31"/>
      <c r="AI120" s="31"/>
      <c r="AJ120" s="31"/>
      <c r="AK120" s="31"/>
      <c r="AL120" s="30"/>
      <c r="AM120" s="31"/>
      <c r="AN120" s="30"/>
      <c r="AO120" s="31"/>
      <c r="AP120" s="31"/>
      <c r="AQ120" s="31"/>
      <c r="AR120" s="31"/>
      <c r="AS120" s="31"/>
      <c r="AT120" s="31"/>
      <c r="AU120" s="31"/>
      <c r="AV120" s="31"/>
      <c r="AW120" s="32"/>
      <c r="AX120" s="31"/>
      <c r="AY120" s="31"/>
      <c r="AZ120" s="31"/>
      <c r="BA120" s="31"/>
      <c r="BB120" s="31"/>
      <c r="BC120" s="32"/>
      <c r="BD120" s="31"/>
      <c r="BE120" s="31"/>
      <c r="BF120" s="31"/>
      <c r="BG120" s="31"/>
      <c r="BH120" s="31"/>
      <c r="BI120" s="32"/>
    </row>
    <row r="121" spans="1:61" s="5" customFormat="1" ht="25.5" customHeight="1" x14ac:dyDescent="0.25">
      <c r="A121" s="30"/>
      <c r="B121" s="31"/>
      <c r="C121" s="31"/>
      <c r="D121" s="30"/>
      <c r="E121" s="31"/>
      <c r="F121" s="31"/>
      <c r="G121" s="30"/>
      <c r="H121" s="31"/>
      <c r="I121" s="31"/>
      <c r="J121" s="30"/>
      <c r="K121" s="31"/>
      <c r="L121" s="31"/>
      <c r="M121" s="30"/>
      <c r="N121" s="31"/>
      <c r="O121" s="31"/>
      <c r="P121" s="30"/>
      <c r="Q121" s="31"/>
      <c r="R121" s="31"/>
      <c r="S121" s="30"/>
      <c r="T121" s="31"/>
      <c r="U121" s="31"/>
      <c r="V121" s="30"/>
      <c r="W121" s="31"/>
      <c r="X121" s="31"/>
      <c r="Y121" s="30"/>
      <c r="Z121" s="31"/>
      <c r="AA121" s="31"/>
      <c r="AB121" s="30"/>
      <c r="AC121" s="31"/>
      <c r="AD121" s="31"/>
      <c r="AE121" s="30"/>
      <c r="AF121" s="31"/>
      <c r="AG121" s="31"/>
      <c r="AH121" s="31"/>
      <c r="AI121" s="31"/>
      <c r="AJ121" s="31"/>
      <c r="AK121" s="31"/>
      <c r="AL121" s="30"/>
      <c r="AM121" s="31"/>
      <c r="AN121" s="30"/>
      <c r="AO121" s="31"/>
      <c r="AP121" s="31"/>
      <c r="AQ121" s="31"/>
      <c r="AR121" s="31"/>
      <c r="AS121" s="31"/>
      <c r="AT121" s="31"/>
      <c r="AU121" s="31"/>
      <c r="AV121" s="31"/>
      <c r="AW121" s="32"/>
      <c r="AX121" s="31"/>
      <c r="AY121" s="31"/>
      <c r="AZ121" s="31"/>
      <c r="BA121" s="31"/>
      <c r="BB121" s="31"/>
      <c r="BC121" s="32"/>
      <c r="BD121" s="31"/>
      <c r="BE121" s="31"/>
      <c r="BF121" s="31"/>
      <c r="BG121" s="31"/>
      <c r="BH121" s="31"/>
      <c r="BI121" s="32"/>
    </row>
    <row r="122" spans="1:61" s="5" customFormat="1" ht="25.5" customHeight="1" x14ac:dyDescent="0.25">
      <c r="A122" s="30"/>
      <c r="B122" s="31"/>
      <c r="C122" s="31"/>
      <c r="D122" s="30"/>
      <c r="E122" s="31"/>
      <c r="F122" s="31"/>
      <c r="G122" s="30"/>
      <c r="H122" s="31"/>
      <c r="I122" s="31"/>
      <c r="J122" s="30"/>
      <c r="K122" s="31"/>
      <c r="L122" s="31"/>
      <c r="M122" s="30"/>
      <c r="N122" s="31"/>
      <c r="O122" s="31"/>
      <c r="P122" s="30"/>
      <c r="Q122" s="31"/>
      <c r="R122" s="31"/>
      <c r="S122" s="30"/>
      <c r="T122" s="31"/>
      <c r="U122" s="31"/>
      <c r="V122" s="30"/>
      <c r="W122" s="31"/>
      <c r="X122" s="31"/>
      <c r="Y122" s="30"/>
      <c r="Z122" s="31"/>
      <c r="AA122" s="31"/>
      <c r="AB122" s="30"/>
      <c r="AC122" s="31"/>
      <c r="AD122" s="31"/>
      <c r="AE122" s="30"/>
      <c r="AF122" s="31"/>
      <c r="AG122" s="31"/>
      <c r="AH122" s="31"/>
      <c r="AI122" s="31"/>
      <c r="AJ122" s="31"/>
      <c r="AK122" s="31"/>
      <c r="AL122" s="30"/>
      <c r="AM122" s="31"/>
      <c r="AN122" s="31"/>
      <c r="AO122" s="32"/>
      <c r="AP122" s="31"/>
      <c r="AQ122" s="31"/>
      <c r="AR122" s="31"/>
      <c r="AS122" s="31"/>
      <c r="AT122" s="31"/>
      <c r="AU122" s="31"/>
      <c r="AV122" s="31"/>
      <c r="AW122" s="32"/>
      <c r="AX122" s="31"/>
      <c r="AY122" s="31"/>
      <c r="AZ122" s="31"/>
      <c r="BA122" s="31"/>
      <c r="BB122" s="31"/>
      <c r="BC122" s="32"/>
      <c r="BD122" s="31"/>
      <c r="BE122" s="31"/>
      <c r="BF122" s="31"/>
      <c r="BG122" s="31"/>
      <c r="BH122" s="31"/>
      <c r="BI122" s="32"/>
    </row>
    <row r="123" spans="1:61" s="5" customFormat="1" ht="25.5" customHeight="1" x14ac:dyDescent="0.25">
      <c r="A123" s="30"/>
      <c r="B123" s="31"/>
      <c r="C123" s="31"/>
      <c r="D123" s="30"/>
      <c r="E123" s="31"/>
      <c r="F123" s="31"/>
      <c r="G123" s="30"/>
      <c r="H123" s="31"/>
      <c r="I123" s="31"/>
      <c r="J123" s="30"/>
      <c r="K123" s="31"/>
      <c r="L123" s="31"/>
      <c r="M123" s="30"/>
      <c r="N123" s="31"/>
      <c r="O123" s="31"/>
      <c r="P123" s="30"/>
      <c r="Q123" s="31"/>
      <c r="R123" s="31"/>
      <c r="S123" s="30"/>
      <c r="T123" s="31"/>
      <c r="U123" s="31"/>
      <c r="V123" s="30"/>
      <c r="W123" s="31"/>
      <c r="X123" s="31"/>
      <c r="Y123" s="30"/>
      <c r="Z123" s="31"/>
      <c r="AA123" s="31"/>
      <c r="AB123" s="30"/>
      <c r="AC123" s="31"/>
      <c r="AD123" s="31"/>
      <c r="AE123" s="30"/>
      <c r="AF123" s="31"/>
      <c r="AG123" s="31"/>
      <c r="AH123" s="31"/>
      <c r="AI123" s="31"/>
      <c r="AJ123" s="31"/>
      <c r="AK123" s="31"/>
      <c r="AL123" s="30"/>
      <c r="AM123" s="31"/>
      <c r="AN123" s="31"/>
      <c r="AO123" s="32"/>
      <c r="AP123" s="31"/>
      <c r="AQ123" s="31"/>
      <c r="AR123" s="31"/>
      <c r="AS123" s="31"/>
      <c r="AT123" s="31"/>
      <c r="AU123" s="31"/>
      <c r="AV123" s="31"/>
      <c r="AW123" s="32"/>
      <c r="AX123" s="31"/>
      <c r="AY123" s="31"/>
      <c r="AZ123" s="31"/>
      <c r="BA123" s="31"/>
      <c r="BB123" s="31"/>
      <c r="BC123" s="32"/>
      <c r="BD123" s="31"/>
      <c r="BE123" s="31"/>
      <c r="BF123" s="31"/>
      <c r="BG123" s="31"/>
      <c r="BH123" s="31"/>
      <c r="BI123" s="32"/>
    </row>
    <row r="124" spans="1:61" s="5" customFormat="1" ht="25.5" customHeight="1" x14ac:dyDescent="0.25">
      <c r="A124" s="30"/>
      <c r="B124" s="31"/>
      <c r="C124" s="31"/>
      <c r="D124" s="30"/>
      <c r="E124" s="31"/>
      <c r="F124" s="31"/>
      <c r="G124" s="30"/>
      <c r="H124" s="31"/>
      <c r="I124" s="31"/>
      <c r="J124" s="30"/>
      <c r="K124" s="31"/>
      <c r="L124" s="31"/>
      <c r="M124" s="30"/>
      <c r="N124" s="31"/>
      <c r="O124" s="31"/>
      <c r="P124" s="30"/>
      <c r="Q124" s="31"/>
      <c r="R124" s="31"/>
      <c r="S124" s="30"/>
      <c r="T124" s="31"/>
      <c r="U124" s="31"/>
      <c r="V124" s="30"/>
      <c r="W124" s="31"/>
      <c r="X124" s="31"/>
      <c r="Y124" s="30"/>
      <c r="Z124" s="31"/>
      <c r="AA124" s="31"/>
      <c r="AB124" s="30"/>
      <c r="AC124" s="31"/>
      <c r="AD124" s="31"/>
      <c r="AE124" s="30"/>
      <c r="AF124" s="31"/>
      <c r="AG124" s="31"/>
      <c r="AH124" s="31"/>
      <c r="AI124" s="31"/>
      <c r="AJ124" s="31"/>
      <c r="AK124" s="31"/>
      <c r="AL124" s="30"/>
      <c r="AM124" s="31"/>
      <c r="AN124" s="31"/>
      <c r="AO124" s="32"/>
      <c r="AP124" s="31"/>
      <c r="AQ124" s="31"/>
      <c r="AR124" s="31"/>
      <c r="AS124" s="31"/>
      <c r="AT124" s="31"/>
      <c r="AU124" s="31"/>
      <c r="AV124" s="31"/>
      <c r="AW124" s="32"/>
      <c r="AX124" s="31"/>
      <c r="AY124" s="31"/>
      <c r="AZ124" s="31"/>
      <c r="BA124" s="31"/>
      <c r="BB124" s="31"/>
      <c r="BC124" s="32"/>
      <c r="BD124" s="31"/>
      <c r="BE124" s="31"/>
      <c r="BF124" s="31"/>
      <c r="BG124" s="31"/>
      <c r="BH124" s="31"/>
      <c r="BI124" s="32"/>
    </row>
    <row r="125" spans="1:61" s="5" customFormat="1" ht="25.5" customHeight="1" x14ac:dyDescent="0.25">
      <c r="A125" s="30"/>
      <c r="B125" s="31"/>
      <c r="C125" s="31"/>
      <c r="D125" s="30"/>
      <c r="E125" s="31"/>
      <c r="F125" s="31"/>
      <c r="G125" s="30"/>
      <c r="H125" s="31"/>
      <c r="I125" s="31"/>
      <c r="J125" s="30"/>
      <c r="K125" s="31"/>
      <c r="L125" s="31"/>
      <c r="M125" s="30"/>
      <c r="N125" s="31"/>
      <c r="O125" s="31"/>
      <c r="P125" s="30"/>
      <c r="Q125" s="31"/>
      <c r="R125" s="31"/>
      <c r="S125" s="30"/>
      <c r="T125" s="31"/>
      <c r="U125" s="31"/>
      <c r="V125" s="30"/>
      <c r="W125" s="31"/>
      <c r="X125" s="31"/>
      <c r="Y125" s="30"/>
      <c r="Z125" s="31"/>
      <c r="AA125" s="31"/>
      <c r="AB125" s="30"/>
      <c r="AC125" s="31"/>
      <c r="AD125" s="31"/>
      <c r="AE125" s="30"/>
      <c r="AF125" s="31"/>
      <c r="AG125" s="31"/>
      <c r="AH125" s="31"/>
      <c r="AI125" s="31"/>
      <c r="AJ125" s="31"/>
      <c r="AK125" s="31"/>
      <c r="AL125" s="30"/>
      <c r="AM125" s="31"/>
      <c r="AN125" s="31"/>
      <c r="AO125" s="32"/>
      <c r="AP125" s="31"/>
      <c r="AQ125" s="31"/>
      <c r="AR125" s="31"/>
      <c r="AS125" s="31"/>
      <c r="AT125" s="31"/>
      <c r="AU125" s="31"/>
      <c r="AV125" s="31"/>
      <c r="AW125" s="32"/>
      <c r="AX125" s="31"/>
      <c r="AY125" s="31"/>
      <c r="AZ125" s="31"/>
      <c r="BA125" s="31"/>
      <c r="BB125" s="31"/>
      <c r="BC125" s="32"/>
      <c r="BD125" s="31"/>
      <c r="BE125" s="31"/>
      <c r="BF125" s="31"/>
      <c r="BG125" s="31"/>
      <c r="BH125" s="31"/>
      <c r="BI125" s="32"/>
    </row>
    <row r="126" spans="1:61" s="5" customFormat="1" ht="25.5" customHeight="1" x14ac:dyDescent="0.25">
      <c r="A126" s="30"/>
      <c r="B126" s="31"/>
      <c r="C126" s="31"/>
      <c r="D126" s="30"/>
      <c r="E126" s="31"/>
      <c r="F126" s="31"/>
      <c r="G126" s="30"/>
      <c r="H126" s="31"/>
      <c r="I126" s="31"/>
      <c r="J126" s="30"/>
      <c r="K126" s="31"/>
      <c r="L126" s="31"/>
      <c r="M126" s="30"/>
      <c r="N126" s="31"/>
      <c r="O126" s="31"/>
      <c r="P126" s="30"/>
      <c r="Q126" s="31"/>
      <c r="R126" s="31"/>
      <c r="S126" s="30"/>
      <c r="T126" s="31"/>
      <c r="U126" s="31"/>
      <c r="V126" s="30"/>
      <c r="W126" s="31"/>
      <c r="X126" s="31"/>
      <c r="Y126" s="30"/>
      <c r="Z126" s="31"/>
      <c r="AA126" s="31"/>
      <c r="AB126" s="30"/>
      <c r="AC126" s="31"/>
      <c r="AD126" s="31"/>
      <c r="AE126" s="30"/>
      <c r="AF126" s="31"/>
      <c r="AG126" s="31"/>
      <c r="AH126" s="31"/>
      <c r="AI126" s="31"/>
      <c r="AJ126" s="31"/>
      <c r="AK126" s="31"/>
      <c r="AL126" s="30"/>
      <c r="AM126" s="31"/>
      <c r="AN126" s="31"/>
      <c r="AO126" s="32"/>
      <c r="AP126" s="31"/>
      <c r="AQ126" s="31"/>
      <c r="AR126" s="31"/>
      <c r="AS126" s="31"/>
      <c r="AT126" s="31"/>
      <c r="AU126" s="31"/>
      <c r="AV126" s="31"/>
      <c r="AW126" s="32"/>
      <c r="AX126" s="31"/>
      <c r="AY126" s="31"/>
      <c r="AZ126" s="31"/>
      <c r="BA126" s="31"/>
      <c r="BB126" s="31"/>
      <c r="BC126" s="32"/>
      <c r="BD126" s="31"/>
      <c r="BE126" s="31"/>
      <c r="BF126" s="31"/>
      <c r="BG126" s="31"/>
      <c r="BH126" s="31"/>
      <c r="BI126" s="32"/>
    </row>
    <row r="127" spans="1:61" s="5" customFormat="1" ht="25.5" customHeight="1" x14ac:dyDescent="0.25">
      <c r="A127" s="30"/>
      <c r="B127" s="31"/>
      <c r="C127" s="31"/>
      <c r="D127" s="30"/>
      <c r="E127" s="31"/>
      <c r="F127" s="31"/>
      <c r="G127" s="30"/>
      <c r="H127" s="31"/>
      <c r="I127" s="31"/>
      <c r="J127" s="30"/>
      <c r="K127" s="31"/>
      <c r="L127" s="31"/>
      <c r="M127" s="30"/>
      <c r="N127" s="31"/>
      <c r="O127" s="31"/>
      <c r="P127" s="30"/>
      <c r="Q127" s="31"/>
      <c r="R127" s="31"/>
      <c r="S127" s="30"/>
      <c r="T127" s="31"/>
      <c r="U127" s="31"/>
      <c r="V127" s="30"/>
      <c r="W127" s="31"/>
      <c r="X127" s="31"/>
      <c r="Y127" s="30"/>
      <c r="Z127" s="31"/>
      <c r="AA127" s="31"/>
      <c r="AB127" s="30"/>
      <c r="AC127" s="31"/>
      <c r="AD127" s="31"/>
      <c r="AE127" s="30"/>
      <c r="AF127" s="31"/>
      <c r="AG127" s="31"/>
      <c r="AH127" s="31"/>
      <c r="AI127" s="31"/>
      <c r="AJ127" s="31"/>
      <c r="AK127" s="31"/>
      <c r="AL127" s="30"/>
      <c r="AM127" s="31"/>
      <c r="AN127" s="31"/>
      <c r="AO127" s="32"/>
      <c r="AP127" s="31"/>
      <c r="AQ127" s="31"/>
      <c r="AR127" s="31"/>
      <c r="AS127" s="31"/>
      <c r="AT127" s="31"/>
      <c r="AU127" s="31"/>
      <c r="AV127" s="31"/>
      <c r="AW127" s="32"/>
      <c r="AX127" s="31"/>
      <c r="AY127" s="31"/>
      <c r="AZ127" s="31"/>
      <c r="BA127" s="31"/>
      <c r="BB127" s="31"/>
      <c r="BC127" s="32"/>
      <c r="BD127" s="31"/>
      <c r="BE127" s="31"/>
      <c r="BF127" s="31"/>
      <c r="BG127" s="31"/>
      <c r="BH127" s="31"/>
      <c r="BI127" s="32"/>
    </row>
    <row r="128" spans="1:61" s="5" customFormat="1" ht="25.5" customHeight="1" x14ac:dyDescent="0.25">
      <c r="A128" s="30"/>
      <c r="B128" s="31"/>
      <c r="C128" s="31"/>
      <c r="D128" s="30"/>
      <c r="E128" s="31"/>
      <c r="F128" s="31"/>
      <c r="G128" s="30"/>
      <c r="H128" s="31"/>
      <c r="I128" s="31"/>
      <c r="J128" s="30"/>
      <c r="K128" s="31"/>
      <c r="L128" s="31"/>
      <c r="M128" s="30"/>
      <c r="N128" s="31"/>
      <c r="O128" s="31"/>
      <c r="P128" s="30"/>
      <c r="Q128" s="31"/>
      <c r="R128" s="31"/>
      <c r="S128" s="30"/>
      <c r="T128" s="31"/>
      <c r="U128" s="31"/>
      <c r="V128" s="30"/>
      <c r="W128" s="31"/>
      <c r="X128" s="31"/>
      <c r="Y128" s="30"/>
      <c r="Z128" s="31"/>
      <c r="AA128" s="31"/>
      <c r="AB128" s="30"/>
      <c r="AC128" s="31"/>
      <c r="AD128" s="31"/>
      <c r="AE128" s="30"/>
      <c r="AF128" s="31"/>
      <c r="AG128" s="31"/>
      <c r="AH128" s="31"/>
      <c r="AI128" s="31"/>
      <c r="AJ128" s="31"/>
      <c r="AK128" s="31"/>
      <c r="AL128" s="30"/>
      <c r="AM128" s="31"/>
      <c r="AN128" s="31"/>
      <c r="AO128" s="32"/>
      <c r="AP128" s="31"/>
      <c r="AQ128" s="31"/>
      <c r="AR128" s="31"/>
      <c r="AS128" s="31"/>
      <c r="AT128" s="31"/>
      <c r="AU128" s="31"/>
      <c r="AV128" s="31"/>
      <c r="AW128" s="32"/>
      <c r="AX128" s="31"/>
      <c r="AY128" s="31"/>
      <c r="AZ128" s="31"/>
      <c r="BA128" s="31"/>
      <c r="BB128" s="31"/>
      <c r="BC128" s="32"/>
      <c r="BD128" s="31"/>
      <c r="BE128" s="31"/>
      <c r="BF128" s="31"/>
      <c r="BG128" s="31"/>
      <c r="BH128" s="31"/>
      <c r="BI128" s="32"/>
    </row>
    <row r="129" spans="1:61" s="5" customFormat="1" ht="25.5" customHeight="1" x14ac:dyDescent="0.25">
      <c r="A129" s="30"/>
      <c r="B129" s="31"/>
      <c r="C129" s="31"/>
      <c r="D129" s="30"/>
      <c r="E129" s="31"/>
      <c r="F129" s="31"/>
      <c r="G129" s="30"/>
      <c r="H129" s="31"/>
      <c r="I129" s="31"/>
      <c r="J129" s="30"/>
      <c r="K129" s="31"/>
      <c r="L129" s="31"/>
      <c r="M129" s="30"/>
      <c r="N129" s="31"/>
      <c r="O129" s="31"/>
      <c r="P129" s="30"/>
      <c r="Q129" s="31"/>
      <c r="R129" s="31"/>
      <c r="S129" s="30"/>
      <c r="T129" s="31"/>
      <c r="U129" s="31"/>
      <c r="V129" s="30"/>
      <c r="W129" s="31"/>
      <c r="X129" s="31"/>
      <c r="Y129" s="30"/>
      <c r="Z129" s="31"/>
      <c r="AA129" s="31"/>
      <c r="AB129" s="30"/>
      <c r="AC129" s="31"/>
      <c r="AD129" s="31"/>
      <c r="AE129" s="30"/>
      <c r="AF129" s="31"/>
      <c r="AG129" s="31"/>
      <c r="AH129" s="31"/>
      <c r="AI129" s="31"/>
      <c r="AJ129" s="31"/>
      <c r="AK129" s="31"/>
      <c r="AL129" s="30"/>
      <c r="AM129" s="31"/>
      <c r="AN129" s="31"/>
      <c r="AO129" s="32"/>
      <c r="AP129" s="31"/>
      <c r="AQ129" s="31"/>
      <c r="AR129" s="31"/>
      <c r="AS129" s="31"/>
      <c r="AT129" s="31"/>
      <c r="AU129" s="31"/>
      <c r="AV129" s="31"/>
      <c r="AW129" s="32"/>
      <c r="AX129" s="31"/>
      <c r="AY129" s="31"/>
      <c r="AZ129" s="31"/>
      <c r="BA129" s="31"/>
      <c r="BB129" s="31"/>
      <c r="BC129" s="32"/>
      <c r="BD129" s="31"/>
      <c r="BE129" s="31"/>
      <c r="BF129" s="31"/>
      <c r="BG129" s="31"/>
      <c r="BH129" s="31"/>
      <c r="BI129" s="32"/>
    </row>
    <row r="130" spans="1:61" s="5" customFormat="1" ht="25.5" customHeight="1" x14ac:dyDescent="0.25">
      <c r="A130" s="30"/>
      <c r="B130" s="31"/>
      <c r="C130" s="31"/>
      <c r="D130" s="30"/>
      <c r="E130" s="31"/>
      <c r="F130" s="31"/>
      <c r="G130" s="30"/>
      <c r="H130" s="31"/>
      <c r="I130" s="31"/>
      <c r="J130" s="30"/>
      <c r="K130" s="31"/>
      <c r="L130" s="31"/>
      <c r="M130" s="30"/>
      <c r="N130" s="31"/>
      <c r="O130" s="31"/>
      <c r="P130" s="30"/>
      <c r="Q130" s="31"/>
      <c r="R130" s="31"/>
      <c r="S130" s="30"/>
      <c r="T130" s="31"/>
      <c r="U130" s="31"/>
      <c r="V130" s="30"/>
      <c r="W130" s="31"/>
      <c r="X130" s="31"/>
      <c r="Y130" s="30"/>
      <c r="Z130" s="31"/>
      <c r="AA130" s="31"/>
      <c r="AB130" s="30"/>
      <c r="AC130" s="31"/>
      <c r="AD130" s="31"/>
      <c r="AE130" s="30"/>
      <c r="AF130" s="31"/>
      <c r="AG130" s="31"/>
      <c r="AH130" s="31"/>
      <c r="AI130" s="31"/>
      <c r="AJ130" s="31"/>
      <c r="AK130" s="31"/>
      <c r="AL130" s="30"/>
      <c r="AM130" s="31"/>
      <c r="AN130" s="31"/>
      <c r="AO130" s="32"/>
      <c r="AP130" s="31"/>
      <c r="AQ130" s="31"/>
      <c r="AR130" s="31"/>
      <c r="AS130" s="31"/>
      <c r="AT130" s="31"/>
      <c r="AU130" s="31"/>
      <c r="AV130" s="31"/>
      <c r="AW130" s="32"/>
      <c r="AX130" s="31"/>
      <c r="AY130" s="31"/>
      <c r="AZ130" s="31"/>
      <c r="BA130" s="31"/>
      <c r="BB130" s="31"/>
      <c r="BC130" s="32"/>
      <c r="BD130" s="31"/>
      <c r="BE130" s="31"/>
      <c r="BF130" s="31"/>
      <c r="BG130" s="31"/>
      <c r="BH130" s="31"/>
      <c r="BI130" s="32"/>
    </row>
    <row r="131" spans="1:61" s="5" customFormat="1" ht="25.5" customHeight="1" x14ac:dyDescent="0.25">
      <c r="A131" s="30"/>
      <c r="B131" s="31"/>
      <c r="C131" s="31"/>
      <c r="D131" s="30"/>
      <c r="E131" s="31"/>
      <c r="F131" s="31"/>
      <c r="G131" s="30"/>
      <c r="H131" s="31"/>
      <c r="I131" s="31"/>
      <c r="J131" s="30"/>
      <c r="K131" s="31"/>
      <c r="L131" s="31"/>
      <c r="M131" s="30"/>
      <c r="N131" s="31"/>
      <c r="O131" s="31"/>
      <c r="P131" s="30"/>
      <c r="Q131" s="31"/>
      <c r="R131" s="31"/>
      <c r="S131" s="30"/>
      <c r="T131" s="31"/>
      <c r="U131" s="31"/>
      <c r="V131" s="30"/>
      <c r="W131" s="31"/>
      <c r="X131" s="31"/>
      <c r="Y131" s="30"/>
      <c r="Z131" s="31"/>
      <c r="AA131" s="31"/>
      <c r="AB131" s="30"/>
      <c r="AC131" s="31"/>
      <c r="AD131" s="31"/>
      <c r="AE131" s="30"/>
      <c r="AF131" s="31"/>
      <c r="AG131" s="31"/>
      <c r="AH131" s="31"/>
      <c r="AI131" s="31"/>
      <c r="AJ131" s="31"/>
      <c r="AK131" s="31"/>
      <c r="AL131" s="30"/>
      <c r="AM131" s="31"/>
      <c r="AN131" s="31"/>
      <c r="AO131" s="32"/>
      <c r="AP131" s="31"/>
      <c r="AQ131" s="31"/>
      <c r="AR131" s="31"/>
      <c r="AS131" s="31"/>
      <c r="AT131" s="31"/>
      <c r="AU131" s="31"/>
      <c r="AV131" s="31"/>
      <c r="AW131" s="32"/>
      <c r="AX131" s="31"/>
      <c r="AY131" s="31"/>
      <c r="AZ131" s="31"/>
      <c r="BA131" s="31"/>
      <c r="BB131" s="31"/>
      <c r="BC131" s="32"/>
      <c r="BD131" s="31"/>
      <c r="BE131" s="31"/>
      <c r="BF131" s="31"/>
      <c r="BG131" s="31"/>
      <c r="BH131" s="31"/>
      <c r="BI131" s="32"/>
    </row>
    <row r="132" spans="1:61" s="5" customFormat="1" ht="25.5" customHeight="1" x14ac:dyDescent="0.25">
      <c r="A132" s="30"/>
      <c r="B132" s="31"/>
      <c r="C132" s="31"/>
      <c r="D132" s="30"/>
      <c r="E132" s="31"/>
      <c r="F132" s="31"/>
      <c r="G132" s="30"/>
      <c r="H132" s="31"/>
      <c r="I132" s="31"/>
      <c r="J132" s="30"/>
      <c r="K132" s="31"/>
      <c r="L132" s="31"/>
      <c r="M132" s="30"/>
      <c r="N132" s="31"/>
      <c r="O132" s="31"/>
      <c r="P132" s="30"/>
      <c r="Q132" s="31"/>
      <c r="R132" s="31"/>
      <c r="S132" s="30"/>
      <c r="T132" s="31"/>
      <c r="U132" s="31"/>
      <c r="V132" s="30"/>
      <c r="W132" s="31"/>
      <c r="X132" s="31"/>
      <c r="Y132" s="30"/>
      <c r="Z132" s="31"/>
      <c r="AA132" s="31"/>
      <c r="AB132" s="30"/>
      <c r="AC132" s="31"/>
      <c r="AD132" s="31"/>
      <c r="AE132" s="30"/>
      <c r="AF132" s="31"/>
      <c r="AG132" s="31"/>
      <c r="AH132" s="31"/>
      <c r="AI132" s="31"/>
      <c r="AJ132" s="31"/>
      <c r="AK132" s="31"/>
      <c r="AL132" s="30"/>
      <c r="AM132" s="31"/>
      <c r="AN132" s="31"/>
      <c r="AO132" s="32"/>
      <c r="AP132" s="31"/>
      <c r="AQ132" s="31"/>
      <c r="AR132" s="31"/>
      <c r="AS132" s="31"/>
      <c r="AT132" s="31"/>
      <c r="AU132" s="31"/>
      <c r="AV132" s="31"/>
      <c r="AW132" s="32"/>
      <c r="AX132" s="31"/>
      <c r="AY132" s="31"/>
      <c r="AZ132" s="31"/>
      <c r="BA132" s="31"/>
      <c r="BB132" s="31"/>
      <c r="BC132" s="32"/>
      <c r="BD132" s="31"/>
      <c r="BE132" s="31"/>
      <c r="BF132" s="31"/>
      <c r="BG132" s="31"/>
      <c r="BH132" s="31"/>
      <c r="BI132" s="32"/>
    </row>
    <row r="133" spans="1:61" s="5" customFormat="1" ht="25.5" customHeight="1" x14ac:dyDescent="0.25">
      <c r="A133" s="30"/>
      <c r="B133" s="31"/>
      <c r="C133" s="31"/>
      <c r="D133" s="30"/>
      <c r="E133" s="31"/>
      <c r="F133" s="31"/>
      <c r="G133" s="30"/>
      <c r="H133" s="31"/>
      <c r="I133" s="31"/>
      <c r="J133" s="30"/>
      <c r="K133" s="31"/>
      <c r="L133" s="31"/>
      <c r="M133" s="30"/>
      <c r="N133" s="31"/>
      <c r="O133" s="31"/>
      <c r="P133" s="30"/>
      <c r="Q133" s="31"/>
      <c r="R133" s="31"/>
      <c r="S133" s="30"/>
      <c r="T133" s="31"/>
      <c r="U133" s="31"/>
      <c r="V133" s="30"/>
      <c r="W133" s="31"/>
      <c r="X133" s="31"/>
      <c r="Y133" s="30"/>
      <c r="Z133" s="31"/>
      <c r="AA133" s="31"/>
      <c r="AB133" s="30"/>
      <c r="AC133" s="31"/>
      <c r="AD133" s="31"/>
      <c r="AE133" s="30"/>
      <c r="AF133" s="31"/>
      <c r="AG133" s="31"/>
      <c r="AH133" s="31"/>
      <c r="AI133" s="31"/>
      <c r="AJ133" s="31"/>
      <c r="AK133" s="31"/>
      <c r="AL133" s="30"/>
      <c r="AM133" s="31"/>
      <c r="AN133" s="31"/>
      <c r="AO133" s="32"/>
      <c r="AP133" s="31"/>
      <c r="AQ133" s="31"/>
      <c r="AR133" s="31"/>
      <c r="AS133" s="31"/>
      <c r="AT133" s="31"/>
      <c r="AU133" s="31"/>
      <c r="AV133" s="31"/>
      <c r="AW133" s="32"/>
      <c r="AX133" s="31"/>
      <c r="AY133" s="31"/>
      <c r="AZ133" s="31"/>
      <c r="BA133" s="31"/>
      <c r="BB133" s="31"/>
      <c r="BC133" s="32"/>
      <c r="BD133" s="31"/>
      <c r="BE133" s="31"/>
      <c r="BF133" s="31"/>
      <c r="BG133" s="31"/>
      <c r="BH133" s="31"/>
      <c r="BI133" s="32"/>
    </row>
    <row r="134" spans="1:61" s="5" customFormat="1" ht="25.5" customHeight="1" x14ac:dyDescent="0.25">
      <c r="A134" s="30"/>
      <c r="B134" s="31"/>
      <c r="C134" s="31"/>
      <c r="D134" s="30"/>
      <c r="E134" s="31"/>
      <c r="F134" s="31"/>
      <c r="G134" s="30"/>
      <c r="H134" s="31"/>
      <c r="I134" s="31"/>
      <c r="J134" s="30"/>
      <c r="K134" s="31"/>
      <c r="L134" s="31"/>
      <c r="M134" s="30"/>
      <c r="N134" s="31"/>
      <c r="O134" s="31"/>
      <c r="P134" s="30"/>
      <c r="Q134" s="31"/>
      <c r="R134" s="31"/>
      <c r="S134" s="30"/>
      <c r="T134" s="31"/>
      <c r="U134" s="31"/>
      <c r="V134" s="30"/>
      <c r="W134" s="31"/>
      <c r="X134" s="31"/>
      <c r="Y134" s="30"/>
      <c r="Z134" s="31"/>
      <c r="AA134" s="31"/>
      <c r="AB134" s="30"/>
      <c r="AC134" s="31"/>
      <c r="AD134" s="31"/>
      <c r="AE134" s="30"/>
      <c r="AF134" s="31"/>
      <c r="AG134" s="31"/>
      <c r="AH134" s="31"/>
      <c r="AI134" s="31"/>
      <c r="AJ134" s="31"/>
      <c r="AK134" s="31"/>
      <c r="AL134" s="30"/>
      <c r="AM134" s="31"/>
      <c r="AN134" s="31"/>
      <c r="AO134" s="32"/>
      <c r="AP134" s="31"/>
      <c r="AQ134" s="31"/>
      <c r="AR134" s="31"/>
      <c r="AS134" s="31"/>
      <c r="AT134" s="31"/>
      <c r="AU134" s="31"/>
      <c r="AV134" s="31"/>
      <c r="AW134" s="32"/>
      <c r="AX134" s="31"/>
      <c r="AY134" s="31"/>
      <c r="AZ134" s="31"/>
      <c r="BA134" s="31"/>
      <c r="BB134" s="31"/>
      <c r="BC134" s="32"/>
      <c r="BD134" s="31"/>
      <c r="BE134" s="31"/>
      <c r="BF134" s="31"/>
      <c r="BG134" s="31"/>
      <c r="BH134" s="31"/>
      <c r="BI134" s="32"/>
    </row>
    <row r="135" spans="1:61" s="5" customFormat="1" ht="25.5" customHeight="1" x14ac:dyDescent="0.25">
      <c r="A135" s="30"/>
      <c r="B135" s="31"/>
      <c r="C135" s="31"/>
      <c r="D135" s="30"/>
      <c r="E135" s="31"/>
      <c r="F135" s="31"/>
      <c r="G135" s="30"/>
      <c r="H135" s="31"/>
      <c r="I135" s="31"/>
      <c r="J135" s="30"/>
      <c r="K135" s="31"/>
      <c r="L135" s="31"/>
      <c r="M135" s="30"/>
      <c r="N135" s="31"/>
      <c r="O135" s="31"/>
      <c r="P135" s="30"/>
      <c r="Q135" s="31"/>
      <c r="R135" s="31"/>
      <c r="S135" s="30"/>
      <c r="T135" s="31"/>
      <c r="U135" s="31"/>
      <c r="V135" s="30"/>
      <c r="W135" s="31"/>
      <c r="X135" s="31"/>
      <c r="Y135" s="30"/>
      <c r="Z135" s="31"/>
      <c r="AA135" s="31"/>
      <c r="AB135" s="30"/>
      <c r="AC135" s="31"/>
      <c r="AD135" s="31"/>
      <c r="AE135" s="30"/>
      <c r="AF135" s="31"/>
      <c r="AG135" s="31"/>
      <c r="AH135" s="31"/>
      <c r="AI135" s="31"/>
      <c r="AJ135" s="31"/>
      <c r="AK135" s="31"/>
      <c r="AL135" s="30"/>
      <c r="AM135" s="31"/>
      <c r="AN135" s="31"/>
      <c r="AO135" s="32"/>
      <c r="AP135" s="31"/>
      <c r="AQ135" s="31"/>
      <c r="AR135" s="31"/>
      <c r="AS135" s="31"/>
      <c r="AT135" s="31"/>
      <c r="AU135" s="31"/>
      <c r="AV135" s="31"/>
      <c r="AW135" s="32"/>
      <c r="AX135" s="31"/>
      <c r="AY135" s="31"/>
      <c r="AZ135" s="31"/>
      <c r="BA135" s="31"/>
      <c r="BB135" s="31"/>
      <c r="BC135" s="32"/>
      <c r="BD135" s="31"/>
      <c r="BE135" s="31"/>
      <c r="BF135" s="31"/>
      <c r="BG135" s="31"/>
      <c r="BH135" s="31"/>
      <c r="BI135" s="32"/>
    </row>
    <row r="136" spans="1:61" s="5" customFormat="1" ht="25.5" customHeight="1" x14ac:dyDescent="0.25">
      <c r="A136" s="30"/>
      <c r="B136" s="31"/>
      <c r="C136" s="31"/>
      <c r="D136" s="30"/>
      <c r="E136" s="31"/>
      <c r="F136" s="31"/>
      <c r="G136" s="30"/>
      <c r="H136" s="31"/>
      <c r="I136" s="31"/>
      <c r="J136" s="30"/>
      <c r="K136" s="31"/>
      <c r="L136" s="31"/>
      <c r="M136" s="30"/>
      <c r="N136" s="31"/>
      <c r="O136" s="31"/>
      <c r="P136" s="30"/>
      <c r="Q136" s="31"/>
      <c r="R136" s="31"/>
      <c r="S136" s="30"/>
      <c r="T136" s="31"/>
      <c r="U136" s="31"/>
      <c r="V136" s="30"/>
      <c r="W136" s="31"/>
      <c r="X136" s="31"/>
      <c r="Y136" s="30"/>
      <c r="Z136" s="31"/>
      <c r="AA136" s="31"/>
      <c r="AB136" s="30"/>
      <c r="AC136" s="31"/>
      <c r="AD136" s="31"/>
      <c r="AE136" s="30"/>
      <c r="AF136" s="31"/>
      <c r="AG136" s="31"/>
      <c r="AH136" s="31"/>
      <c r="AI136" s="31"/>
      <c r="AJ136" s="31"/>
      <c r="AK136" s="31"/>
      <c r="AL136" s="30"/>
      <c r="AM136" s="31"/>
      <c r="AN136" s="31"/>
      <c r="AO136" s="32"/>
      <c r="AP136" s="31"/>
      <c r="AQ136" s="31"/>
      <c r="AR136" s="31"/>
      <c r="AS136" s="31"/>
      <c r="AT136" s="31"/>
      <c r="AU136" s="31"/>
      <c r="AV136" s="31"/>
      <c r="AW136" s="32"/>
      <c r="AX136" s="31"/>
      <c r="AY136" s="31"/>
      <c r="AZ136" s="31"/>
      <c r="BA136" s="31"/>
      <c r="BB136" s="31"/>
      <c r="BC136" s="32"/>
      <c r="BD136" s="31"/>
      <c r="BE136" s="31"/>
      <c r="BF136" s="31"/>
      <c r="BG136" s="31"/>
      <c r="BH136" s="31"/>
      <c r="BI136" s="32"/>
    </row>
    <row r="137" spans="1:61" s="5" customFormat="1" ht="25.5" customHeight="1" x14ac:dyDescent="0.25">
      <c r="A137" s="30"/>
      <c r="B137" s="31"/>
      <c r="C137" s="31"/>
      <c r="D137" s="30"/>
      <c r="E137" s="31"/>
      <c r="F137" s="31"/>
      <c r="G137" s="30"/>
      <c r="H137" s="31"/>
      <c r="I137" s="31"/>
      <c r="J137" s="30"/>
      <c r="K137" s="31"/>
      <c r="L137" s="31"/>
      <c r="M137" s="30"/>
      <c r="N137" s="31"/>
      <c r="O137" s="31"/>
      <c r="P137" s="30"/>
      <c r="Q137" s="31"/>
      <c r="R137" s="31"/>
      <c r="S137" s="30"/>
      <c r="T137" s="31"/>
      <c r="U137" s="31"/>
      <c r="V137" s="30"/>
      <c r="W137" s="31"/>
      <c r="X137" s="31"/>
      <c r="Y137" s="30"/>
      <c r="Z137" s="31"/>
      <c r="AA137" s="31"/>
      <c r="AB137" s="30"/>
      <c r="AC137" s="31"/>
      <c r="AD137" s="31"/>
      <c r="AE137" s="30"/>
      <c r="AF137" s="31"/>
      <c r="AG137" s="31"/>
      <c r="AH137" s="31"/>
      <c r="AI137" s="31"/>
      <c r="AJ137" s="31"/>
      <c r="AK137" s="31"/>
      <c r="AL137" s="30"/>
      <c r="AM137" s="31"/>
      <c r="AN137" s="31"/>
      <c r="AO137" s="32"/>
      <c r="AP137" s="31"/>
      <c r="AQ137" s="31"/>
      <c r="AR137" s="31"/>
      <c r="AS137" s="31"/>
      <c r="AT137" s="31"/>
      <c r="AU137" s="31"/>
      <c r="AV137" s="31"/>
      <c r="AW137" s="32"/>
      <c r="AX137" s="31"/>
      <c r="AY137" s="31"/>
      <c r="AZ137" s="31"/>
      <c r="BA137" s="31"/>
      <c r="BB137" s="31"/>
      <c r="BC137" s="32"/>
      <c r="BD137" s="31"/>
      <c r="BE137" s="31"/>
      <c r="BF137" s="31"/>
      <c r="BG137" s="31"/>
      <c r="BH137" s="31"/>
      <c r="BI137" s="32"/>
    </row>
    <row r="138" spans="1:61" s="5" customFormat="1" ht="25.5" customHeight="1" x14ac:dyDescent="0.25">
      <c r="A138" s="30"/>
      <c r="B138" s="31"/>
      <c r="C138" s="31"/>
      <c r="D138" s="30"/>
      <c r="E138" s="31"/>
      <c r="F138" s="31"/>
      <c r="G138" s="30"/>
      <c r="H138" s="31"/>
      <c r="I138" s="31"/>
      <c r="J138" s="30"/>
      <c r="K138" s="31"/>
      <c r="L138" s="31"/>
      <c r="M138" s="30"/>
      <c r="N138" s="31"/>
      <c r="O138" s="31"/>
      <c r="P138" s="30"/>
      <c r="Q138" s="31"/>
      <c r="R138" s="31"/>
      <c r="S138" s="30"/>
      <c r="T138" s="31"/>
      <c r="U138" s="31"/>
      <c r="V138" s="30"/>
      <c r="W138" s="31"/>
      <c r="X138" s="31"/>
      <c r="Y138" s="30"/>
      <c r="Z138" s="31"/>
      <c r="AA138" s="31"/>
      <c r="AB138" s="30"/>
      <c r="AC138" s="31"/>
      <c r="AD138" s="31"/>
      <c r="AE138" s="30"/>
      <c r="AF138" s="31"/>
      <c r="AG138" s="31"/>
      <c r="AH138" s="31"/>
      <c r="AI138" s="31"/>
      <c r="AJ138" s="31"/>
      <c r="AK138" s="31"/>
      <c r="AL138" s="30"/>
      <c r="AM138" s="31"/>
      <c r="AN138" s="31"/>
      <c r="AO138" s="32"/>
      <c r="AP138" s="31"/>
      <c r="AQ138" s="31"/>
      <c r="AR138" s="31"/>
      <c r="AS138" s="31"/>
      <c r="AT138" s="31"/>
      <c r="AU138" s="31"/>
      <c r="AV138" s="31"/>
      <c r="AW138" s="32"/>
      <c r="AX138" s="31"/>
      <c r="AY138" s="31"/>
      <c r="AZ138" s="31"/>
      <c r="BA138" s="31"/>
      <c r="BB138" s="31"/>
      <c r="BC138" s="32"/>
      <c r="BD138" s="31"/>
      <c r="BE138" s="31"/>
      <c r="BF138" s="31"/>
      <c r="BG138" s="31"/>
      <c r="BH138" s="31"/>
      <c r="BI138" s="32"/>
    </row>
    <row r="139" spans="1:61" s="5" customFormat="1" ht="25.5" customHeight="1" x14ac:dyDescent="0.25">
      <c r="A139" s="30"/>
      <c r="B139" s="31"/>
      <c r="C139" s="31"/>
      <c r="D139" s="30"/>
      <c r="E139" s="31"/>
      <c r="F139" s="31"/>
      <c r="G139" s="30"/>
      <c r="H139" s="31"/>
      <c r="I139" s="31"/>
      <c r="J139" s="30"/>
      <c r="K139" s="31"/>
      <c r="L139" s="31"/>
      <c r="M139" s="30"/>
      <c r="N139" s="31"/>
      <c r="O139" s="31"/>
      <c r="P139" s="30"/>
      <c r="Q139" s="31"/>
      <c r="R139" s="31"/>
      <c r="S139" s="30"/>
      <c r="T139" s="31"/>
      <c r="U139" s="31"/>
      <c r="V139" s="30"/>
      <c r="W139" s="31"/>
      <c r="X139" s="31"/>
      <c r="Y139" s="30"/>
      <c r="Z139" s="31"/>
      <c r="AA139" s="31"/>
      <c r="AB139" s="30"/>
      <c r="AC139" s="31"/>
      <c r="AD139" s="31"/>
      <c r="AE139" s="30"/>
      <c r="AF139" s="31"/>
      <c r="AG139" s="31"/>
      <c r="AH139" s="31"/>
      <c r="AI139" s="31"/>
      <c r="AJ139" s="31"/>
      <c r="AK139" s="31"/>
      <c r="AL139" s="30"/>
      <c r="AM139" s="31"/>
      <c r="AN139" s="31"/>
      <c r="AO139" s="32"/>
      <c r="AP139" s="31"/>
      <c r="AQ139" s="31"/>
      <c r="AR139" s="31"/>
      <c r="AS139" s="31"/>
      <c r="AT139" s="31"/>
      <c r="AU139" s="31"/>
      <c r="AV139" s="31"/>
      <c r="AW139" s="32"/>
      <c r="AX139" s="31"/>
      <c r="AY139" s="31"/>
      <c r="AZ139" s="31"/>
      <c r="BA139" s="31"/>
      <c r="BB139" s="31"/>
      <c r="BC139" s="32"/>
      <c r="BD139" s="31"/>
      <c r="BE139" s="31"/>
      <c r="BF139" s="31"/>
      <c r="BG139" s="31"/>
      <c r="BH139" s="31"/>
      <c r="BI139" s="32"/>
    </row>
    <row r="140" spans="1:61" s="5" customFormat="1" ht="25.5" customHeight="1" x14ac:dyDescent="0.25">
      <c r="A140" s="30"/>
      <c r="B140" s="31"/>
      <c r="C140" s="31"/>
      <c r="D140" s="30"/>
      <c r="E140" s="31"/>
      <c r="F140" s="31"/>
      <c r="G140" s="30"/>
      <c r="H140" s="31"/>
      <c r="I140" s="31"/>
      <c r="J140" s="30"/>
      <c r="K140" s="31"/>
      <c r="L140" s="31"/>
      <c r="M140" s="30"/>
      <c r="N140" s="31"/>
      <c r="O140" s="31"/>
      <c r="P140" s="30"/>
      <c r="Q140" s="31"/>
      <c r="R140" s="31"/>
      <c r="S140" s="30"/>
      <c r="T140" s="31"/>
      <c r="U140" s="31"/>
      <c r="V140" s="30"/>
      <c r="W140" s="31"/>
      <c r="X140" s="31"/>
      <c r="Y140" s="30"/>
      <c r="Z140" s="31"/>
      <c r="AA140" s="31"/>
      <c r="AB140" s="30"/>
      <c r="AC140" s="31"/>
      <c r="AD140" s="31"/>
      <c r="AE140" s="30"/>
      <c r="AF140" s="31"/>
      <c r="AG140" s="31"/>
      <c r="AH140" s="31"/>
      <c r="AI140" s="31"/>
      <c r="AJ140" s="31"/>
      <c r="AK140" s="31"/>
      <c r="AL140" s="30"/>
      <c r="AM140" s="31"/>
      <c r="AN140" s="31"/>
      <c r="AO140" s="32"/>
      <c r="AP140" s="31"/>
      <c r="AQ140" s="31"/>
      <c r="AR140" s="31"/>
      <c r="AS140" s="31"/>
      <c r="AT140" s="31"/>
      <c r="AU140" s="31"/>
      <c r="AV140" s="31"/>
      <c r="AW140" s="32"/>
      <c r="AX140" s="31"/>
      <c r="AY140" s="31"/>
      <c r="AZ140" s="31"/>
      <c r="BA140" s="31"/>
      <c r="BB140" s="31"/>
      <c r="BC140" s="32"/>
      <c r="BD140" s="31"/>
      <c r="BE140" s="31"/>
      <c r="BF140" s="31"/>
      <c r="BG140" s="31"/>
      <c r="BH140" s="31"/>
      <c r="BI140" s="32"/>
    </row>
    <row r="141" spans="1:61" s="5" customFormat="1" ht="25.5" customHeight="1" x14ac:dyDescent="0.25">
      <c r="A141" s="30"/>
      <c r="B141" s="31"/>
      <c r="C141" s="31"/>
      <c r="D141" s="30"/>
      <c r="E141" s="31"/>
      <c r="F141" s="31"/>
      <c r="G141" s="30"/>
      <c r="H141" s="31"/>
      <c r="I141" s="31"/>
      <c r="J141" s="30"/>
      <c r="K141" s="31"/>
      <c r="L141" s="31"/>
      <c r="M141" s="30"/>
      <c r="N141" s="31"/>
      <c r="O141" s="31"/>
      <c r="P141" s="30"/>
      <c r="Q141" s="31"/>
      <c r="R141" s="31"/>
      <c r="S141" s="30"/>
      <c r="T141" s="31"/>
      <c r="U141" s="31"/>
      <c r="V141" s="30"/>
      <c r="W141" s="31"/>
      <c r="X141" s="31"/>
      <c r="Y141" s="30"/>
      <c r="Z141" s="31"/>
      <c r="AA141" s="31"/>
      <c r="AB141" s="30"/>
      <c r="AC141" s="31"/>
      <c r="AD141" s="31"/>
      <c r="AE141" s="30"/>
      <c r="AF141" s="31"/>
      <c r="AG141" s="31"/>
      <c r="AH141" s="31"/>
      <c r="AI141" s="31"/>
      <c r="AJ141" s="31"/>
      <c r="AK141" s="31"/>
      <c r="AL141" s="30"/>
      <c r="AM141" s="31"/>
      <c r="AN141" s="31"/>
      <c r="AO141" s="32"/>
      <c r="AP141" s="31"/>
      <c r="AQ141" s="31"/>
      <c r="AR141" s="31"/>
      <c r="AS141" s="31"/>
      <c r="AT141" s="31"/>
      <c r="AU141" s="31"/>
      <c r="AV141" s="31"/>
      <c r="AW141" s="32"/>
      <c r="AX141" s="31"/>
      <c r="AY141" s="31"/>
      <c r="AZ141" s="31"/>
      <c r="BA141" s="31"/>
      <c r="BB141" s="31"/>
      <c r="BC141" s="32"/>
      <c r="BD141" s="31"/>
      <c r="BE141" s="31"/>
      <c r="BF141" s="31"/>
      <c r="BG141" s="31"/>
      <c r="BH141" s="31"/>
      <c r="BI141" s="32"/>
    </row>
    <row r="142" spans="1:61" s="5" customFormat="1" ht="25.5" customHeight="1" x14ac:dyDescent="0.25">
      <c r="A142" s="30"/>
      <c r="B142" s="31"/>
      <c r="C142" s="31"/>
      <c r="D142" s="30"/>
      <c r="E142" s="31"/>
      <c r="F142" s="31"/>
      <c r="G142" s="30"/>
      <c r="H142" s="31"/>
      <c r="I142" s="31"/>
      <c r="J142" s="30"/>
      <c r="K142" s="31"/>
      <c r="L142" s="31"/>
      <c r="M142" s="30"/>
      <c r="N142" s="31"/>
      <c r="O142" s="31"/>
      <c r="P142" s="30"/>
      <c r="Q142" s="31"/>
      <c r="R142" s="31"/>
      <c r="S142" s="30"/>
      <c r="T142" s="31"/>
      <c r="U142" s="31"/>
      <c r="V142" s="30"/>
      <c r="W142" s="31"/>
      <c r="X142" s="31"/>
      <c r="Y142" s="30"/>
      <c r="Z142" s="31"/>
      <c r="AA142" s="31"/>
      <c r="AB142" s="30"/>
      <c r="AC142" s="31"/>
      <c r="AD142" s="31"/>
      <c r="AE142" s="30"/>
      <c r="AF142" s="31"/>
      <c r="AG142" s="31"/>
      <c r="AH142" s="31"/>
      <c r="AI142" s="31"/>
      <c r="AJ142" s="31"/>
      <c r="AK142" s="31"/>
      <c r="AL142" s="30"/>
      <c r="AM142" s="31"/>
      <c r="AN142" s="31"/>
      <c r="AO142" s="32"/>
      <c r="AP142" s="31"/>
      <c r="AQ142" s="31"/>
      <c r="AR142" s="31"/>
      <c r="AS142" s="31"/>
      <c r="AT142" s="31"/>
      <c r="AU142" s="31"/>
      <c r="AV142" s="31"/>
      <c r="AW142" s="32"/>
      <c r="AX142" s="31"/>
      <c r="AY142" s="31"/>
      <c r="AZ142" s="31"/>
      <c r="BA142" s="31"/>
      <c r="BB142" s="31"/>
      <c r="BC142" s="32"/>
      <c r="BD142" s="31"/>
      <c r="BE142" s="31"/>
      <c r="BF142" s="31"/>
      <c r="BG142" s="31"/>
      <c r="BH142" s="31"/>
      <c r="BI142" s="32"/>
    </row>
    <row r="143" spans="1:61" s="5" customFormat="1" ht="25.5" customHeight="1" x14ac:dyDescent="0.25">
      <c r="A143" s="30"/>
      <c r="B143" s="31"/>
      <c r="C143" s="31"/>
      <c r="D143" s="30"/>
      <c r="E143" s="31"/>
      <c r="F143" s="31"/>
      <c r="G143" s="30"/>
      <c r="H143" s="31"/>
      <c r="I143" s="31"/>
      <c r="J143" s="30"/>
      <c r="K143" s="31"/>
      <c r="L143" s="31"/>
      <c r="M143" s="30"/>
      <c r="N143" s="31"/>
      <c r="O143" s="31"/>
      <c r="P143" s="30"/>
      <c r="Q143" s="31"/>
      <c r="R143" s="31"/>
      <c r="S143" s="30"/>
      <c r="T143" s="31"/>
      <c r="U143" s="31"/>
      <c r="V143" s="30"/>
      <c r="W143" s="31"/>
      <c r="X143" s="31"/>
      <c r="Y143" s="30"/>
      <c r="Z143" s="31"/>
      <c r="AA143" s="31"/>
      <c r="AB143" s="30"/>
      <c r="AC143" s="31"/>
      <c r="AD143" s="31"/>
      <c r="AE143" s="30"/>
      <c r="AF143" s="31"/>
      <c r="AG143" s="31"/>
      <c r="AH143" s="31"/>
      <c r="AI143" s="31"/>
      <c r="AJ143" s="31"/>
      <c r="AK143" s="31"/>
      <c r="AL143" s="30"/>
      <c r="AM143" s="31"/>
      <c r="AN143" s="31"/>
      <c r="AO143" s="32"/>
      <c r="AP143" s="31"/>
      <c r="AQ143" s="31"/>
      <c r="AR143" s="31"/>
      <c r="AS143" s="31"/>
      <c r="AT143" s="31"/>
      <c r="AU143" s="31"/>
      <c r="AV143" s="31"/>
      <c r="AW143" s="32"/>
      <c r="AX143" s="31"/>
      <c r="AY143" s="31"/>
      <c r="AZ143" s="31"/>
      <c r="BA143" s="31"/>
      <c r="BB143" s="31"/>
      <c r="BC143" s="32"/>
      <c r="BD143" s="31"/>
      <c r="BE143" s="31"/>
      <c r="BF143" s="31"/>
      <c r="BG143" s="31"/>
      <c r="BH143" s="31"/>
      <c r="BI143" s="32"/>
    </row>
    <row r="144" spans="1:61" s="5" customFormat="1" ht="25.5" customHeight="1" x14ac:dyDescent="0.25">
      <c r="A144" s="30"/>
      <c r="B144" s="31"/>
      <c r="C144" s="31"/>
      <c r="D144" s="30"/>
      <c r="E144" s="31"/>
      <c r="F144" s="31"/>
      <c r="G144" s="30"/>
      <c r="H144" s="31"/>
      <c r="I144" s="31"/>
      <c r="J144" s="30"/>
      <c r="K144" s="31"/>
      <c r="L144" s="31"/>
      <c r="M144" s="30"/>
      <c r="N144" s="31"/>
      <c r="O144" s="31"/>
      <c r="P144" s="30"/>
      <c r="Q144" s="31"/>
      <c r="R144" s="31"/>
      <c r="S144" s="30"/>
      <c r="T144" s="31"/>
      <c r="U144" s="31"/>
      <c r="V144" s="30"/>
      <c r="W144" s="31"/>
      <c r="X144" s="31"/>
      <c r="Y144" s="30"/>
      <c r="Z144" s="31"/>
      <c r="AA144" s="31"/>
      <c r="AB144" s="30"/>
      <c r="AC144" s="31"/>
      <c r="AD144" s="31"/>
      <c r="AE144" s="30"/>
      <c r="AF144" s="31"/>
      <c r="AG144" s="31"/>
      <c r="AH144" s="31"/>
      <c r="AI144" s="31"/>
      <c r="AJ144" s="31"/>
      <c r="AK144" s="31"/>
      <c r="AL144" s="30"/>
      <c r="AM144" s="31"/>
      <c r="AN144" s="31"/>
      <c r="AO144" s="32"/>
      <c r="AP144" s="31"/>
      <c r="AQ144" s="31"/>
      <c r="AR144" s="31"/>
      <c r="AS144" s="31"/>
      <c r="AT144" s="31"/>
      <c r="AU144" s="31"/>
      <c r="AV144" s="31"/>
      <c r="AW144" s="32"/>
      <c r="AX144" s="31"/>
      <c r="AY144" s="31"/>
      <c r="AZ144" s="31"/>
      <c r="BA144" s="31"/>
      <c r="BB144" s="31"/>
      <c r="BC144" s="32"/>
      <c r="BD144" s="31"/>
      <c r="BE144" s="31"/>
      <c r="BF144" s="31"/>
      <c r="BG144" s="31"/>
      <c r="BH144" s="31"/>
      <c r="BI144" s="32"/>
    </row>
    <row r="145" spans="1:61" s="5" customFormat="1" ht="25.5" customHeight="1" x14ac:dyDescent="0.25">
      <c r="A145" s="30"/>
      <c r="B145" s="31"/>
      <c r="C145" s="31"/>
      <c r="D145" s="30"/>
      <c r="E145" s="31"/>
      <c r="F145" s="31"/>
      <c r="G145" s="30"/>
      <c r="H145" s="31"/>
      <c r="I145" s="31"/>
      <c r="J145" s="30"/>
      <c r="K145" s="31"/>
      <c r="L145" s="31"/>
      <c r="M145" s="30"/>
      <c r="N145" s="31"/>
      <c r="O145" s="31"/>
      <c r="P145" s="30"/>
      <c r="Q145" s="31"/>
      <c r="R145" s="31"/>
      <c r="S145" s="30"/>
      <c r="T145" s="31"/>
      <c r="U145" s="31"/>
      <c r="V145" s="30"/>
      <c r="W145" s="31"/>
      <c r="X145" s="31"/>
      <c r="Y145" s="30"/>
      <c r="Z145" s="31"/>
      <c r="AA145" s="31"/>
      <c r="AB145" s="30"/>
      <c r="AC145" s="31"/>
      <c r="AD145" s="31"/>
      <c r="AE145" s="30"/>
      <c r="AF145" s="31"/>
      <c r="AG145" s="31"/>
      <c r="AH145" s="31"/>
      <c r="AI145" s="31"/>
      <c r="AJ145" s="31"/>
      <c r="AK145" s="31"/>
      <c r="AL145" s="30"/>
      <c r="AM145" s="31"/>
      <c r="AN145" s="31"/>
      <c r="AO145" s="32"/>
      <c r="AP145" s="31"/>
      <c r="AQ145" s="31"/>
      <c r="AR145" s="31"/>
      <c r="AS145" s="31"/>
      <c r="AT145" s="31"/>
      <c r="AU145" s="31"/>
      <c r="AV145" s="31"/>
      <c r="AW145" s="32"/>
      <c r="AX145" s="31"/>
      <c r="AY145" s="31"/>
      <c r="AZ145" s="31"/>
      <c r="BA145" s="31"/>
      <c r="BB145" s="31"/>
      <c r="BC145" s="32"/>
      <c r="BD145" s="31"/>
      <c r="BE145" s="31"/>
      <c r="BF145" s="31"/>
      <c r="BG145" s="31"/>
      <c r="BH145" s="31"/>
      <c r="BI145" s="32"/>
    </row>
    <row r="146" spans="1:61" s="5" customFormat="1" ht="25.5" customHeight="1" x14ac:dyDescent="0.25">
      <c r="A146" s="30"/>
      <c r="B146" s="31"/>
      <c r="C146" s="31"/>
      <c r="D146" s="30"/>
      <c r="E146" s="31"/>
      <c r="F146" s="31"/>
      <c r="G146" s="30"/>
      <c r="H146" s="31"/>
      <c r="I146" s="31"/>
      <c r="J146" s="30"/>
      <c r="K146" s="31"/>
      <c r="L146" s="31"/>
      <c r="M146" s="30"/>
      <c r="N146" s="31"/>
      <c r="O146" s="31"/>
      <c r="P146" s="30"/>
      <c r="Q146" s="31"/>
      <c r="R146" s="31"/>
      <c r="S146" s="30"/>
      <c r="T146" s="31"/>
      <c r="U146" s="31"/>
      <c r="V146" s="30"/>
      <c r="W146" s="31"/>
      <c r="X146" s="31"/>
      <c r="Y146" s="30"/>
      <c r="Z146" s="31"/>
      <c r="AA146" s="31"/>
      <c r="AB146" s="30"/>
      <c r="AC146" s="31"/>
      <c r="AD146" s="31"/>
      <c r="AE146" s="30"/>
      <c r="AF146" s="31"/>
      <c r="AG146" s="31"/>
      <c r="AH146" s="31"/>
      <c r="AI146" s="31"/>
      <c r="AJ146" s="31"/>
      <c r="AK146" s="31"/>
      <c r="AL146" s="30"/>
      <c r="AM146" s="31"/>
      <c r="AN146" s="31"/>
      <c r="AO146" s="32"/>
      <c r="AP146" s="31"/>
      <c r="AQ146" s="31"/>
      <c r="AR146" s="31"/>
      <c r="AS146" s="31"/>
      <c r="AT146" s="31"/>
      <c r="AU146" s="31"/>
      <c r="AV146" s="31"/>
      <c r="AW146" s="32"/>
      <c r="AX146" s="31"/>
      <c r="AY146" s="31"/>
      <c r="AZ146" s="31"/>
      <c r="BA146" s="31"/>
      <c r="BB146" s="31"/>
      <c r="BC146" s="32"/>
      <c r="BD146" s="31"/>
      <c r="BE146" s="31"/>
      <c r="BF146" s="31"/>
      <c r="BG146" s="31"/>
      <c r="BH146" s="31"/>
      <c r="BI146" s="32"/>
    </row>
    <row r="147" spans="1:61" s="5" customFormat="1" ht="25.5" customHeight="1" x14ac:dyDescent="0.25">
      <c r="A147" s="30"/>
      <c r="B147" s="31"/>
      <c r="C147" s="31"/>
      <c r="D147" s="30"/>
      <c r="E147" s="31"/>
      <c r="F147" s="31"/>
      <c r="G147" s="30"/>
      <c r="H147" s="31"/>
      <c r="I147" s="31"/>
      <c r="J147" s="30"/>
      <c r="K147" s="31"/>
      <c r="L147" s="31"/>
      <c r="M147" s="30"/>
      <c r="N147" s="31"/>
      <c r="O147" s="31"/>
      <c r="P147" s="30"/>
      <c r="Q147" s="31"/>
      <c r="R147" s="31"/>
      <c r="S147" s="30"/>
      <c r="T147" s="31"/>
      <c r="U147" s="31"/>
      <c r="V147" s="30"/>
      <c r="W147" s="31"/>
      <c r="X147" s="31"/>
      <c r="Y147" s="30"/>
      <c r="Z147" s="31"/>
      <c r="AA147" s="31"/>
      <c r="AB147" s="30"/>
      <c r="AC147" s="31"/>
      <c r="AD147" s="31"/>
      <c r="AE147" s="30"/>
      <c r="AF147" s="31"/>
      <c r="AG147" s="31"/>
      <c r="AH147" s="31"/>
      <c r="AI147" s="31"/>
      <c r="AJ147" s="31"/>
      <c r="AK147" s="31"/>
      <c r="AL147" s="30"/>
      <c r="AM147" s="31"/>
      <c r="AN147" s="31"/>
      <c r="AO147" s="32"/>
      <c r="AP147" s="31"/>
      <c r="AQ147" s="31"/>
      <c r="AR147" s="31"/>
      <c r="AS147" s="31"/>
      <c r="AT147" s="31"/>
      <c r="AU147" s="31"/>
      <c r="AV147" s="31"/>
      <c r="AW147" s="32"/>
      <c r="AX147" s="31"/>
      <c r="AY147" s="31"/>
      <c r="AZ147" s="31"/>
      <c r="BA147" s="31"/>
      <c r="BB147" s="31"/>
      <c r="BC147" s="32"/>
      <c r="BD147" s="31"/>
      <c r="BE147" s="31"/>
      <c r="BF147" s="31"/>
      <c r="BG147" s="31"/>
      <c r="BH147" s="31"/>
      <c r="BI147" s="32"/>
    </row>
    <row r="148" spans="1:61" s="5" customFormat="1" ht="25.5" customHeight="1" x14ac:dyDescent="0.25">
      <c r="A148" s="30"/>
      <c r="B148" s="31"/>
      <c r="C148" s="31"/>
      <c r="D148" s="30"/>
      <c r="E148" s="31"/>
      <c r="F148" s="31"/>
      <c r="G148" s="30"/>
      <c r="H148" s="31"/>
      <c r="I148" s="31"/>
      <c r="J148" s="30"/>
      <c r="K148" s="31"/>
      <c r="L148" s="31"/>
      <c r="M148" s="30"/>
      <c r="N148" s="31"/>
      <c r="O148" s="31"/>
      <c r="P148" s="30"/>
      <c r="Q148" s="31"/>
      <c r="R148" s="31"/>
      <c r="S148" s="30"/>
      <c r="T148" s="31"/>
      <c r="U148" s="31"/>
      <c r="V148" s="30"/>
      <c r="W148" s="31"/>
      <c r="X148" s="31"/>
      <c r="Y148" s="30"/>
      <c r="Z148" s="31"/>
      <c r="AA148" s="31"/>
      <c r="AB148" s="30"/>
      <c r="AC148" s="31"/>
      <c r="AD148" s="31"/>
      <c r="AE148" s="30"/>
      <c r="AF148" s="31"/>
      <c r="AG148" s="31"/>
      <c r="AH148" s="31"/>
      <c r="AI148" s="31"/>
      <c r="AJ148" s="31"/>
      <c r="AK148" s="31"/>
      <c r="AL148" s="30"/>
      <c r="AM148" s="31"/>
      <c r="AN148" s="31"/>
      <c r="AO148" s="32"/>
      <c r="AP148" s="31"/>
      <c r="AQ148" s="31"/>
      <c r="AR148" s="31"/>
      <c r="AS148" s="31"/>
      <c r="AT148" s="31"/>
      <c r="AU148" s="31"/>
      <c r="AV148" s="31"/>
      <c r="AW148" s="32"/>
      <c r="AX148" s="31"/>
      <c r="AY148" s="31"/>
      <c r="AZ148" s="31"/>
      <c r="BA148" s="31"/>
      <c r="BB148" s="31"/>
      <c r="BC148" s="32"/>
      <c r="BD148" s="31"/>
      <c r="BE148" s="31"/>
      <c r="BF148" s="31"/>
      <c r="BG148" s="31"/>
      <c r="BH148" s="31"/>
      <c r="BI148" s="32"/>
    </row>
    <row r="149" spans="1:61" s="5" customFormat="1" ht="25.5" customHeight="1" x14ac:dyDescent="0.25">
      <c r="A149" s="30"/>
      <c r="B149" s="31"/>
      <c r="C149" s="31"/>
      <c r="D149" s="30"/>
      <c r="E149" s="31"/>
      <c r="F149" s="31"/>
      <c r="G149" s="30"/>
      <c r="H149" s="31"/>
      <c r="I149" s="31"/>
      <c r="J149" s="30"/>
      <c r="K149" s="31"/>
      <c r="L149" s="31"/>
      <c r="M149" s="30"/>
      <c r="N149" s="31"/>
      <c r="O149" s="31"/>
      <c r="P149" s="30"/>
      <c r="Q149" s="31"/>
      <c r="R149" s="31"/>
      <c r="S149" s="30"/>
      <c r="T149" s="31"/>
      <c r="U149" s="31"/>
      <c r="V149" s="30"/>
      <c r="W149" s="31"/>
      <c r="X149" s="31"/>
      <c r="Y149" s="30"/>
      <c r="Z149" s="31"/>
      <c r="AA149" s="31"/>
      <c r="AB149" s="30"/>
      <c r="AC149" s="31"/>
      <c r="AD149" s="31"/>
      <c r="AE149" s="30"/>
      <c r="AF149" s="31"/>
      <c r="AG149" s="31"/>
      <c r="AH149" s="31"/>
      <c r="AI149" s="31"/>
      <c r="AJ149" s="31"/>
      <c r="AK149" s="31"/>
      <c r="AL149" s="30"/>
      <c r="AM149" s="31"/>
      <c r="AN149" s="31"/>
      <c r="AO149" s="32"/>
      <c r="AP149" s="31"/>
      <c r="AQ149" s="31"/>
      <c r="AR149" s="31"/>
      <c r="AS149" s="31"/>
      <c r="AT149" s="31"/>
      <c r="AU149" s="31"/>
      <c r="AV149" s="31"/>
      <c r="AW149" s="32"/>
      <c r="AX149" s="31"/>
      <c r="AY149" s="31"/>
      <c r="AZ149" s="31"/>
      <c r="BA149" s="31"/>
      <c r="BB149" s="31"/>
      <c r="BC149" s="32"/>
      <c r="BD149" s="31"/>
      <c r="BE149" s="31"/>
      <c r="BF149" s="31"/>
      <c r="BG149" s="31"/>
      <c r="BH149" s="31"/>
      <c r="BI149" s="32"/>
    </row>
    <row r="150" spans="1:61" s="5" customFormat="1" ht="25.5" customHeight="1" x14ac:dyDescent="0.25">
      <c r="A150" s="30"/>
      <c r="B150" s="31"/>
      <c r="C150" s="31"/>
      <c r="D150" s="30"/>
      <c r="E150" s="31"/>
      <c r="F150" s="31"/>
      <c r="G150" s="30"/>
      <c r="H150" s="31"/>
      <c r="I150" s="31"/>
      <c r="J150" s="30"/>
      <c r="K150" s="31"/>
      <c r="L150" s="31"/>
      <c r="M150" s="30"/>
      <c r="N150" s="31"/>
      <c r="O150" s="31"/>
      <c r="P150" s="30"/>
      <c r="Q150" s="31"/>
      <c r="R150" s="31"/>
      <c r="S150" s="30"/>
      <c r="T150" s="31"/>
      <c r="U150" s="31"/>
      <c r="V150" s="30"/>
      <c r="W150" s="31"/>
      <c r="X150" s="31"/>
      <c r="Y150" s="30"/>
      <c r="Z150" s="31"/>
      <c r="AA150" s="31"/>
      <c r="AB150" s="30"/>
      <c r="AC150" s="31"/>
      <c r="AD150" s="31"/>
      <c r="AE150" s="30"/>
      <c r="AF150" s="31"/>
      <c r="AG150" s="31"/>
      <c r="AH150" s="31"/>
      <c r="AI150" s="31"/>
      <c r="AJ150" s="31"/>
      <c r="AK150" s="31"/>
      <c r="AL150" s="30"/>
      <c r="AM150" s="31"/>
      <c r="AN150" s="31"/>
      <c r="AO150" s="32"/>
      <c r="AP150" s="31"/>
      <c r="AQ150" s="31"/>
      <c r="AR150" s="31"/>
      <c r="AS150" s="31"/>
      <c r="AT150" s="31"/>
      <c r="AU150" s="31"/>
      <c r="AV150" s="31"/>
      <c r="AW150" s="32"/>
      <c r="AX150" s="31"/>
      <c r="AY150" s="31"/>
      <c r="AZ150" s="31"/>
      <c r="BA150" s="31"/>
      <c r="BB150" s="31"/>
      <c r="BC150" s="32"/>
      <c r="BD150" s="31"/>
      <c r="BE150" s="31"/>
      <c r="BF150" s="31"/>
      <c r="BG150" s="31"/>
      <c r="BH150" s="31"/>
      <c r="BI150" s="32"/>
    </row>
    <row r="151" spans="1:61" s="5" customFormat="1" ht="25.5" customHeight="1" x14ac:dyDescent="0.25">
      <c r="A151" s="30"/>
      <c r="B151" s="31"/>
      <c r="C151" s="31"/>
      <c r="D151" s="30"/>
      <c r="E151" s="31"/>
      <c r="F151" s="31"/>
      <c r="G151" s="30"/>
      <c r="H151" s="31"/>
      <c r="I151" s="31"/>
      <c r="J151" s="30"/>
      <c r="K151" s="31"/>
      <c r="L151" s="31"/>
      <c r="M151" s="30"/>
      <c r="N151" s="31"/>
      <c r="O151" s="31"/>
      <c r="P151" s="30"/>
      <c r="Q151" s="31"/>
      <c r="R151" s="31"/>
      <c r="S151" s="30"/>
      <c r="T151" s="31"/>
      <c r="U151" s="31"/>
      <c r="V151" s="30"/>
      <c r="W151" s="31"/>
      <c r="X151" s="31"/>
      <c r="Y151" s="30"/>
      <c r="Z151" s="31"/>
      <c r="AA151" s="31"/>
      <c r="AB151" s="30"/>
      <c r="AC151" s="31"/>
      <c r="AD151" s="31"/>
      <c r="AE151" s="30"/>
      <c r="AF151" s="31"/>
      <c r="AG151" s="31"/>
      <c r="AH151" s="31"/>
      <c r="AI151" s="31"/>
      <c r="AJ151" s="31"/>
      <c r="AK151" s="31"/>
      <c r="AL151" s="30"/>
      <c r="AM151" s="31"/>
      <c r="AN151" s="31"/>
      <c r="AO151" s="32"/>
      <c r="AP151" s="31"/>
      <c r="AQ151" s="31"/>
      <c r="AR151" s="31"/>
      <c r="AS151" s="31"/>
      <c r="AT151" s="31"/>
      <c r="AU151" s="31"/>
      <c r="AV151" s="31"/>
      <c r="AW151" s="32"/>
      <c r="AX151" s="31"/>
      <c r="AY151" s="31"/>
      <c r="AZ151" s="31"/>
      <c r="BA151" s="31"/>
      <c r="BB151" s="31"/>
      <c r="BC151" s="32"/>
      <c r="BD151" s="31"/>
      <c r="BE151" s="31"/>
      <c r="BF151" s="31"/>
      <c r="BG151" s="31"/>
      <c r="BH151" s="31"/>
      <c r="BI151" s="32"/>
    </row>
    <row r="152" spans="1:61" s="5" customFormat="1" ht="25.5" customHeight="1" x14ac:dyDescent="0.25">
      <c r="A152" s="30"/>
      <c r="B152" s="31"/>
      <c r="C152" s="31"/>
      <c r="D152" s="30"/>
      <c r="E152" s="31"/>
      <c r="F152" s="31"/>
      <c r="G152" s="30"/>
      <c r="H152" s="31"/>
      <c r="I152" s="31"/>
      <c r="J152" s="30"/>
      <c r="K152" s="31"/>
      <c r="L152" s="31"/>
      <c r="M152" s="30"/>
      <c r="N152" s="31"/>
      <c r="O152" s="31"/>
      <c r="P152" s="30"/>
      <c r="Q152" s="31"/>
      <c r="R152" s="31"/>
      <c r="S152" s="30"/>
      <c r="T152" s="31"/>
      <c r="U152" s="31"/>
      <c r="V152" s="30"/>
      <c r="W152" s="31"/>
      <c r="X152" s="31"/>
      <c r="Y152" s="30"/>
      <c r="Z152" s="31"/>
      <c r="AA152" s="31"/>
      <c r="AB152" s="30"/>
      <c r="AC152" s="31"/>
      <c r="AD152" s="31"/>
      <c r="AE152" s="30"/>
      <c r="AF152" s="31"/>
      <c r="AG152" s="31"/>
      <c r="AH152" s="31"/>
      <c r="AI152" s="31"/>
      <c r="AJ152" s="31"/>
      <c r="AK152" s="31"/>
      <c r="AL152" s="30"/>
      <c r="AM152" s="31"/>
      <c r="AN152" s="31"/>
      <c r="AO152" s="32"/>
      <c r="AP152" s="31"/>
      <c r="AQ152" s="31"/>
      <c r="AR152" s="31"/>
      <c r="AS152" s="31"/>
      <c r="AT152" s="31"/>
      <c r="AU152" s="31"/>
      <c r="AV152" s="31"/>
      <c r="AW152" s="32"/>
      <c r="AX152" s="31"/>
      <c r="AY152" s="31"/>
      <c r="AZ152" s="31"/>
      <c r="BA152" s="31"/>
      <c r="BB152" s="31"/>
      <c r="BC152" s="32"/>
      <c r="BD152" s="31"/>
      <c r="BE152" s="31"/>
      <c r="BF152" s="31"/>
      <c r="BG152" s="31"/>
      <c r="BH152" s="31"/>
      <c r="BI152" s="32"/>
    </row>
    <row r="153" spans="1:61" s="5" customFormat="1" ht="25.5" customHeight="1" x14ac:dyDescent="0.25">
      <c r="A153" s="30"/>
      <c r="B153" s="31"/>
      <c r="C153" s="31"/>
      <c r="D153" s="30"/>
      <c r="E153" s="31"/>
      <c r="F153" s="31"/>
      <c r="G153" s="30"/>
      <c r="H153" s="31"/>
      <c r="I153" s="31"/>
      <c r="J153" s="30"/>
      <c r="K153" s="31"/>
      <c r="L153" s="31"/>
      <c r="M153" s="30"/>
      <c r="N153" s="31"/>
      <c r="O153" s="31"/>
      <c r="P153" s="30"/>
      <c r="Q153" s="31"/>
      <c r="R153" s="31"/>
      <c r="S153" s="30"/>
      <c r="T153" s="31"/>
      <c r="U153" s="31"/>
      <c r="V153" s="30"/>
      <c r="W153" s="31"/>
      <c r="X153" s="31"/>
      <c r="Y153" s="30"/>
      <c r="Z153" s="31"/>
      <c r="AA153" s="31"/>
      <c r="AB153" s="30"/>
      <c r="AC153" s="31"/>
      <c r="AD153" s="31"/>
      <c r="AE153" s="30"/>
      <c r="AF153" s="31"/>
      <c r="AG153" s="31"/>
      <c r="AH153" s="31"/>
      <c r="AI153" s="31"/>
      <c r="AJ153" s="31"/>
      <c r="AK153" s="31"/>
      <c r="AL153" s="30"/>
      <c r="AM153" s="31"/>
      <c r="AN153" s="31"/>
      <c r="AO153" s="32"/>
      <c r="AP153" s="31"/>
      <c r="AQ153" s="31"/>
      <c r="AR153" s="31"/>
      <c r="AS153" s="31"/>
      <c r="AT153" s="31"/>
      <c r="AU153" s="31"/>
      <c r="AV153" s="31"/>
      <c r="AW153" s="32"/>
      <c r="AX153" s="31"/>
      <c r="AY153" s="31"/>
      <c r="AZ153" s="31"/>
      <c r="BA153" s="31"/>
      <c r="BB153" s="31"/>
      <c r="BC153" s="32"/>
      <c r="BD153" s="31"/>
      <c r="BE153" s="31"/>
      <c r="BF153" s="31"/>
      <c r="BG153" s="31"/>
      <c r="BH153" s="31"/>
      <c r="BI153" s="32"/>
    </row>
    <row r="154" spans="1:61" s="5" customFormat="1" ht="25.5" customHeight="1" x14ac:dyDescent="0.25">
      <c r="A154" s="30"/>
      <c r="B154" s="31"/>
      <c r="C154" s="31"/>
      <c r="D154" s="30"/>
      <c r="E154" s="31"/>
      <c r="F154" s="31"/>
      <c r="G154" s="30"/>
      <c r="H154" s="31"/>
      <c r="I154" s="31"/>
      <c r="J154" s="30"/>
      <c r="K154" s="31"/>
      <c r="L154" s="31"/>
      <c r="M154" s="30"/>
      <c r="N154" s="31"/>
      <c r="O154" s="31"/>
      <c r="P154" s="30"/>
      <c r="Q154" s="31"/>
      <c r="R154" s="31"/>
      <c r="S154" s="30"/>
      <c r="T154" s="31"/>
      <c r="U154" s="31"/>
      <c r="V154" s="30"/>
      <c r="W154" s="31"/>
      <c r="X154" s="31"/>
      <c r="Y154" s="30"/>
      <c r="Z154" s="31"/>
      <c r="AA154" s="31"/>
      <c r="AB154" s="30"/>
      <c r="AC154" s="31"/>
      <c r="AD154" s="31"/>
      <c r="AE154" s="30"/>
      <c r="AF154" s="31"/>
      <c r="AG154" s="31"/>
      <c r="AH154" s="31"/>
      <c r="AI154" s="31"/>
      <c r="AJ154" s="31"/>
      <c r="AK154" s="31"/>
      <c r="AL154" s="30"/>
      <c r="AM154" s="31"/>
      <c r="AN154" s="31"/>
      <c r="AO154" s="32"/>
      <c r="AP154" s="31"/>
      <c r="AQ154" s="31"/>
      <c r="AR154" s="31"/>
      <c r="AS154" s="31"/>
      <c r="AT154" s="31"/>
      <c r="AU154" s="31"/>
      <c r="AV154" s="31"/>
      <c r="AW154" s="32"/>
      <c r="AX154" s="31"/>
      <c r="AY154" s="31"/>
      <c r="AZ154" s="31"/>
      <c r="BA154" s="31"/>
      <c r="BB154" s="31"/>
      <c r="BC154" s="32"/>
      <c r="BD154" s="31"/>
      <c r="BE154" s="31"/>
      <c r="BF154" s="31"/>
      <c r="BG154" s="31"/>
      <c r="BH154" s="31"/>
      <c r="BI154" s="32"/>
    </row>
    <row r="155" spans="1:61" s="5" customFormat="1" ht="25.5" customHeight="1" x14ac:dyDescent="0.25">
      <c r="A155" s="30"/>
      <c r="B155" s="31"/>
      <c r="C155" s="31"/>
      <c r="D155" s="30"/>
      <c r="E155" s="31"/>
      <c r="F155" s="31"/>
      <c r="G155" s="30"/>
      <c r="H155" s="31"/>
      <c r="I155" s="31"/>
      <c r="J155" s="30"/>
      <c r="K155" s="31"/>
      <c r="L155" s="31"/>
      <c r="M155" s="30"/>
      <c r="N155" s="31"/>
      <c r="O155" s="31"/>
      <c r="P155" s="30"/>
      <c r="Q155" s="31"/>
      <c r="R155" s="31"/>
      <c r="S155" s="30"/>
      <c r="T155" s="31"/>
      <c r="U155" s="31"/>
      <c r="V155" s="30"/>
      <c r="W155" s="31"/>
      <c r="X155" s="31"/>
      <c r="Y155" s="30"/>
      <c r="Z155" s="31"/>
      <c r="AA155" s="31"/>
      <c r="AB155" s="30"/>
      <c r="AC155" s="31"/>
      <c r="AD155" s="31"/>
      <c r="AE155" s="30"/>
      <c r="AF155" s="31"/>
      <c r="AG155" s="31"/>
      <c r="AH155" s="31"/>
      <c r="AI155" s="31"/>
      <c r="AJ155" s="31"/>
      <c r="AK155" s="31"/>
      <c r="AL155" s="30"/>
      <c r="AM155" s="31"/>
      <c r="AN155" s="31"/>
      <c r="AO155" s="32"/>
      <c r="AP155" s="31"/>
      <c r="AQ155" s="31"/>
      <c r="AR155" s="31"/>
      <c r="AS155" s="31"/>
      <c r="AT155" s="31"/>
      <c r="AU155" s="31"/>
      <c r="AV155" s="31"/>
      <c r="AW155" s="32"/>
      <c r="AX155" s="31"/>
      <c r="AY155" s="31"/>
      <c r="AZ155" s="31"/>
      <c r="BA155" s="31"/>
      <c r="BB155" s="31"/>
      <c r="BC155" s="32"/>
      <c r="BD155" s="31"/>
      <c r="BE155" s="31"/>
      <c r="BF155" s="31"/>
      <c r="BG155" s="31"/>
      <c r="BH155" s="31"/>
      <c r="BI155" s="32"/>
    </row>
    <row r="156" spans="1:61" s="5" customFormat="1" ht="25.5" customHeight="1" x14ac:dyDescent="0.25">
      <c r="A156" s="30"/>
      <c r="B156" s="31"/>
      <c r="C156" s="31"/>
      <c r="D156" s="30"/>
      <c r="E156" s="31"/>
      <c r="F156" s="31"/>
      <c r="G156" s="30"/>
      <c r="H156" s="31"/>
      <c r="I156" s="31"/>
      <c r="J156" s="30"/>
      <c r="K156" s="31"/>
      <c r="L156" s="31"/>
      <c r="M156" s="30"/>
      <c r="N156" s="31"/>
      <c r="O156" s="31"/>
      <c r="P156" s="30"/>
      <c r="Q156" s="31"/>
      <c r="R156" s="31"/>
      <c r="S156" s="30"/>
      <c r="T156" s="31"/>
      <c r="U156" s="31"/>
      <c r="V156" s="30"/>
      <c r="W156" s="31"/>
      <c r="X156" s="31"/>
      <c r="Y156" s="30"/>
      <c r="Z156" s="31"/>
      <c r="AA156" s="31"/>
      <c r="AB156" s="30"/>
      <c r="AC156" s="31"/>
      <c r="AD156" s="31"/>
      <c r="AE156" s="30"/>
      <c r="AF156" s="31"/>
      <c r="AG156" s="31"/>
      <c r="AH156" s="31"/>
      <c r="AI156" s="31"/>
      <c r="AJ156" s="31"/>
      <c r="AK156" s="31"/>
      <c r="AL156" s="30"/>
      <c r="AM156" s="31"/>
      <c r="AN156" s="31"/>
      <c r="AO156" s="32"/>
      <c r="AP156" s="31"/>
      <c r="AQ156" s="31"/>
      <c r="AR156" s="31"/>
      <c r="AS156" s="31"/>
      <c r="AT156" s="31"/>
      <c r="AU156" s="31"/>
      <c r="AV156" s="31"/>
      <c r="AW156" s="32"/>
      <c r="AX156" s="31"/>
      <c r="AY156" s="31"/>
      <c r="AZ156" s="31"/>
      <c r="BA156" s="31"/>
      <c r="BB156" s="31"/>
      <c r="BC156" s="32"/>
      <c r="BD156" s="31"/>
      <c r="BE156" s="31"/>
      <c r="BF156" s="31"/>
      <c r="BG156" s="31"/>
      <c r="BH156" s="31"/>
      <c r="BI156" s="32"/>
    </row>
    <row r="157" spans="1:61" s="5" customFormat="1" ht="25.5" customHeight="1" x14ac:dyDescent="0.25">
      <c r="A157" s="30"/>
      <c r="B157" s="31"/>
      <c r="C157" s="31"/>
      <c r="D157" s="30"/>
      <c r="E157" s="31"/>
      <c r="F157" s="31"/>
      <c r="G157" s="30"/>
      <c r="H157" s="31"/>
      <c r="I157" s="31"/>
      <c r="J157" s="30"/>
      <c r="K157" s="31"/>
      <c r="L157" s="31"/>
      <c r="M157" s="30"/>
      <c r="N157" s="31"/>
      <c r="O157" s="31"/>
      <c r="P157" s="30"/>
      <c r="Q157" s="31"/>
      <c r="R157" s="31"/>
      <c r="S157" s="30"/>
      <c r="T157" s="31"/>
      <c r="U157" s="31"/>
      <c r="V157" s="30"/>
      <c r="W157" s="31"/>
      <c r="X157" s="31"/>
      <c r="Y157" s="30"/>
      <c r="Z157" s="31"/>
      <c r="AA157" s="31"/>
      <c r="AB157" s="30"/>
      <c r="AC157" s="31"/>
      <c r="AD157" s="31"/>
      <c r="AE157" s="30"/>
      <c r="AF157" s="31"/>
      <c r="AG157" s="31"/>
      <c r="AH157" s="31"/>
      <c r="AI157" s="31"/>
      <c r="AJ157" s="31"/>
      <c r="AK157" s="31"/>
      <c r="AL157" s="30"/>
      <c r="AM157" s="31"/>
      <c r="AN157" s="31"/>
      <c r="AO157" s="32"/>
      <c r="AP157" s="31"/>
      <c r="AQ157" s="31"/>
      <c r="AR157" s="31"/>
      <c r="AS157" s="31"/>
      <c r="AT157" s="31"/>
      <c r="AU157" s="31"/>
      <c r="AV157" s="31"/>
      <c r="AW157" s="32"/>
      <c r="AX157" s="31"/>
      <c r="AY157" s="31"/>
      <c r="AZ157" s="31"/>
      <c r="BA157" s="31"/>
      <c r="BB157" s="31"/>
      <c r="BC157" s="32"/>
      <c r="BD157" s="31"/>
      <c r="BE157" s="31"/>
      <c r="BF157" s="31"/>
      <c r="BG157" s="31"/>
      <c r="BH157" s="31"/>
      <c r="BI157" s="32"/>
    </row>
    <row r="158" spans="1:61" s="5" customFormat="1" ht="25.5" customHeight="1" x14ac:dyDescent="0.25">
      <c r="A158" s="30"/>
      <c r="B158" s="31"/>
      <c r="C158" s="31"/>
      <c r="D158" s="30"/>
      <c r="E158" s="31"/>
      <c r="F158" s="31"/>
      <c r="G158" s="30"/>
      <c r="H158" s="31"/>
      <c r="I158" s="31"/>
      <c r="J158" s="30"/>
      <c r="K158" s="31"/>
      <c r="L158" s="31"/>
      <c r="M158" s="30"/>
      <c r="N158" s="31"/>
      <c r="O158" s="31"/>
      <c r="P158" s="30"/>
      <c r="Q158" s="31"/>
      <c r="R158" s="31"/>
      <c r="S158" s="30"/>
      <c r="T158" s="31"/>
      <c r="U158" s="31"/>
      <c r="V158" s="30"/>
      <c r="W158" s="31"/>
      <c r="X158" s="31"/>
      <c r="Y158" s="30"/>
      <c r="Z158" s="31"/>
      <c r="AA158" s="31"/>
      <c r="AB158" s="30"/>
      <c r="AC158" s="31"/>
      <c r="AD158" s="31"/>
      <c r="AE158" s="30"/>
      <c r="AF158" s="31"/>
      <c r="AG158" s="31"/>
      <c r="AH158" s="31"/>
      <c r="AI158" s="31"/>
      <c r="AJ158" s="31"/>
      <c r="AK158" s="31"/>
      <c r="AL158" s="30"/>
      <c r="AM158" s="31"/>
      <c r="AN158" s="31"/>
      <c r="AO158" s="32"/>
      <c r="AP158" s="31"/>
      <c r="AQ158" s="31"/>
      <c r="AR158" s="31"/>
      <c r="AS158" s="31"/>
      <c r="AT158" s="31"/>
      <c r="AU158" s="31"/>
      <c r="AV158" s="31"/>
      <c r="AW158" s="32"/>
      <c r="AX158" s="31"/>
      <c r="AY158" s="31"/>
      <c r="AZ158" s="31"/>
      <c r="BA158" s="31"/>
      <c r="BB158" s="31"/>
      <c r="BC158" s="32"/>
      <c r="BD158" s="31"/>
      <c r="BE158" s="31"/>
      <c r="BF158" s="31"/>
      <c r="BG158" s="31"/>
      <c r="BH158" s="31"/>
      <c r="BI158" s="32"/>
    </row>
    <row r="159" spans="1:61" s="5" customFormat="1" ht="25.5" customHeight="1" x14ac:dyDescent="0.25">
      <c r="A159" s="30"/>
      <c r="B159" s="31"/>
      <c r="C159" s="31"/>
      <c r="D159" s="30"/>
      <c r="E159" s="31"/>
      <c r="F159" s="31"/>
      <c r="G159" s="30"/>
      <c r="H159" s="31"/>
      <c r="I159" s="31"/>
      <c r="J159" s="30"/>
      <c r="K159" s="31"/>
      <c r="L159" s="31"/>
      <c r="M159" s="30"/>
      <c r="N159" s="31"/>
      <c r="O159" s="31"/>
      <c r="P159" s="30"/>
      <c r="Q159" s="31"/>
      <c r="R159" s="31"/>
      <c r="S159" s="30"/>
      <c r="T159" s="31"/>
      <c r="U159" s="31"/>
      <c r="V159" s="30"/>
      <c r="W159" s="31"/>
      <c r="X159" s="31"/>
      <c r="Y159" s="30"/>
      <c r="Z159" s="31"/>
      <c r="AA159" s="31"/>
      <c r="AB159" s="30"/>
      <c r="AC159" s="31"/>
      <c r="AD159" s="31"/>
      <c r="AE159" s="30"/>
      <c r="AF159" s="31"/>
      <c r="AG159" s="31"/>
      <c r="AH159" s="31"/>
      <c r="AI159" s="31"/>
      <c r="AJ159" s="31"/>
      <c r="AK159" s="31"/>
      <c r="AL159" s="30"/>
      <c r="AM159" s="31"/>
      <c r="AN159" s="31"/>
      <c r="AO159" s="32"/>
      <c r="AP159" s="31"/>
      <c r="AQ159" s="31"/>
      <c r="AR159" s="31"/>
      <c r="AS159" s="31"/>
      <c r="AT159" s="31"/>
      <c r="AU159" s="31"/>
      <c r="AV159" s="31"/>
      <c r="AW159" s="32"/>
      <c r="AX159" s="31"/>
      <c r="AY159" s="31"/>
      <c r="AZ159" s="31"/>
      <c r="BA159" s="31"/>
      <c r="BB159" s="31"/>
      <c r="BC159" s="32"/>
      <c r="BD159" s="31"/>
      <c r="BE159" s="31"/>
      <c r="BF159" s="31"/>
      <c r="BG159" s="31"/>
      <c r="BH159" s="31"/>
      <c r="BI159" s="32"/>
    </row>
    <row r="160" spans="1:61" s="5" customFormat="1" ht="25.5" customHeight="1" x14ac:dyDescent="0.25">
      <c r="A160" s="30"/>
      <c r="B160" s="31"/>
      <c r="C160" s="31"/>
      <c r="D160" s="30"/>
      <c r="E160" s="31"/>
      <c r="F160" s="31"/>
      <c r="G160" s="30"/>
      <c r="H160" s="31"/>
      <c r="I160" s="31"/>
      <c r="J160" s="30"/>
      <c r="K160" s="31"/>
      <c r="L160" s="31"/>
      <c r="M160" s="30"/>
      <c r="N160" s="31"/>
      <c r="O160" s="31"/>
      <c r="P160" s="30"/>
      <c r="Q160" s="31"/>
      <c r="R160" s="31"/>
      <c r="S160" s="30"/>
      <c r="T160" s="31"/>
      <c r="U160" s="31"/>
      <c r="V160" s="30"/>
      <c r="W160" s="31"/>
      <c r="X160" s="31"/>
      <c r="Y160" s="30"/>
      <c r="Z160" s="31"/>
      <c r="AA160" s="31"/>
      <c r="AB160" s="30"/>
      <c r="AC160" s="31"/>
      <c r="AD160" s="31"/>
      <c r="AE160" s="30"/>
      <c r="AF160" s="31"/>
      <c r="AG160" s="31"/>
      <c r="AH160" s="31"/>
      <c r="AI160" s="31"/>
      <c r="AJ160" s="31"/>
      <c r="AK160" s="31"/>
      <c r="AL160" s="30"/>
      <c r="AM160" s="31"/>
      <c r="AN160" s="31"/>
      <c r="AO160" s="32"/>
      <c r="AP160" s="31"/>
      <c r="AQ160" s="31"/>
      <c r="AR160" s="31"/>
      <c r="AS160" s="31"/>
      <c r="AT160" s="31"/>
      <c r="AU160" s="31"/>
      <c r="AV160" s="31"/>
      <c r="AW160" s="32"/>
      <c r="AX160" s="31"/>
      <c r="AY160" s="31"/>
      <c r="AZ160" s="31"/>
      <c r="BA160" s="31"/>
      <c r="BB160" s="31"/>
      <c r="BC160" s="32"/>
      <c r="BD160" s="31"/>
      <c r="BE160" s="31"/>
      <c r="BF160" s="31"/>
      <c r="BG160" s="31"/>
      <c r="BH160" s="31"/>
      <c r="BI160" s="32"/>
    </row>
    <row r="161" spans="1:61" s="5" customFormat="1" ht="25.5" customHeight="1" x14ac:dyDescent="0.25">
      <c r="A161" s="30"/>
      <c r="B161" s="31"/>
      <c r="C161" s="31"/>
      <c r="D161" s="30"/>
      <c r="E161" s="31"/>
      <c r="F161" s="31"/>
      <c r="G161" s="30"/>
      <c r="H161" s="31"/>
      <c r="I161" s="31"/>
      <c r="J161" s="30"/>
      <c r="K161" s="31"/>
      <c r="L161" s="31"/>
      <c r="M161" s="30"/>
      <c r="N161" s="31"/>
      <c r="O161" s="31"/>
      <c r="P161" s="30"/>
      <c r="Q161" s="31"/>
      <c r="R161" s="31"/>
      <c r="S161" s="30"/>
      <c r="T161" s="31"/>
      <c r="U161" s="31"/>
      <c r="V161" s="30"/>
      <c r="W161" s="31"/>
      <c r="X161" s="31"/>
      <c r="Y161" s="30"/>
      <c r="Z161" s="31"/>
      <c r="AA161" s="31"/>
      <c r="AB161" s="30"/>
      <c r="AC161" s="31"/>
      <c r="AD161" s="31"/>
      <c r="AE161" s="30"/>
      <c r="AF161" s="31"/>
      <c r="AG161" s="31"/>
      <c r="AH161" s="31"/>
      <c r="AI161" s="31"/>
      <c r="AJ161" s="31"/>
      <c r="AK161" s="31"/>
      <c r="AL161" s="30"/>
      <c r="AM161" s="31"/>
      <c r="AN161" s="31"/>
      <c r="AO161" s="32"/>
      <c r="AP161" s="31"/>
      <c r="AQ161" s="31"/>
      <c r="AR161" s="31"/>
      <c r="AS161" s="31"/>
      <c r="AT161" s="31"/>
      <c r="AU161" s="31"/>
      <c r="AV161" s="31"/>
      <c r="AW161" s="32"/>
      <c r="AX161" s="31"/>
      <c r="AY161" s="31"/>
      <c r="AZ161" s="31"/>
      <c r="BA161" s="31"/>
      <c r="BB161" s="31"/>
      <c r="BC161" s="32"/>
      <c r="BD161" s="31"/>
      <c r="BE161" s="31"/>
      <c r="BF161" s="31"/>
      <c r="BG161" s="31"/>
      <c r="BH161" s="31"/>
      <c r="BI161" s="32"/>
    </row>
    <row r="162" spans="1:61" s="5" customFormat="1" ht="25.5" customHeight="1" x14ac:dyDescent="0.25">
      <c r="A162" s="30"/>
      <c r="B162" s="31"/>
      <c r="C162" s="31"/>
      <c r="D162" s="30"/>
      <c r="E162" s="31"/>
      <c r="F162" s="31"/>
      <c r="G162" s="30"/>
      <c r="H162" s="31"/>
      <c r="I162" s="31"/>
      <c r="J162" s="30"/>
      <c r="K162" s="31"/>
      <c r="L162" s="31"/>
      <c r="M162" s="30"/>
      <c r="N162" s="31"/>
      <c r="O162" s="31"/>
      <c r="P162" s="30"/>
      <c r="Q162" s="31"/>
      <c r="R162" s="31"/>
      <c r="S162" s="30"/>
      <c r="T162" s="31"/>
      <c r="U162" s="31"/>
      <c r="V162" s="30"/>
      <c r="W162" s="31"/>
      <c r="X162" s="31"/>
      <c r="Y162" s="30"/>
      <c r="Z162" s="31"/>
      <c r="AA162" s="31"/>
      <c r="AB162" s="30"/>
      <c r="AC162" s="31"/>
      <c r="AD162" s="31"/>
      <c r="AE162" s="30"/>
      <c r="AF162" s="31"/>
      <c r="AG162" s="31"/>
      <c r="AH162" s="31"/>
      <c r="AI162" s="31"/>
      <c r="AJ162" s="31"/>
      <c r="AK162" s="31"/>
      <c r="AL162" s="30"/>
      <c r="AM162" s="31"/>
      <c r="AN162" s="31"/>
      <c r="AO162" s="32"/>
      <c r="AP162" s="31"/>
      <c r="AQ162" s="31"/>
      <c r="AR162" s="31"/>
      <c r="AS162" s="31"/>
      <c r="AT162" s="31"/>
      <c r="AU162" s="31"/>
      <c r="AV162" s="31"/>
      <c r="AW162" s="32"/>
      <c r="AX162" s="31"/>
      <c r="AY162" s="31"/>
      <c r="AZ162" s="31"/>
      <c r="BA162" s="31"/>
      <c r="BB162" s="31"/>
      <c r="BC162" s="32"/>
      <c r="BD162" s="31"/>
      <c r="BE162" s="31"/>
      <c r="BF162" s="31"/>
      <c r="BG162" s="31"/>
      <c r="BH162" s="31"/>
      <c r="BI162" s="32"/>
    </row>
    <row r="163" spans="1:61" s="5" customFormat="1" ht="25.5" customHeight="1" x14ac:dyDescent="0.25">
      <c r="A163" s="30"/>
      <c r="B163" s="31"/>
      <c r="C163" s="31"/>
      <c r="D163" s="30"/>
      <c r="E163" s="31"/>
      <c r="F163" s="31"/>
      <c r="G163" s="30"/>
      <c r="H163" s="31"/>
      <c r="I163" s="31"/>
      <c r="J163" s="30"/>
      <c r="K163" s="31"/>
      <c r="L163" s="31"/>
      <c r="M163" s="30"/>
      <c r="N163" s="31"/>
      <c r="O163" s="31"/>
      <c r="P163" s="30"/>
      <c r="Q163" s="31"/>
      <c r="R163" s="31"/>
      <c r="S163" s="30"/>
      <c r="T163" s="31"/>
      <c r="U163" s="31"/>
      <c r="V163" s="30"/>
      <c r="W163" s="31"/>
      <c r="X163" s="31"/>
      <c r="Y163" s="30"/>
      <c r="Z163" s="31"/>
      <c r="AA163" s="31"/>
      <c r="AB163" s="30"/>
      <c r="AC163" s="31"/>
      <c r="AD163" s="31"/>
      <c r="AE163" s="30"/>
      <c r="AF163" s="31"/>
      <c r="AG163" s="31"/>
      <c r="AH163" s="31"/>
      <c r="AI163" s="31"/>
      <c r="AJ163" s="31"/>
      <c r="AK163" s="31"/>
      <c r="AL163" s="30"/>
      <c r="AM163" s="31"/>
      <c r="AN163" s="31"/>
      <c r="AO163" s="32"/>
      <c r="AP163" s="31"/>
      <c r="AQ163" s="31"/>
      <c r="AR163" s="31"/>
      <c r="AS163" s="31"/>
      <c r="AT163" s="31"/>
      <c r="AU163" s="31"/>
      <c r="AV163" s="31"/>
      <c r="AW163" s="32"/>
      <c r="AX163" s="31"/>
      <c r="AY163" s="31"/>
      <c r="AZ163" s="31"/>
      <c r="BA163" s="31"/>
      <c r="BB163" s="31"/>
      <c r="BC163" s="32"/>
      <c r="BD163" s="31"/>
      <c r="BE163" s="31"/>
      <c r="BF163" s="31"/>
      <c r="BG163" s="31"/>
      <c r="BH163" s="31"/>
      <c r="BI163" s="32"/>
    </row>
    <row r="164" spans="1:61" s="5" customFormat="1" ht="25.5" customHeight="1" x14ac:dyDescent="0.25">
      <c r="A164" s="30"/>
      <c r="B164" s="31"/>
      <c r="C164" s="31"/>
      <c r="D164" s="30"/>
      <c r="E164" s="31"/>
      <c r="F164" s="31"/>
      <c r="G164" s="30"/>
      <c r="H164" s="31"/>
      <c r="I164" s="31"/>
      <c r="J164" s="30"/>
      <c r="K164" s="31"/>
      <c r="L164" s="31"/>
      <c r="M164" s="30"/>
      <c r="N164" s="31"/>
      <c r="O164" s="31"/>
      <c r="P164" s="30"/>
      <c r="Q164" s="31"/>
      <c r="R164" s="31"/>
      <c r="S164" s="30"/>
      <c r="T164" s="31"/>
      <c r="U164" s="31"/>
      <c r="V164" s="30"/>
      <c r="W164" s="31"/>
      <c r="X164" s="31"/>
      <c r="Y164" s="30"/>
      <c r="Z164" s="31"/>
      <c r="AA164" s="31"/>
      <c r="AB164" s="30"/>
      <c r="AC164" s="31"/>
      <c r="AD164" s="31"/>
      <c r="AE164" s="30"/>
      <c r="AF164" s="31"/>
      <c r="AG164" s="31"/>
      <c r="AH164" s="31"/>
      <c r="AI164" s="31"/>
      <c r="AJ164" s="31"/>
      <c r="AK164" s="31"/>
      <c r="AL164" s="30"/>
      <c r="AM164" s="31"/>
      <c r="AN164" s="31"/>
      <c r="AO164" s="32"/>
      <c r="AP164" s="31"/>
      <c r="AQ164" s="31"/>
      <c r="AR164" s="31"/>
      <c r="AS164" s="31"/>
      <c r="AT164" s="31"/>
      <c r="AU164" s="31"/>
      <c r="AV164" s="31"/>
      <c r="AW164" s="32"/>
      <c r="AX164" s="31"/>
      <c r="AY164" s="31"/>
      <c r="AZ164" s="31"/>
      <c r="BA164" s="31"/>
      <c r="BB164" s="31"/>
      <c r="BC164" s="32"/>
      <c r="BD164" s="31"/>
      <c r="BE164" s="31"/>
      <c r="BF164" s="31"/>
      <c r="BG164" s="31"/>
      <c r="BH164" s="31"/>
      <c r="BI164" s="32"/>
    </row>
    <row r="165" spans="1:61" s="5" customFormat="1" ht="25.5" customHeight="1" x14ac:dyDescent="0.25">
      <c r="A165" s="30"/>
      <c r="B165" s="31"/>
      <c r="C165" s="31"/>
      <c r="D165" s="30"/>
      <c r="E165" s="31"/>
      <c r="F165" s="31"/>
      <c r="G165" s="30"/>
      <c r="H165" s="31"/>
      <c r="I165" s="31"/>
      <c r="J165" s="30"/>
      <c r="K165" s="31"/>
      <c r="L165" s="31"/>
      <c r="M165" s="30"/>
      <c r="N165" s="31"/>
      <c r="O165" s="31"/>
      <c r="P165" s="30"/>
      <c r="Q165" s="31"/>
      <c r="R165" s="31"/>
      <c r="S165" s="30"/>
      <c r="T165" s="31"/>
      <c r="U165" s="31"/>
      <c r="V165" s="30"/>
      <c r="W165" s="31"/>
      <c r="X165" s="31"/>
      <c r="Y165" s="30"/>
      <c r="Z165" s="31"/>
      <c r="AA165" s="31"/>
      <c r="AB165" s="30"/>
      <c r="AC165" s="31"/>
      <c r="AD165" s="31"/>
      <c r="AE165" s="30"/>
      <c r="AF165" s="31"/>
      <c r="AG165" s="31"/>
      <c r="AH165" s="31"/>
      <c r="AI165" s="31"/>
      <c r="AJ165" s="31"/>
      <c r="AK165" s="31"/>
      <c r="AL165" s="30"/>
      <c r="AM165" s="31"/>
      <c r="AN165" s="31"/>
      <c r="AO165" s="32"/>
      <c r="AP165" s="31"/>
      <c r="AQ165" s="31"/>
      <c r="AR165" s="31"/>
      <c r="AS165" s="31"/>
      <c r="AT165" s="31"/>
      <c r="AU165" s="31"/>
      <c r="AV165" s="31"/>
      <c r="AW165" s="32"/>
      <c r="AX165" s="31"/>
      <c r="AY165" s="31"/>
      <c r="AZ165" s="31"/>
      <c r="BA165" s="31"/>
      <c r="BB165" s="31"/>
      <c r="BC165" s="32"/>
      <c r="BD165" s="31"/>
      <c r="BE165" s="31"/>
      <c r="BF165" s="31"/>
      <c r="BG165" s="31"/>
      <c r="BH165" s="31"/>
      <c r="BI165" s="32"/>
    </row>
    <row r="166" spans="1:61" s="5" customFormat="1" ht="25.5" customHeight="1" x14ac:dyDescent="0.25">
      <c r="A166" s="30"/>
      <c r="B166" s="31"/>
      <c r="C166" s="31"/>
      <c r="D166" s="30"/>
      <c r="E166" s="31"/>
      <c r="F166" s="31"/>
      <c r="G166" s="30"/>
      <c r="H166" s="31"/>
      <c r="I166" s="31"/>
      <c r="J166" s="30"/>
      <c r="K166" s="31"/>
      <c r="L166" s="31"/>
      <c r="M166" s="30"/>
      <c r="N166" s="31"/>
      <c r="O166" s="31"/>
      <c r="P166" s="30"/>
      <c r="Q166" s="31"/>
      <c r="R166" s="31"/>
      <c r="S166" s="30"/>
      <c r="T166" s="31"/>
      <c r="U166" s="31"/>
      <c r="V166" s="30"/>
      <c r="W166" s="31"/>
      <c r="X166" s="31"/>
      <c r="Y166" s="30"/>
      <c r="Z166" s="31"/>
      <c r="AA166" s="31"/>
      <c r="AB166" s="30"/>
      <c r="AC166" s="31"/>
      <c r="AD166" s="31"/>
      <c r="AE166" s="30"/>
      <c r="AF166" s="31"/>
      <c r="AG166" s="31"/>
      <c r="AH166" s="31"/>
      <c r="AI166" s="31"/>
      <c r="AJ166" s="31"/>
      <c r="AK166" s="31"/>
      <c r="AL166" s="30"/>
      <c r="AM166" s="31"/>
      <c r="AN166" s="31"/>
      <c r="AO166" s="32"/>
      <c r="AP166" s="31"/>
      <c r="AQ166" s="31"/>
      <c r="AR166" s="31"/>
      <c r="AS166" s="31"/>
      <c r="AT166" s="31"/>
      <c r="AU166" s="31"/>
      <c r="AV166" s="31"/>
      <c r="AW166" s="32"/>
      <c r="AX166" s="31"/>
      <c r="AY166" s="31"/>
      <c r="AZ166" s="31"/>
      <c r="BA166" s="31"/>
      <c r="BB166" s="31"/>
      <c r="BC166" s="32"/>
      <c r="BD166" s="31"/>
      <c r="BE166" s="31"/>
      <c r="BF166" s="31"/>
      <c r="BG166" s="31"/>
      <c r="BH166" s="31"/>
      <c r="BI166" s="32"/>
    </row>
    <row r="167" spans="1:61" s="5" customFormat="1" ht="25.5" customHeight="1" x14ac:dyDescent="0.25">
      <c r="A167" s="30"/>
      <c r="B167" s="31"/>
      <c r="C167" s="31"/>
      <c r="D167" s="30"/>
      <c r="E167" s="31"/>
      <c r="F167" s="31"/>
      <c r="G167" s="30"/>
      <c r="H167" s="31"/>
      <c r="I167" s="31"/>
      <c r="J167" s="30"/>
      <c r="K167" s="31"/>
      <c r="L167" s="31"/>
      <c r="M167" s="30"/>
      <c r="N167" s="31"/>
      <c r="O167" s="31"/>
      <c r="P167" s="30"/>
      <c r="Q167" s="31"/>
      <c r="R167" s="31"/>
      <c r="S167" s="30"/>
      <c r="T167" s="31"/>
      <c r="U167" s="31"/>
      <c r="V167" s="30"/>
      <c r="W167" s="31"/>
      <c r="X167" s="31"/>
      <c r="Y167" s="30"/>
      <c r="Z167" s="31"/>
      <c r="AA167" s="31"/>
      <c r="AB167" s="30"/>
      <c r="AC167" s="31"/>
      <c r="AD167" s="31"/>
      <c r="AE167" s="30"/>
      <c r="AF167" s="31"/>
      <c r="AG167" s="31"/>
      <c r="AH167" s="31"/>
      <c r="AI167" s="31"/>
      <c r="AJ167" s="31"/>
      <c r="AK167" s="31"/>
      <c r="AL167" s="30"/>
      <c r="AM167" s="31"/>
      <c r="AN167" s="31"/>
      <c r="AO167" s="32"/>
      <c r="AP167" s="31"/>
      <c r="AQ167" s="31"/>
      <c r="AR167" s="31"/>
      <c r="AS167" s="31"/>
      <c r="AT167" s="31"/>
      <c r="AU167" s="31"/>
      <c r="AV167" s="31"/>
      <c r="AW167" s="32"/>
      <c r="AX167" s="31"/>
      <c r="AY167" s="31"/>
      <c r="AZ167" s="31"/>
      <c r="BA167" s="31"/>
      <c r="BB167" s="31"/>
      <c r="BC167" s="32"/>
      <c r="BD167" s="31"/>
      <c r="BE167" s="31"/>
      <c r="BF167" s="31"/>
      <c r="BG167" s="31"/>
      <c r="BH167" s="31"/>
      <c r="BI167" s="32"/>
    </row>
    <row r="168" spans="1:61" s="5" customFormat="1" ht="25.5" customHeight="1" x14ac:dyDescent="0.25">
      <c r="A168" s="30"/>
      <c r="B168" s="31"/>
      <c r="C168" s="31"/>
      <c r="D168" s="30"/>
      <c r="E168" s="31"/>
      <c r="F168" s="31"/>
      <c r="G168" s="30"/>
      <c r="H168" s="31"/>
      <c r="I168" s="31"/>
      <c r="J168" s="30"/>
      <c r="K168" s="31"/>
      <c r="L168" s="31"/>
      <c r="M168" s="30"/>
      <c r="N168" s="31"/>
      <c r="O168" s="31"/>
      <c r="P168" s="30"/>
      <c r="Q168" s="31"/>
      <c r="R168" s="31"/>
      <c r="S168" s="30"/>
      <c r="T168" s="31"/>
      <c r="U168" s="31"/>
      <c r="V168" s="30"/>
      <c r="W168" s="31"/>
      <c r="X168" s="31"/>
      <c r="Y168" s="30"/>
      <c r="Z168" s="31"/>
      <c r="AA168" s="31"/>
      <c r="AB168" s="30"/>
      <c r="AC168" s="31"/>
      <c r="AD168" s="31"/>
      <c r="AE168" s="30"/>
      <c r="AF168" s="31"/>
      <c r="AG168" s="31"/>
      <c r="AH168" s="31"/>
      <c r="AI168" s="31"/>
      <c r="AJ168" s="31"/>
      <c r="AK168" s="31"/>
      <c r="AL168" s="30"/>
      <c r="AM168" s="31"/>
      <c r="AN168" s="31"/>
      <c r="AO168" s="32"/>
      <c r="AP168" s="31"/>
      <c r="AQ168" s="31"/>
      <c r="AR168" s="31"/>
      <c r="AS168" s="31"/>
      <c r="AT168" s="31"/>
      <c r="AU168" s="31"/>
      <c r="AV168" s="31"/>
      <c r="AW168" s="32"/>
      <c r="AX168" s="31"/>
      <c r="AY168" s="31"/>
      <c r="AZ168" s="31"/>
      <c r="BA168" s="31"/>
      <c r="BB168" s="31"/>
      <c r="BC168" s="32"/>
      <c r="BD168" s="31"/>
      <c r="BE168" s="31"/>
      <c r="BF168" s="31"/>
      <c r="BG168" s="31"/>
      <c r="BH168" s="31"/>
      <c r="BI168" s="32"/>
    </row>
    <row r="169" spans="1:61" s="5" customFormat="1" ht="25.5" customHeight="1" x14ac:dyDescent="0.25">
      <c r="A169" s="30"/>
      <c r="B169" s="31"/>
      <c r="C169" s="31"/>
      <c r="D169" s="30"/>
      <c r="E169" s="31"/>
      <c r="F169" s="31"/>
      <c r="G169" s="30"/>
      <c r="H169" s="31"/>
      <c r="I169" s="31"/>
      <c r="J169" s="30"/>
      <c r="K169" s="31"/>
      <c r="L169" s="31"/>
      <c r="M169" s="30"/>
      <c r="N169" s="31"/>
      <c r="O169" s="31"/>
      <c r="P169" s="30"/>
      <c r="Q169" s="31"/>
      <c r="R169" s="31"/>
      <c r="S169" s="30"/>
      <c r="T169" s="31"/>
      <c r="U169" s="31"/>
      <c r="V169" s="30"/>
      <c r="W169" s="31"/>
      <c r="X169" s="31"/>
      <c r="Y169" s="30"/>
      <c r="Z169" s="31"/>
      <c r="AA169" s="31"/>
      <c r="AB169" s="30"/>
      <c r="AC169" s="31"/>
      <c r="AD169" s="31"/>
      <c r="AE169" s="30"/>
      <c r="AF169" s="31"/>
      <c r="AG169" s="31"/>
      <c r="AH169" s="31"/>
      <c r="AI169" s="31"/>
      <c r="AJ169" s="31"/>
      <c r="AK169" s="31"/>
      <c r="AL169" s="30"/>
      <c r="AM169" s="31"/>
      <c r="AN169" s="31"/>
      <c r="AO169" s="32"/>
      <c r="AP169" s="31"/>
      <c r="AQ169" s="31"/>
      <c r="AR169" s="31"/>
      <c r="AS169" s="31"/>
      <c r="AT169" s="31"/>
      <c r="AU169" s="31"/>
      <c r="AV169" s="31"/>
      <c r="AW169" s="32"/>
      <c r="AX169" s="31"/>
      <c r="AY169" s="31"/>
      <c r="AZ169" s="31"/>
      <c r="BA169" s="31"/>
      <c r="BB169" s="31"/>
      <c r="BC169" s="32"/>
      <c r="BD169" s="31"/>
      <c r="BE169" s="31"/>
      <c r="BF169" s="31"/>
      <c r="BG169" s="31"/>
      <c r="BH169" s="31"/>
      <c r="BI169" s="32"/>
    </row>
    <row r="170" spans="1:61" s="5" customFormat="1" ht="25.5" customHeight="1" x14ac:dyDescent="0.25">
      <c r="A170" s="30"/>
      <c r="B170" s="31"/>
      <c r="C170" s="31"/>
      <c r="D170" s="30"/>
      <c r="E170" s="31"/>
      <c r="F170" s="31"/>
      <c r="G170" s="30"/>
      <c r="H170" s="31"/>
      <c r="I170" s="31"/>
      <c r="J170" s="30"/>
      <c r="K170" s="31"/>
      <c r="L170" s="31"/>
      <c r="M170" s="30"/>
      <c r="N170" s="31"/>
      <c r="O170" s="31"/>
      <c r="P170" s="30"/>
      <c r="Q170" s="31"/>
      <c r="R170" s="31"/>
      <c r="S170" s="30"/>
      <c r="T170" s="31"/>
      <c r="U170" s="31"/>
      <c r="V170" s="30"/>
      <c r="W170" s="31"/>
      <c r="X170" s="31"/>
      <c r="Y170" s="30"/>
      <c r="Z170" s="31"/>
      <c r="AA170" s="31"/>
      <c r="AB170" s="30"/>
      <c r="AC170" s="31"/>
      <c r="AD170" s="31"/>
      <c r="AE170" s="30"/>
      <c r="AF170" s="31"/>
      <c r="AG170" s="31"/>
      <c r="AH170" s="31"/>
      <c r="AI170" s="31"/>
      <c r="AJ170" s="31"/>
      <c r="AK170" s="31"/>
      <c r="AL170" s="30"/>
      <c r="AM170" s="31"/>
      <c r="AN170" s="31"/>
      <c r="AO170" s="32"/>
      <c r="AP170" s="31"/>
      <c r="AQ170" s="31"/>
      <c r="AR170" s="31"/>
      <c r="AS170" s="31"/>
      <c r="AT170" s="31"/>
      <c r="AU170" s="31"/>
      <c r="AV170" s="31"/>
      <c r="AW170" s="32"/>
      <c r="AX170" s="31"/>
      <c r="AY170" s="31"/>
      <c r="AZ170" s="31"/>
      <c r="BA170" s="31"/>
      <c r="BB170" s="31"/>
      <c r="BC170" s="32"/>
      <c r="BD170" s="31"/>
      <c r="BE170" s="31"/>
      <c r="BF170" s="31"/>
      <c r="BG170" s="31"/>
      <c r="BH170" s="31"/>
      <c r="BI170" s="32"/>
    </row>
    <row r="171" spans="1:61" s="5" customFormat="1" ht="25.5" customHeight="1" x14ac:dyDescent="0.25">
      <c r="A171" s="30"/>
      <c r="B171" s="31"/>
      <c r="C171" s="31"/>
      <c r="D171" s="30"/>
      <c r="E171" s="31"/>
      <c r="F171" s="31"/>
      <c r="G171" s="30"/>
      <c r="H171" s="31"/>
      <c r="I171" s="31"/>
      <c r="J171" s="30"/>
      <c r="K171" s="31"/>
      <c r="L171" s="31"/>
      <c r="M171" s="30"/>
      <c r="N171" s="31"/>
      <c r="O171" s="31"/>
      <c r="P171" s="30"/>
      <c r="Q171" s="31"/>
      <c r="R171" s="31"/>
      <c r="S171" s="30"/>
      <c r="T171" s="31"/>
      <c r="U171" s="31"/>
      <c r="V171" s="30"/>
      <c r="W171" s="31"/>
      <c r="X171" s="31"/>
      <c r="Y171" s="30"/>
      <c r="Z171" s="31"/>
      <c r="AA171" s="31"/>
      <c r="AB171" s="30"/>
      <c r="AC171" s="31"/>
      <c r="AD171" s="31"/>
      <c r="AE171" s="30"/>
      <c r="AF171" s="31"/>
      <c r="AG171" s="31"/>
      <c r="AH171" s="31"/>
      <c r="AI171" s="31"/>
      <c r="AJ171" s="31"/>
      <c r="AK171" s="31"/>
      <c r="AL171" s="30"/>
      <c r="AM171" s="31"/>
      <c r="AN171" s="31"/>
      <c r="AO171" s="32"/>
      <c r="AP171" s="31"/>
      <c r="AQ171" s="31"/>
      <c r="AR171" s="31"/>
      <c r="AS171" s="31"/>
      <c r="AT171" s="31"/>
      <c r="AU171" s="31"/>
      <c r="AV171" s="31"/>
      <c r="AW171" s="32"/>
      <c r="AX171" s="31"/>
      <c r="AY171" s="31"/>
      <c r="AZ171" s="31"/>
      <c r="BA171" s="31"/>
      <c r="BB171" s="31"/>
      <c r="BC171" s="32"/>
      <c r="BD171" s="31"/>
      <c r="BE171" s="31"/>
      <c r="BF171" s="31"/>
      <c r="BG171" s="31"/>
      <c r="BH171" s="31"/>
      <c r="BI171" s="32"/>
    </row>
    <row r="172" spans="1:61" s="5" customFormat="1" ht="25.5" customHeight="1" x14ac:dyDescent="0.25">
      <c r="A172" s="30"/>
      <c r="B172" s="31"/>
      <c r="C172" s="31"/>
      <c r="D172" s="30"/>
      <c r="E172" s="31"/>
      <c r="F172" s="31"/>
      <c r="G172" s="30"/>
      <c r="H172" s="31"/>
      <c r="I172" s="31"/>
      <c r="J172" s="30"/>
      <c r="K172" s="31"/>
      <c r="L172" s="31"/>
      <c r="M172" s="30"/>
      <c r="N172" s="31"/>
      <c r="O172" s="31"/>
      <c r="P172" s="30"/>
      <c r="Q172" s="31"/>
      <c r="R172" s="31"/>
      <c r="S172" s="30"/>
      <c r="T172" s="31"/>
      <c r="U172" s="31"/>
      <c r="V172" s="30"/>
      <c r="W172" s="31"/>
      <c r="X172" s="31"/>
      <c r="Y172" s="30"/>
      <c r="Z172" s="31"/>
      <c r="AA172" s="31"/>
      <c r="AB172" s="30"/>
      <c r="AC172" s="31"/>
      <c r="AD172" s="31"/>
      <c r="AE172" s="30"/>
      <c r="AF172" s="31"/>
      <c r="AG172" s="31"/>
      <c r="AH172" s="31"/>
      <c r="AI172" s="31"/>
      <c r="AJ172" s="31"/>
      <c r="AK172" s="31"/>
      <c r="AL172" s="30"/>
      <c r="AM172" s="31"/>
      <c r="AN172" s="31"/>
      <c r="AO172" s="32"/>
      <c r="AP172" s="31"/>
      <c r="AQ172" s="31"/>
      <c r="AR172" s="31"/>
      <c r="AS172" s="31"/>
      <c r="AT172" s="31"/>
      <c r="AU172" s="31"/>
      <c r="AV172" s="31"/>
      <c r="AW172" s="32"/>
      <c r="AX172" s="31"/>
      <c r="AY172" s="31"/>
      <c r="AZ172" s="31"/>
      <c r="BA172" s="31"/>
      <c r="BB172" s="31"/>
      <c r="BC172" s="32"/>
      <c r="BD172" s="31"/>
      <c r="BE172" s="31"/>
      <c r="BF172" s="31"/>
      <c r="BG172" s="31"/>
      <c r="BH172" s="31"/>
      <c r="BI172" s="32"/>
    </row>
    <row r="173" spans="1:61" s="5" customFormat="1" ht="25.5" customHeight="1" x14ac:dyDescent="0.25">
      <c r="A173" s="30"/>
      <c r="B173" s="31"/>
      <c r="C173" s="31"/>
      <c r="D173" s="30"/>
      <c r="E173" s="31"/>
      <c r="F173" s="31"/>
      <c r="G173" s="30"/>
      <c r="H173" s="31"/>
      <c r="I173" s="31"/>
      <c r="J173" s="30"/>
      <c r="K173" s="31"/>
      <c r="L173" s="31"/>
      <c r="M173" s="30"/>
      <c r="N173" s="31"/>
      <c r="O173" s="31"/>
      <c r="P173" s="30"/>
      <c r="Q173" s="31"/>
      <c r="R173" s="31"/>
      <c r="S173" s="30"/>
      <c r="T173" s="31"/>
      <c r="U173" s="31"/>
      <c r="V173" s="30"/>
      <c r="W173" s="31"/>
      <c r="X173" s="31"/>
      <c r="Y173" s="30"/>
      <c r="Z173" s="31"/>
      <c r="AA173" s="31"/>
      <c r="AB173" s="30"/>
      <c r="AC173" s="31"/>
      <c r="AD173" s="31"/>
      <c r="AE173" s="30"/>
      <c r="AF173" s="31"/>
      <c r="AG173" s="31"/>
      <c r="AH173" s="31"/>
      <c r="AI173" s="31"/>
      <c r="AJ173" s="31"/>
      <c r="AK173" s="31"/>
      <c r="AL173" s="30"/>
      <c r="AM173" s="31"/>
      <c r="AN173" s="31"/>
      <c r="AO173" s="32"/>
      <c r="AP173" s="31"/>
      <c r="AQ173" s="31"/>
      <c r="AR173" s="31"/>
      <c r="AS173" s="31"/>
      <c r="AT173" s="31"/>
      <c r="AU173" s="31"/>
      <c r="AV173" s="31"/>
      <c r="AW173" s="32"/>
      <c r="AX173" s="31"/>
      <c r="AY173" s="31"/>
      <c r="AZ173" s="31"/>
      <c r="BA173" s="31"/>
      <c r="BB173" s="31"/>
      <c r="BC173" s="32"/>
      <c r="BD173" s="31"/>
      <c r="BE173" s="31"/>
      <c r="BF173" s="31"/>
      <c r="BG173" s="31"/>
      <c r="BH173" s="31"/>
      <c r="BI173" s="32"/>
    </row>
    <row r="174" spans="1:61" s="5" customFormat="1" ht="25.5" customHeight="1" x14ac:dyDescent="0.25">
      <c r="A174" s="30"/>
      <c r="B174" s="31"/>
      <c r="C174" s="31"/>
      <c r="D174" s="30"/>
      <c r="E174" s="31"/>
      <c r="F174" s="31"/>
      <c r="G174" s="30"/>
      <c r="H174" s="31"/>
      <c r="I174" s="31"/>
      <c r="J174" s="30"/>
      <c r="K174" s="31"/>
      <c r="L174" s="31"/>
      <c r="M174" s="30"/>
      <c r="N174" s="31"/>
      <c r="O174" s="31"/>
      <c r="P174" s="30"/>
      <c r="Q174" s="31"/>
      <c r="R174" s="31"/>
      <c r="S174" s="30"/>
      <c r="T174" s="31"/>
      <c r="U174" s="31"/>
      <c r="V174" s="30"/>
      <c r="W174" s="31"/>
      <c r="X174" s="31"/>
      <c r="Y174" s="30"/>
      <c r="Z174" s="31"/>
      <c r="AA174" s="31"/>
      <c r="AB174" s="30"/>
      <c r="AC174" s="31"/>
      <c r="AD174" s="31"/>
      <c r="AE174" s="30"/>
      <c r="AF174" s="31"/>
      <c r="AG174" s="31"/>
      <c r="AH174" s="31"/>
      <c r="AI174" s="31"/>
      <c r="AJ174" s="31"/>
      <c r="AK174" s="31"/>
      <c r="AL174" s="30"/>
      <c r="AM174" s="31"/>
      <c r="AN174" s="31"/>
      <c r="AO174" s="32"/>
      <c r="AP174" s="31"/>
      <c r="AQ174" s="31"/>
      <c r="AR174" s="31"/>
      <c r="AS174" s="31"/>
      <c r="AT174" s="31"/>
      <c r="AU174" s="31"/>
      <c r="AV174" s="31"/>
      <c r="AW174" s="32"/>
      <c r="AX174" s="31"/>
      <c r="AY174" s="31"/>
      <c r="AZ174" s="31"/>
      <c r="BA174" s="31"/>
      <c r="BB174" s="31"/>
      <c r="BC174" s="32"/>
      <c r="BD174" s="31"/>
      <c r="BE174" s="31"/>
      <c r="BF174" s="31"/>
      <c r="BG174" s="31"/>
      <c r="BH174" s="31"/>
      <c r="BI174" s="32"/>
    </row>
    <row r="175" spans="1:61" s="5" customFormat="1" ht="25.5" customHeight="1" x14ac:dyDescent="0.25">
      <c r="A175" s="30"/>
      <c r="B175" s="31"/>
      <c r="C175" s="31"/>
      <c r="D175" s="30"/>
      <c r="E175" s="31"/>
      <c r="F175" s="31"/>
      <c r="G175" s="30"/>
      <c r="H175" s="31"/>
      <c r="I175" s="31"/>
      <c r="J175" s="30"/>
      <c r="K175" s="31"/>
      <c r="L175" s="31"/>
      <c r="M175" s="30"/>
      <c r="N175" s="31"/>
      <c r="O175" s="31"/>
      <c r="P175" s="30"/>
      <c r="Q175" s="31"/>
      <c r="R175" s="31"/>
      <c r="S175" s="30"/>
      <c r="T175" s="31"/>
      <c r="U175" s="31"/>
      <c r="V175" s="30"/>
      <c r="W175" s="31"/>
      <c r="X175" s="31"/>
      <c r="Y175" s="30"/>
      <c r="Z175" s="31"/>
      <c r="AA175" s="31"/>
      <c r="AB175" s="30"/>
      <c r="AC175" s="31"/>
      <c r="AD175" s="31"/>
      <c r="AE175" s="30"/>
      <c r="AF175" s="31"/>
      <c r="AG175" s="31"/>
      <c r="AH175" s="31"/>
      <c r="AI175" s="31"/>
      <c r="AJ175" s="31"/>
      <c r="AK175" s="31"/>
      <c r="AL175" s="30"/>
      <c r="AM175" s="31"/>
      <c r="AN175" s="31"/>
      <c r="AO175" s="32"/>
      <c r="AP175" s="31"/>
      <c r="AQ175" s="31"/>
      <c r="AR175" s="31"/>
      <c r="AS175" s="31"/>
      <c r="AT175" s="31"/>
      <c r="AU175" s="31"/>
      <c r="AV175" s="31"/>
      <c r="AW175" s="32"/>
      <c r="AX175" s="31"/>
      <c r="AY175" s="31"/>
      <c r="AZ175" s="31"/>
      <c r="BA175" s="31"/>
      <c r="BB175" s="31"/>
      <c r="BC175" s="32"/>
      <c r="BD175" s="31"/>
      <c r="BE175" s="31"/>
      <c r="BF175" s="31"/>
      <c r="BG175" s="31"/>
      <c r="BH175" s="31"/>
      <c r="BI175" s="32"/>
    </row>
    <row r="176" spans="1:61" s="5" customFormat="1" ht="25.5" customHeight="1" x14ac:dyDescent="0.25">
      <c r="A176" s="30"/>
      <c r="B176" s="31"/>
      <c r="C176" s="31"/>
      <c r="D176" s="30"/>
      <c r="E176" s="31"/>
      <c r="F176" s="31"/>
      <c r="G176" s="30"/>
      <c r="H176" s="31"/>
      <c r="I176" s="31"/>
      <c r="J176" s="30"/>
      <c r="K176" s="31"/>
      <c r="L176" s="31"/>
      <c r="M176" s="30"/>
      <c r="N176" s="31"/>
      <c r="O176" s="31"/>
      <c r="P176" s="30"/>
      <c r="Q176" s="31"/>
      <c r="R176" s="31"/>
      <c r="S176" s="30"/>
      <c r="T176" s="31"/>
      <c r="U176" s="31"/>
      <c r="V176" s="30"/>
      <c r="W176" s="31"/>
      <c r="X176" s="31"/>
      <c r="Y176" s="30"/>
      <c r="Z176" s="31"/>
      <c r="AA176" s="31"/>
      <c r="AB176" s="30"/>
      <c r="AC176" s="31"/>
      <c r="AD176" s="31"/>
      <c r="AE176" s="30"/>
      <c r="AF176" s="31"/>
      <c r="AG176" s="31"/>
      <c r="AH176" s="31"/>
      <c r="AI176" s="31"/>
      <c r="AJ176" s="31"/>
      <c r="AK176" s="31"/>
      <c r="AL176" s="30"/>
      <c r="AM176" s="31"/>
      <c r="AN176" s="31"/>
      <c r="AO176" s="32"/>
      <c r="AP176" s="31"/>
      <c r="AQ176" s="31"/>
      <c r="AR176" s="31"/>
      <c r="AS176" s="31"/>
      <c r="AT176" s="31"/>
      <c r="AU176" s="31"/>
      <c r="AV176" s="31"/>
      <c r="AW176" s="32"/>
      <c r="AX176" s="31"/>
      <c r="AY176" s="31"/>
      <c r="AZ176" s="31"/>
      <c r="BA176" s="31"/>
      <c r="BB176" s="31"/>
      <c r="BC176" s="32"/>
      <c r="BD176" s="31"/>
      <c r="BE176" s="31"/>
      <c r="BF176" s="31"/>
      <c r="BG176" s="31"/>
      <c r="BH176" s="31"/>
      <c r="BI176" s="32"/>
    </row>
    <row r="177" spans="1:61" s="5" customFormat="1" ht="25.5" customHeight="1" x14ac:dyDescent="0.25">
      <c r="A177" s="30"/>
      <c r="B177" s="31"/>
      <c r="C177" s="31"/>
      <c r="D177" s="30"/>
      <c r="E177" s="31"/>
      <c r="F177" s="31"/>
      <c r="G177" s="30"/>
      <c r="H177" s="31"/>
      <c r="I177" s="31"/>
      <c r="J177" s="30"/>
      <c r="K177" s="31"/>
      <c r="L177" s="31"/>
      <c r="M177" s="30"/>
      <c r="N177" s="31"/>
      <c r="O177" s="31"/>
      <c r="P177" s="30"/>
      <c r="Q177" s="31"/>
      <c r="R177" s="31"/>
      <c r="S177" s="30"/>
      <c r="T177" s="31"/>
      <c r="U177" s="31"/>
      <c r="V177" s="30"/>
      <c r="W177" s="31"/>
      <c r="X177" s="31"/>
      <c r="Y177" s="30"/>
      <c r="Z177" s="31"/>
      <c r="AA177" s="31"/>
      <c r="AB177" s="30"/>
      <c r="AC177" s="31"/>
      <c r="AD177" s="31"/>
      <c r="AE177" s="30"/>
      <c r="AF177" s="31"/>
      <c r="AG177" s="31"/>
      <c r="AH177" s="31"/>
      <c r="AI177" s="31"/>
      <c r="AJ177" s="31"/>
      <c r="AK177" s="31"/>
      <c r="AL177" s="30"/>
      <c r="AM177" s="31"/>
      <c r="AN177" s="31"/>
      <c r="AO177" s="32"/>
      <c r="AP177" s="31"/>
      <c r="AQ177" s="31"/>
      <c r="AR177" s="31"/>
      <c r="AS177" s="31"/>
      <c r="AT177" s="31"/>
      <c r="AU177" s="31"/>
      <c r="AV177" s="31"/>
      <c r="AW177" s="32"/>
      <c r="AX177" s="31"/>
      <c r="AY177" s="31"/>
      <c r="AZ177" s="31"/>
      <c r="BA177" s="31"/>
      <c r="BB177" s="31"/>
      <c r="BC177" s="32"/>
      <c r="BD177" s="31"/>
      <c r="BE177" s="31"/>
      <c r="BF177" s="31"/>
      <c r="BG177" s="31"/>
      <c r="BH177" s="31"/>
      <c r="BI177" s="32"/>
    </row>
    <row r="178" spans="1:61" s="5" customFormat="1" ht="25.5" customHeight="1" x14ac:dyDescent="0.25">
      <c r="A178" s="30"/>
      <c r="B178" s="31"/>
      <c r="C178" s="31"/>
      <c r="D178" s="30"/>
      <c r="E178" s="31"/>
      <c r="F178" s="31"/>
      <c r="G178" s="30"/>
      <c r="H178" s="31"/>
      <c r="I178" s="31"/>
      <c r="J178" s="30"/>
      <c r="K178" s="31"/>
      <c r="L178" s="31"/>
      <c r="M178" s="30"/>
      <c r="N178" s="31"/>
      <c r="O178" s="31"/>
      <c r="P178" s="30"/>
      <c r="Q178" s="31"/>
      <c r="R178" s="31"/>
      <c r="S178" s="30"/>
      <c r="T178" s="31"/>
      <c r="U178" s="31"/>
      <c r="V178" s="30"/>
      <c r="W178" s="31"/>
      <c r="X178" s="31"/>
      <c r="Y178" s="30"/>
      <c r="Z178" s="31"/>
      <c r="AA178" s="31"/>
      <c r="AB178" s="30"/>
      <c r="AC178" s="31"/>
      <c r="AD178" s="31"/>
      <c r="AE178" s="30"/>
      <c r="AF178" s="31"/>
      <c r="AG178" s="31"/>
      <c r="AH178" s="31"/>
      <c r="AI178" s="31"/>
      <c r="AJ178" s="31"/>
      <c r="AK178" s="31"/>
      <c r="AL178" s="30"/>
      <c r="AM178" s="31"/>
      <c r="AN178" s="31"/>
      <c r="AO178" s="32"/>
      <c r="AP178" s="31"/>
      <c r="AQ178" s="31"/>
      <c r="AR178" s="31"/>
      <c r="AS178" s="31"/>
      <c r="AT178" s="31"/>
      <c r="AU178" s="31"/>
      <c r="AV178" s="31"/>
      <c r="AW178" s="32"/>
      <c r="AX178" s="31"/>
      <c r="AY178" s="31"/>
      <c r="AZ178" s="31"/>
      <c r="BA178" s="31"/>
      <c r="BB178" s="31"/>
      <c r="BC178" s="32"/>
      <c r="BD178" s="31"/>
      <c r="BE178" s="31"/>
      <c r="BF178" s="31"/>
      <c r="BG178" s="31"/>
      <c r="BH178" s="31"/>
      <c r="BI178" s="32"/>
    </row>
    <row r="179" spans="1:61" s="5" customFormat="1" ht="25.5" customHeight="1" x14ac:dyDescent="0.25">
      <c r="A179" s="30"/>
      <c r="B179" s="31"/>
      <c r="C179" s="31"/>
      <c r="D179" s="30"/>
      <c r="E179" s="31"/>
      <c r="F179" s="31"/>
      <c r="G179" s="30"/>
      <c r="H179" s="31"/>
      <c r="I179" s="31"/>
      <c r="J179" s="30"/>
      <c r="K179" s="31"/>
      <c r="L179" s="31"/>
      <c r="M179" s="30"/>
      <c r="N179" s="31"/>
      <c r="O179" s="31"/>
      <c r="P179" s="30"/>
      <c r="Q179" s="31"/>
      <c r="R179" s="31"/>
      <c r="S179" s="30"/>
      <c r="T179" s="31"/>
      <c r="U179" s="31"/>
      <c r="V179" s="30"/>
      <c r="W179" s="31"/>
      <c r="X179" s="31"/>
      <c r="Y179" s="30"/>
      <c r="Z179" s="31"/>
      <c r="AA179" s="31"/>
      <c r="AB179" s="30"/>
      <c r="AC179" s="31"/>
      <c r="AD179" s="31"/>
      <c r="AE179" s="30"/>
      <c r="AF179" s="31"/>
      <c r="AG179" s="31"/>
      <c r="AH179" s="31"/>
      <c r="AI179" s="31"/>
      <c r="AJ179" s="31"/>
      <c r="AK179" s="31"/>
      <c r="AL179" s="30"/>
      <c r="AM179" s="31"/>
      <c r="AN179" s="31"/>
      <c r="AO179" s="32"/>
      <c r="AP179" s="31"/>
      <c r="AQ179" s="31"/>
      <c r="AR179" s="31"/>
      <c r="AS179" s="31"/>
      <c r="AT179" s="31"/>
      <c r="AU179" s="31"/>
      <c r="AV179" s="31"/>
      <c r="AW179" s="32"/>
      <c r="AX179" s="31"/>
      <c r="AY179" s="31"/>
      <c r="AZ179" s="31"/>
      <c r="BA179" s="31"/>
      <c r="BB179" s="31"/>
      <c r="BC179" s="32"/>
      <c r="BD179" s="31"/>
      <c r="BE179" s="31"/>
      <c r="BF179" s="31"/>
      <c r="BG179" s="31"/>
      <c r="BH179" s="31"/>
      <c r="BI179" s="32"/>
    </row>
    <row r="180" spans="1:61" s="5" customFormat="1" ht="25.5" customHeight="1" x14ac:dyDescent="0.25">
      <c r="A180" s="30"/>
      <c r="B180" s="31"/>
      <c r="C180" s="31"/>
      <c r="D180" s="30"/>
      <c r="E180" s="31"/>
      <c r="F180" s="31"/>
      <c r="G180" s="30"/>
      <c r="H180" s="31"/>
      <c r="I180" s="31"/>
      <c r="J180" s="30"/>
      <c r="K180" s="31"/>
      <c r="L180" s="31"/>
      <c r="M180" s="30"/>
      <c r="N180" s="31"/>
      <c r="O180" s="31"/>
      <c r="P180" s="30"/>
      <c r="Q180" s="31"/>
      <c r="R180" s="31"/>
      <c r="S180" s="30"/>
      <c r="T180" s="31"/>
      <c r="U180" s="31"/>
      <c r="V180" s="30"/>
      <c r="W180" s="31"/>
      <c r="X180" s="31"/>
      <c r="Y180" s="30"/>
      <c r="Z180" s="31"/>
      <c r="AA180" s="31"/>
      <c r="AB180" s="30"/>
      <c r="AC180" s="31"/>
      <c r="AD180" s="31"/>
      <c r="AE180" s="30"/>
      <c r="AF180" s="31"/>
      <c r="AG180" s="31"/>
      <c r="AH180" s="31"/>
      <c r="AI180" s="31"/>
      <c r="AJ180" s="31"/>
      <c r="AK180" s="31"/>
      <c r="AL180" s="30"/>
      <c r="AM180" s="31"/>
      <c r="AN180" s="31"/>
      <c r="AO180" s="32"/>
      <c r="AP180" s="31"/>
      <c r="AQ180" s="31"/>
      <c r="AR180" s="31"/>
      <c r="AS180" s="31"/>
      <c r="AT180" s="31"/>
      <c r="AU180" s="31"/>
      <c r="AV180" s="31"/>
      <c r="AW180" s="32"/>
      <c r="AX180" s="31"/>
      <c r="AY180" s="31"/>
      <c r="AZ180" s="31"/>
      <c r="BA180" s="31"/>
      <c r="BB180" s="31"/>
      <c r="BC180" s="32"/>
      <c r="BD180" s="31"/>
      <c r="BE180" s="31"/>
      <c r="BF180" s="31"/>
      <c r="BG180" s="31"/>
      <c r="BH180" s="31"/>
      <c r="BI180" s="32"/>
    </row>
    <row r="181" spans="1:61" s="5" customFormat="1" ht="25.5" customHeight="1" x14ac:dyDescent="0.25">
      <c r="A181" s="30"/>
      <c r="B181" s="31"/>
      <c r="C181" s="31"/>
      <c r="D181" s="30"/>
      <c r="E181" s="31"/>
      <c r="F181" s="31"/>
      <c r="G181" s="30"/>
      <c r="H181" s="31"/>
      <c r="I181" s="31"/>
      <c r="J181" s="30"/>
      <c r="K181" s="31"/>
      <c r="L181" s="31"/>
      <c r="M181" s="30"/>
      <c r="N181" s="31"/>
      <c r="O181" s="31"/>
      <c r="P181" s="30"/>
      <c r="Q181" s="31"/>
      <c r="R181" s="31"/>
      <c r="S181" s="30"/>
      <c r="T181" s="31"/>
      <c r="U181" s="31"/>
      <c r="V181" s="30"/>
      <c r="W181" s="31"/>
      <c r="X181" s="31"/>
      <c r="Y181" s="30"/>
      <c r="Z181" s="31"/>
      <c r="AA181" s="31"/>
      <c r="AB181" s="30"/>
      <c r="AC181" s="31"/>
      <c r="AD181" s="31"/>
      <c r="AE181" s="30"/>
      <c r="AF181" s="31"/>
      <c r="AG181" s="31"/>
      <c r="AH181" s="31"/>
      <c r="AI181" s="31"/>
      <c r="AJ181" s="31"/>
      <c r="AK181" s="31"/>
      <c r="AL181" s="30"/>
      <c r="AM181" s="31"/>
      <c r="AN181" s="31"/>
      <c r="AO181" s="32"/>
      <c r="AP181" s="31"/>
      <c r="AQ181" s="31"/>
      <c r="AR181" s="31"/>
      <c r="AS181" s="31"/>
      <c r="AT181" s="31"/>
      <c r="AU181" s="31"/>
      <c r="AV181" s="31"/>
      <c r="AW181" s="32"/>
      <c r="AX181" s="31"/>
      <c r="AY181" s="31"/>
      <c r="AZ181" s="31"/>
      <c r="BA181" s="31"/>
      <c r="BB181" s="31"/>
      <c r="BC181" s="32"/>
      <c r="BD181" s="31"/>
      <c r="BE181" s="31"/>
      <c r="BF181" s="31"/>
      <c r="BG181" s="31"/>
      <c r="BH181" s="31"/>
      <c r="BI181" s="32"/>
    </row>
    <row r="182" spans="1:61" s="5" customFormat="1" ht="25.5" customHeight="1" x14ac:dyDescent="0.25">
      <c r="A182" s="30"/>
      <c r="B182" s="31"/>
      <c r="C182" s="31"/>
      <c r="D182" s="30"/>
      <c r="E182" s="31"/>
      <c r="F182" s="31"/>
      <c r="G182" s="30"/>
      <c r="H182" s="31"/>
      <c r="I182" s="31"/>
      <c r="J182" s="30"/>
      <c r="K182" s="31"/>
      <c r="L182" s="31"/>
      <c r="M182" s="30"/>
      <c r="N182" s="31"/>
      <c r="O182" s="31"/>
      <c r="P182" s="30"/>
      <c r="Q182" s="31"/>
      <c r="R182" s="31"/>
      <c r="S182" s="30"/>
      <c r="T182" s="31"/>
      <c r="U182" s="31"/>
      <c r="V182" s="30"/>
      <c r="W182" s="31"/>
      <c r="X182" s="31"/>
      <c r="Y182" s="30"/>
      <c r="Z182" s="31"/>
      <c r="AA182" s="31"/>
      <c r="AB182" s="30"/>
      <c r="AC182" s="31"/>
      <c r="AD182" s="31"/>
      <c r="AE182" s="30"/>
      <c r="AF182" s="31"/>
      <c r="AG182" s="31"/>
      <c r="AH182" s="31"/>
      <c r="AI182" s="31"/>
      <c r="AJ182" s="31"/>
      <c r="AK182" s="31"/>
      <c r="AL182" s="30"/>
      <c r="AM182" s="31"/>
      <c r="AN182" s="31"/>
      <c r="AO182" s="32"/>
      <c r="AP182" s="31"/>
      <c r="AQ182" s="31"/>
      <c r="AR182" s="31"/>
      <c r="AS182" s="31"/>
      <c r="AT182" s="31"/>
      <c r="AU182" s="31"/>
      <c r="AV182" s="31"/>
      <c r="AW182" s="32"/>
      <c r="AX182" s="31"/>
      <c r="AY182" s="31"/>
      <c r="AZ182" s="31"/>
      <c r="BA182" s="31"/>
      <c r="BB182" s="31"/>
      <c r="BC182" s="32"/>
      <c r="BD182" s="31"/>
      <c r="BE182" s="31"/>
      <c r="BF182" s="31"/>
      <c r="BG182" s="31"/>
      <c r="BH182" s="31"/>
      <c r="BI182" s="32"/>
    </row>
    <row r="183" spans="1:61" s="5" customFormat="1" ht="25.5" customHeight="1" x14ac:dyDescent="0.25">
      <c r="A183" s="30"/>
      <c r="B183" s="31"/>
      <c r="C183" s="31"/>
      <c r="D183" s="30"/>
      <c r="E183" s="31"/>
      <c r="F183" s="31"/>
      <c r="G183" s="30"/>
      <c r="H183" s="31"/>
      <c r="I183" s="31"/>
      <c r="J183" s="30"/>
      <c r="K183" s="31"/>
      <c r="L183" s="31"/>
      <c r="M183" s="30"/>
      <c r="N183" s="31"/>
      <c r="O183" s="31"/>
      <c r="P183" s="30"/>
      <c r="Q183" s="31"/>
      <c r="R183" s="31"/>
      <c r="S183" s="30"/>
      <c r="T183" s="31"/>
      <c r="U183" s="31"/>
      <c r="V183" s="30"/>
      <c r="W183" s="31"/>
      <c r="X183" s="31"/>
      <c r="Y183" s="30"/>
      <c r="Z183" s="31"/>
      <c r="AA183" s="31"/>
      <c r="AB183" s="30"/>
      <c r="AC183" s="31"/>
      <c r="AD183" s="31"/>
      <c r="AE183" s="30"/>
      <c r="AF183" s="31"/>
      <c r="AG183" s="31"/>
      <c r="AH183" s="31"/>
      <c r="AI183" s="31"/>
      <c r="AJ183" s="31"/>
      <c r="AK183" s="31"/>
      <c r="AL183" s="30"/>
      <c r="AM183" s="31"/>
      <c r="AN183" s="31"/>
      <c r="AO183" s="32"/>
      <c r="AP183" s="31"/>
      <c r="AQ183" s="31"/>
      <c r="AR183" s="31"/>
      <c r="AS183" s="31"/>
      <c r="AT183" s="31"/>
      <c r="AU183" s="31"/>
      <c r="AV183" s="31"/>
      <c r="AW183" s="32"/>
      <c r="AX183" s="31"/>
      <c r="AY183" s="31"/>
      <c r="AZ183" s="31"/>
      <c r="BA183" s="31"/>
      <c r="BB183" s="31"/>
      <c r="BC183" s="32"/>
      <c r="BD183" s="31"/>
      <c r="BE183" s="31"/>
      <c r="BF183" s="31"/>
      <c r="BG183" s="31"/>
      <c r="BH183" s="31"/>
      <c r="BI183" s="32"/>
    </row>
    <row r="184" spans="1:61" s="5" customFormat="1" ht="25.5" customHeight="1" x14ac:dyDescent="0.25">
      <c r="A184" s="30"/>
      <c r="B184" s="31"/>
      <c r="C184" s="31"/>
      <c r="D184" s="30"/>
      <c r="E184" s="31"/>
      <c r="F184" s="31"/>
      <c r="G184" s="30"/>
      <c r="H184" s="31"/>
      <c r="I184" s="31"/>
      <c r="J184" s="30"/>
      <c r="K184" s="31"/>
      <c r="L184" s="31"/>
      <c r="M184" s="30"/>
      <c r="N184" s="31"/>
      <c r="O184" s="31"/>
      <c r="P184" s="30"/>
      <c r="Q184" s="31"/>
      <c r="R184" s="31"/>
      <c r="S184" s="30"/>
      <c r="T184" s="31"/>
      <c r="U184" s="31"/>
      <c r="V184" s="30"/>
      <c r="W184" s="31"/>
      <c r="X184" s="31"/>
      <c r="Y184" s="30"/>
      <c r="Z184" s="31"/>
      <c r="AA184" s="31"/>
      <c r="AB184" s="30"/>
      <c r="AC184" s="31"/>
      <c r="AD184" s="31"/>
      <c r="AE184" s="30"/>
      <c r="AF184" s="31"/>
      <c r="AG184" s="31"/>
      <c r="AH184" s="31"/>
      <c r="AI184" s="31"/>
      <c r="AJ184" s="31"/>
      <c r="AK184" s="31"/>
      <c r="AL184" s="30"/>
      <c r="AM184" s="31"/>
      <c r="AN184" s="31"/>
      <c r="AO184" s="32"/>
      <c r="AP184" s="31"/>
      <c r="AQ184" s="31"/>
      <c r="AR184" s="31"/>
      <c r="AS184" s="31"/>
      <c r="AT184" s="31"/>
      <c r="AU184" s="31"/>
      <c r="AV184" s="31"/>
      <c r="AW184" s="32"/>
      <c r="AX184" s="31"/>
      <c r="AY184" s="31"/>
      <c r="AZ184" s="31"/>
      <c r="BA184" s="31"/>
      <c r="BB184" s="31"/>
      <c r="BC184" s="32"/>
      <c r="BD184" s="31"/>
      <c r="BE184" s="31"/>
      <c r="BF184" s="31"/>
      <c r="BG184" s="31"/>
      <c r="BH184" s="31"/>
      <c r="BI184" s="32"/>
    </row>
    <row r="185" spans="1:61" s="5" customFormat="1" ht="25.5" customHeight="1" x14ac:dyDescent="0.25">
      <c r="A185" s="30"/>
      <c r="B185" s="31"/>
      <c r="C185" s="31"/>
      <c r="D185" s="30"/>
      <c r="E185" s="31"/>
      <c r="F185" s="31"/>
      <c r="G185" s="30"/>
      <c r="H185" s="31"/>
      <c r="I185" s="31"/>
      <c r="J185" s="30"/>
      <c r="K185" s="31"/>
      <c r="L185" s="31"/>
      <c r="M185" s="30"/>
      <c r="N185" s="31"/>
      <c r="O185" s="31"/>
      <c r="P185" s="30"/>
      <c r="Q185" s="31"/>
      <c r="R185" s="31"/>
      <c r="S185" s="30"/>
      <c r="T185" s="31"/>
      <c r="U185" s="31"/>
      <c r="V185" s="30"/>
      <c r="W185" s="31"/>
      <c r="X185" s="31"/>
      <c r="Y185" s="30"/>
      <c r="Z185" s="31"/>
      <c r="AA185" s="31"/>
      <c r="AB185" s="30"/>
      <c r="AC185" s="31"/>
      <c r="AD185" s="31"/>
      <c r="AE185" s="30"/>
      <c r="AF185" s="31"/>
      <c r="AG185" s="31"/>
      <c r="AH185" s="31"/>
      <c r="AI185" s="31"/>
      <c r="AJ185" s="31"/>
      <c r="AK185" s="31"/>
      <c r="AL185" s="30"/>
      <c r="AM185" s="31"/>
      <c r="AN185" s="31"/>
      <c r="AO185" s="32"/>
      <c r="AP185" s="31"/>
      <c r="AQ185" s="31"/>
      <c r="AR185" s="31"/>
      <c r="AS185" s="31"/>
      <c r="AT185" s="31"/>
      <c r="AU185" s="31"/>
      <c r="AV185" s="31"/>
      <c r="AW185" s="32"/>
      <c r="AX185" s="31"/>
      <c r="AY185" s="31"/>
      <c r="AZ185" s="31"/>
      <c r="BA185" s="31"/>
      <c r="BB185" s="31"/>
      <c r="BC185" s="32"/>
      <c r="BD185" s="31"/>
      <c r="BE185" s="31"/>
      <c r="BF185" s="31"/>
      <c r="BG185" s="31"/>
      <c r="BH185" s="31"/>
      <c r="BI185" s="32"/>
    </row>
    <row r="186" spans="1:61" s="5" customFormat="1" ht="25.5" customHeight="1" x14ac:dyDescent="0.25">
      <c r="A186" s="30"/>
      <c r="B186" s="31"/>
      <c r="C186" s="31"/>
      <c r="D186" s="30"/>
      <c r="E186" s="31"/>
      <c r="F186" s="31"/>
      <c r="G186" s="30"/>
      <c r="H186" s="31"/>
      <c r="I186" s="31"/>
      <c r="J186" s="30"/>
      <c r="K186" s="31"/>
      <c r="L186" s="31"/>
      <c r="M186" s="30"/>
      <c r="N186" s="31"/>
      <c r="O186" s="31"/>
      <c r="P186" s="30"/>
      <c r="Q186" s="31"/>
      <c r="R186" s="31"/>
      <c r="S186" s="30"/>
      <c r="T186" s="31"/>
      <c r="U186" s="31"/>
      <c r="V186" s="30"/>
      <c r="W186" s="31"/>
      <c r="X186" s="31"/>
      <c r="Y186" s="30"/>
      <c r="Z186" s="31"/>
      <c r="AA186" s="31"/>
      <c r="AB186" s="30"/>
      <c r="AC186" s="31"/>
      <c r="AD186" s="31"/>
      <c r="AE186" s="30"/>
      <c r="AF186" s="31"/>
      <c r="AG186" s="31"/>
      <c r="AH186" s="31"/>
      <c r="AI186" s="31"/>
      <c r="AJ186" s="31"/>
      <c r="AK186" s="31"/>
      <c r="AL186" s="30"/>
      <c r="AM186" s="31"/>
      <c r="AN186" s="31"/>
      <c r="AO186" s="32"/>
      <c r="AP186" s="31"/>
      <c r="AQ186" s="31"/>
      <c r="AR186" s="31"/>
      <c r="AS186" s="31"/>
      <c r="AT186" s="31"/>
      <c r="AU186" s="31"/>
      <c r="AV186" s="31"/>
      <c r="AW186" s="32"/>
      <c r="AX186" s="31"/>
      <c r="AY186" s="31"/>
      <c r="AZ186" s="31"/>
      <c r="BA186" s="31"/>
      <c r="BB186" s="31"/>
      <c r="BC186" s="32"/>
      <c r="BD186" s="31"/>
      <c r="BE186" s="31"/>
      <c r="BF186" s="31"/>
      <c r="BG186" s="31"/>
      <c r="BH186" s="31"/>
      <c r="BI186" s="32"/>
    </row>
    <row r="187" spans="1:61" s="5" customFormat="1" ht="25.5" customHeight="1" x14ac:dyDescent="0.25">
      <c r="A187" s="30"/>
      <c r="B187" s="31"/>
      <c r="C187" s="31"/>
      <c r="D187" s="30"/>
      <c r="E187" s="31"/>
      <c r="F187" s="31"/>
      <c r="G187" s="30"/>
      <c r="H187" s="31"/>
      <c r="I187" s="31"/>
      <c r="J187" s="30"/>
      <c r="K187" s="31"/>
      <c r="L187" s="31"/>
      <c r="M187" s="30"/>
      <c r="N187" s="31"/>
      <c r="O187" s="31"/>
      <c r="P187" s="30"/>
      <c r="Q187" s="31"/>
      <c r="R187" s="31"/>
      <c r="S187" s="30"/>
      <c r="T187" s="31"/>
      <c r="U187" s="31"/>
      <c r="V187" s="30"/>
      <c r="W187" s="31"/>
      <c r="X187" s="31"/>
      <c r="Y187" s="30"/>
      <c r="Z187" s="31"/>
      <c r="AA187" s="31"/>
      <c r="AB187" s="30"/>
      <c r="AC187" s="31"/>
      <c r="AD187" s="31"/>
      <c r="AE187" s="30"/>
      <c r="AF187" s="31"/>
      <c r="AG187" s="31"/>
      <c r="AH187" s="31"/>
      <c r="AI187" s="31"/>
      <c r="AJ187" s="31"/>
      <c r="AK187" s="31"/>
      <c r="AL187" s="30"/>
      <c r="AM187" s="31"/>
      <c r="AN187" s="31"/>
      <c r="AO187" s="32"/>
      <c r="AP187" s="31"/>
      <c r="AQ187" s="31"/>
      <c r="AR187" s="31"/>
      <c r="AS187" s="31"/>
      <c r="AT187" s="31"/>
      <c r="AU187" s="31"/>
      <c r="AV187" s="31"/>
      <c r="AW187" s="32"/>
      <c r="AX187" s="31"/>
      <c r="AY187" s="31"/>
      <c r="AZ187" s="31"/>
      <c r="BA187" s="31"/>
      <c r="BB187" s="31"/>
      <c r="BC187" s="32"/>
      <c r="BD187" s="31"/>
      <c r="BE187" s="31"/>
      <c r="BF187" s="31"/>
      <c r="BG187" s="31"/>
      <c r="BH187" s="31"/>
      <c r="BI187" s="32"/>
    </row>
    <row r="188" spans="1:61" s="5" customFormat="1" ht="25.5" customHeight="1" x14ac:dyDescent="0.25">
      <c r="A188" s="30"/>
      <c r="B188" s="31"/>
      <c r="C188" s="31"/>
      <c r="D188" s="30"/>
      <c r="E188" s="31"/>
      <c r="F188" s="31"/>
      <c r="G188" s="30"/>
      <c r="H188" s="31"/>
      <c r="I188" s="31"/>
      <c r="J188" s="30"/>
      <c r="K188" s="31"/>
      <c r="L188" s="31"/>
      <c r="M188" s="30"/>
      <c r="N188" s="31"/>
      <c r="O188" s="31"/>
      <c r="P188" s="30"/>
      <c r="Q188" s="31"/>
      <c r="R188" s="31"/>
      <c r="S188" s="30"/>
      <c r="T188" s="31"/>
      <c r="U188" s="31"/>
      <c r="V188" s="30"/>
      <c r="W188" s="31"/>
      <c r="X188" s="31"/>
      <c r="Y188" s="30"/>
      <c r="Z188" s="31"/>
      <c r="AA188" s="31"/>
      <c r="AB188" s="30"/>
      <c r="AC188" s="31"/>
      <c r="AD188" s="31"/>
      <c r="AE188" s="30"/>
      <c r="AF188" s="31"/>
      <c r="AG188" s="31"/>
      <c r="AH188" s="31"/>
      <c r="AI188" s="31"/>
      <c r="AJ188" s="31"/>
      <c r="AK188" s="31"/>
      <c r="AL188" s="30"/>
      <c r="AM188" s="31"/>
      <c r="AN188" s="31"/>
      <c r="AO188" s="32"/>
      <c r="AP188" s="31"/>
      <c r="AQ188" s="31"/>
      <c r="AR188" s="31"/>
      <c r="AS188" s="31"/>
      <c r="AT188" s="31"/>
      <c r="AU188" s="31"/>
      <c r="AV188" s="31"/>
      <c r="AW188" s="32"/>
      <c r="AX188" s="31"/>
      <c r="AY188" s="31"/>
      <c r="AZ188" s="31"/>
      <c r="BA188" s="31"/>
      <c r="BB188" s="31"/>
      <c r="BC188" s="32"/>
      <c r="BD188" s="31"/>
      <c r="BE188" s="31"/>
      <c r="BF188" s="31"/>
      <c r="BG188" s="31"/>
      <c r="BH188" s="31"/>
      <c r="BI188" s="32"/>
    </row>
    <row r="189" spans="1:61" s="5" customFormat="1" ht="25.5" customHeight="1" x14ac:dyDescent="0.25">
      <c r="A189" s="30"/>
      <c r="B189" s="31"/>
      <c r="C189" s="31"/>
      <c r="D189" s="30"/>
      <c r="E189" s="31"/>
      <c r="F189" s="31"/>
      <c r="G189" s="30"/>
      <c r="H189" s="31"/>
      <c r="I189" s="31"/>
      <c r="J189" s="30"/>
      <c r="K189" s="31"/>
      <c r="L189" s="31"/>
      <c r="M189" s="30"/>
      <c r="N189" s="31"/>
      <c r="O189" s="31"/>
      <c r="P189" s="30"/>
      <c r="Q189" s="31"/>
      <c r="R189" s="31"/>
      <c r="S189" s="30"/>
      <c r="T189" s="31"/>
      <c r="U189" s="31"/>
      <c r="V189" s="30"/>
      <c r="W189" s="31"/>
      <c r="X189" s="31"/>
      <c r="Y189" s="30"/>
      <c r="Z189" s="31"/>
      <c r="AA189" s="31"/>
      <c r="AB189" s="30"/>
      <c r="AC189" s="31"/>
      <c r="AD189" s="31"/>
      <c r="AE189" s="30"/>
      <c r="AF189" s="31"/>
      <c r="AG189" s="31"/>
      <c r="AH189" s="31"/>
      <c r="AI189" s="31"/>
      <c r="AJ189" s="31"/>
      <c r="AK189" s="31"/>
      <c r="AL189" s="30"/>
      <c r="AM189" s="31"/>
      <c r="AN189" s="31"/>
      <c r="AO189" s="32"/>
      <c r="AP189" s="31"/>
      <c r="AQ189" s="31"/>
      <c r="AR189" s="31"/>
      <c r="AS189" s="31"/>
      <c r="AT189" s="31"/>
      <c r="AU189" s="31"/>
      <c r="AV189" s="31"/>
      <c r="AW189" s="32"/>
      <c r="AX189" s="31"/>
      <c r="AY189" s="31"/>
      <c r="AZ189" s="31"/>
      <c r="BA189" s="31"/>
      <c r="BB189" s="31"/>
      <c r="BC189" s="32"/>
      <c r="BD189" s="31"/>
      <c r="BE189" s="31"/>
      <c r="BF189" s="31"/>
      <c r="BG189" s="31"/>
      <c r="BH189" s="31"/>
      <c r="BI189" s="32"/>
    </row>
    <row r="190" spans="1:61" s="5" customFormat="1" ht="25.5" customHeight="1" x14ac:dyDescent="0.25">
      <c r="A190" s="30"/>
      <c r="B190" s="31"/>
      <c r="C190" s="31"/>
      <c r="D190" s="30"/>
      <c r="E190" s="31"/>
      <c r="F190" s="31"/>
      <c r="G190" s="30"/>
      <c r="H190" s="31"/>
      <c r="I190" s="31"/>
      <c r="J190" s="30"/>
      <c r="K190" s="31"/>
      <c r="L190" s="31"/>
      <c r="M190" s="30"/>
      <c r="N190" s="31"/>
      <c r="O190" s="31"/>
      <c r="P190" s="30"/>
      <c r="Q190" s="31"/>
      <c r="R190" s="31"/>
      <c r="S190" s="30"/>
      <c r="T190" s="31"/>
      <c r="U190" s="31"/>
      <c r="V190" s="30"/>
      <c r="W190" s="31"/>
      <c r="X190" s="31"/>
      <c r="Y190" s="30"/>
      <c r="Z190" s="31"/>
      <c r="AA190" s="31"/>
      <c r="AB190" s="30"/>
      <c r="AC190" s="31"/>
      <c r="AD190" s="31"/>
      <c r="AE190" s="30"/>
      <c r="AF190" s="31"/>
      <c r="AG190" s="31"/>
      <c r="AH190" s="31"/>
      <c r="AI190" s="31"/>
      <c r="AJ190" s="31"/>
      <c r="AK190" s="31"/>
      <c r="AL190" s="30"/>
      <c r="AM190" s="31"/>
      <c r="AN190" s="31"/>
      <c r="AO190" s="32"/>
      <c r="AP190" s="31"/>
      <c r="AQ190" s="31"/>
      <c r="AR190" s="31"/>
      <c r="AS190" s="31"/>
      <c r="AT190" s="31"/>
      <c r="AU190" s="31"/>
      <c r="AV190" s="31"/>
      <c r="AW190" s="32"/>
      <c r="AX190" s="31"/>
      <c r="AY190" s="31"/>
      <c r="AZ190" s="31"/>
      <c r="BA190" s="31"/>
      <c r="BB190" s="31"/>
      <c r="BC190" s="32"/>
      <c r="BD190" s="31"/>
      <c r="BE190" s="31"/>
      <c r="BF190" s="31"/>
      <c r="BG190" s="31"/>
      <c r="BH190" s="31"/>
      <c r="BI190" s="32"/>
    </row>
    <row r="191" spans="1:61" s="5" customFormat="1" ht="25.5" customHeight="1" x14ac:dyDescent="0.25">
      <c r="A191" s="30"/>
      <c r="B191" s="31"/>
      <c r="C191" s="31"/>
      <c r="D191" s="30"/>
      <c r="E191" s="31"/>
      <c r="F191" s="31"/>
      <c r="G191" s="30"/>
      <c r="H191" s="31"/>
      <c r="I191" s="31"/>
      <c r="J191" s="30"/>
      <c r="K191" s="31"/>
      <c r="L191" s="31"/>
      <c r="M191" s="30"/>
      <c r="N191" s="31"/>
      <c r="O191" s="31"/>
      <c r="P191" s="30"/>
      <c r="Q191" s="31"/>
      <c r="R191" s="31"/>
      <c r="S191" s="30"/>
      <c r="T191" s="31"/>
      <c r="U191" s="31"/>
      <c r="V191" s="30"/>
      <c r="W191" s="31"/>
      <c r="X191" s="31"/>
      <c r="Y191" s="30"/>
      <c r="Z191" s="31"/>
      <c r="AA191" s="31"/>
      <c r="AB191" s="30"/>
      <c r="AC191" s="31"/>
      <c r="AD191" s="31"/>
      <c r="AE191" s="30"/>
      <c r="AF191" s="31"/>
      <c r="AG191" s="31"/>
      <c r="AH191" s="31"/>
      <c r="AI191" s="31"/>
      <c r="AJ191" s="31"/>
      <c r="AK191" s="31"/>
      <c r="AL191" s="30"/>
      <c r="AM191" s="31"/>
      <c r="AN191" s="31"/>
      <c r="AO191" s="32"/>
      <c r="AP191" s="31"/>
      <c r="AQ191" s="31"/>
      <c r="AR191" s="31"/>
      <c r="AS191" s="31"/>
      <c r="AT191" s="31"/>
      <c r="AU191" s="31"/>
      <c r="AV191" s="31"/>
      <c r="AW191" s="32"/>
      <c r="AX191" s="31"/>
      <c r="AY191" s="31"/>
      <c r="AZ191" s="31"/>
      <c r="BA191" s="31"/>
      <c r="BB191" s="31"/>
      <c r="BC191" s="32"/>
      <c r="BD191" s="31"/>
      <c r="BE191" s="31"/>
      <c r="BF191" s="31"/>
      <c r="BG191" s="31"/>
      <c r="BH191" s="31"/>
      <c r="BI191" s="32"/>
    </row>
    <row r="192" spans="1:61" s="5" customFormat="1" ht="25.5" customHeight="1" x14ac:dyDescent="0.25">
      <c r="A192" s="30"/>
      <c r="B192" s="31"/>
      <c r="C192" s="31"/>
      <c r="D192" s="30"/>
      <c r="E192" s="31"/>
      <c r="F192" s="31"/>
      <c r="G192" s="30"/>
      <c r="H192" s="31"/>
      <c r="I192" s="31"/>
      <c r="J192" s="30"/>
      <c r="K192" s="31"/>
      <c r="L192" s="31"/>
      <c r="M192" s="30"/>
      <c r="N192" s="31"/>
      <c r="O192" s="31"/>
      <c r="P192" s="30"/>
      <c r="Q192" s="31"/>
      <c r="R192" s="31"/>
      <c r="S192" s="30"/>
      <c r="T192" s="31"/>
      <c r="U192" s="31"/>
      <c r="V192" s="30"/>
      <c r="W192" s="31"/>
      <c r="X192" s="31"/>
      <c r="Y192" s="30"/>
      <c r="Z192" s="31"/>
      <c r="AA192" s="31"/>
      <c r="AB192" s="30"/>
      <c r="AC192" s="31"/>
      <c r="AD192" s="31"/>
      <c r="AE192" s="30"/>
      <c r="AF192" s="31"/>
      <c r="AG192" s="31"/>
      <c r="AH192" s="31"/>
      <c r="AI192" s="31"/>
      <c r="AJ192" s="31"/>
      <c r="AK192" s="31"/>
      <c r="AL192" s="30"/>
      <c r="AM192" s="31"/>
      <c r="AN192" s="31"/>
      <c r="AO192" s="32"/>
      <c r="AP192" s="31"/>
      <c r="AQ192" s="31"/>
      <c r="AR192" s="31"/>
      <c r="AS192" s="31"/>
      <c r="AT192" s="31"/>
      <c r="AU192" s="31"/>
      <c r="AV192" s="31"/>
      <c r="AW192" s="32"/>
      <c r="AX192" s="31"/>
      <c r="AY192" s="31"/>
      <c r="AZ192" s="31"/>
      <c r="BA192" s="31"/>
      <c r="BB192" s="31"/>
      <c r="BC192" s="32"/>
      <c r="BD192" s="31"/>
      <c r="BE192" s="31"/>
      <c r="BF192" s="31"/>
      <c r="BG192" s="31"/>
      <c r="BH192" s="31"/>
      <c r="BI192" s="32"/>
    </row>
    <row r="193" spans="1:61" s="5" customFormat="1" ht="25.5" customHeight="1" x14ac:dyDescent="0.25">
      <c r="A193" s="30"/>
      <c r="B193" s="31"/>
      <c r="C193" s="31"/>
      <c r="D193" s="30"/>
      <c r="E193" s="31"/>
      <c r="F193" s="31"/>
      <c r="G193" s="30"/>
      <c r="H193" s="31"/>
      <c r="I193" s="31"/>
      <c r="J193" s="30"/>
      <c r="K193" s="31"/>
      <c r="L193" s="31"/>
      <c r="M193" s="30"/>
      <c r="N193" s="31"/>
      <c r="O193" s="31"/>
      <c r="P193" s="30"/>
      <c r="Q193" s="31"/>
      <c r="R193" s="31"/>
      <c r="S193" s="30"/>
      <c r="T193" s="31"/>
      <c r="U193" s="31"/>
      <c r="V193" s="30"/>
      <c r="W193" s="31"/>
      <c r="X193" s="31"/>
      <c r="Y193" s="30"/>
      <c r="Z193" s="31"/>
      <c r="AA193" s="31"/>
      <c r="AB193" s="30"/>
      <c r="AC193" s="31"/>
      <c r="AD193" s="31"/>
      <c r="AE193" s="30"/>
      <c r="AF193" s="31"/>
      <c r="AG193" s="31"/>
      <c r="AH193" s="31"/>
      <c r="AI193" s="31"/>
      <c r="AJ193" s="31"/>
      <c r="AK193" s="31"/>
      <c r="AL193" s="30"/>
      <c r="AM193" s="31"/>
      <c r="AN193" s="31"/>
      <c r="AO193" s="32"/>
      <c r="AP193" s="31"/>
      <c r="AQ193" s="31"/>
      <c r="AR193" s="31"/>
      <c r="AS193" s="31"/>
      <c r="AT193" s="31"/>
      <c r="AU193" s="31"/>
      <c r="AV193" s="31"/>
      <c r="AW193" s="32"/>
      <c r="AX193" s="31"/>
      <c r="AY193" s="31"/>
      <c r="AZ193" s="31"/>
      <c r="BA193" s="31"/>
      <c r="BB193" s="31"/>
      <c r="BC193" s="32"/>
      <c r="BD193" s="31"/>
      <c r="BE193" s="31"/>
      <c r="BF193" s="31"/>
      <c r="BG193" s="31"/>
      <c r="BH193" s="31"/>
      <c r="BI193" s="32"/>
    </row>
    <row r="194" spans="1:61" s="5" customFormat="1" ht="25.5" customHeight="1" x14ac:dyDescent="0.25">
      <c r="A194" s="30"/>
      <c r="B194" s="31"/>
      <c r="C194" s="31"/>
      <c r="D194" s="30"/>
      <c r="E194" s="31"/>
      <c r="F194" s="31"/>
      <c r="G194" s="30"/>
      <c r="H194" s="31"/>
      <c r="I194" s="31"/>
      <c r="J194" s="30"/>
      <c r="K194" s="31"/>
      <c r="L194" s="31"/>
      <c r="M194" s="30"/>
      <c r="N194" s="31"/>
      <c r="O194" s="31"/>
      <c r="P194" s="30"/>
      <c r="Q194" s="31"/>
      <c r="R194" s="31"/>
      <c r="S194" s="30"/>
      <c r="T194" s="31"/>
      <c r="U194" s="31"/>
      <c r="V194" s="30"/>
      <c r="W194" s="31"/>
      <c r="X194" s="31"/>
      <c r="Y194" s="30"/>
      <c r="Z194" s="31"/>
      <c r="AA194" s="31"/>
      <c r="AB194" s="30"/>
      <c r="AC194" s="31"/>
      <c r="AD194" s="31"/>
      <c r="AE194" s="30"/>
      <c r="AF194" s="31"/>
      <c r="AG194" s="31"/>
      <c r="AH194" s="31"/>
      <c r="AI194" s="31"/>
      <c r="AJ194" s="31"/>
      <c r="AK194" s="31"/>
      <c r="AL194" s="30"/>
      <c r="AM194" s="31"/>
      <c r="AN194" s="31"/>
      <c r="AO194" s="32"/>
      <c r="AP194" s="31"/>
      <c r="AQ194" s="31"/>
      <c r="AR194" s="31"/>
      <c r="AS194" s="31"/>
      <c r="AT194" s="31"/>
      <c r="AU194" s="31"/>
      <c r="AV194" s="31"/>
      <c r="AW194" s="32"/>
      <c r="AX194" s="31"/>
      <c r="AY194" s="31"/>
      <c r="AZ194" s="31"/>
      <c r="BA194" s="31"/>
      <c r="BB194" s="31"/>
      <c r="BC194" s="32"/>
      <c r="BD194" s="31"/>
      <c r="BE194" s="31"/>
      <c r="BF194" s="31"/>
      <c r="BG194" s="31"/>
      <c r="BH194" s="31"/>
      <c r="BI194" s="32"/>
    </row>
    <row r="195" spans="1:61" s="5" customFormat="1" ht="25.5" customHeight="1" x14ac:dyDescent="0.25">
      <c r="A195" s="30"/>
      <c r="B195" s="31"/>
      <c r="C195" s="31"/>
      <c r="D195" s="30"/>
      <c r="E195" s="31"/>
      <c r="F195" s="31"/>
      <c r="G195" s="30"/>
      <c r="H195" s="31"/>
      <c r="I195" s="31"/>
      <c r="J195" s="30"/>
      <c r="K195" s="31"/>
      <c r="L195" s="31"/>
      <c r="M195" s="30"/>
      <c r="N195" s="31"/>
      <c r="O195" s="31"/>
      <c r="P195" s="30"/>
      <c r="Q195" s="31"/>
      <c r="R195" s="31"/>
      <c r="S195" s="30"/>
      <c r="T195" s="31"/>
      <c r="U195" s="31"/>
      <c r="V195" s="30"/>
      <c r="W195" s="31"/>
      <c r="X195" s="31"/>
      <c r="Y195" s="30"/>
      <c r="Z195" s="31"/>
      <c r="AA195" s="31"/>
      <c r="AB195" s="30"/>
      <c r="AC195" s="31"/>
      <c r="AD195" s="31"/>
      <c r="AE195" s="30"/>
      <c r="AF195" s="31"/>
      <c r="AG195" s="31"/>
      <c r="AH195" s="31"/>
      <c r="AI195" s="31"/>
      <c r="AJ195" s="31"/>
      <c r="AK195" s="31"/>
      <c r="AL195" s="30"/>
      <c r="AM195" s="31"/>
      <c r="AN195" s="31"/>
      <c r="AO195" s="32"/>
      <c r="AP195" s="31"/>
      <c r="AQ195" s="31"/>
      <c r="AR195" s="31"/>
      <c r="AS195" s="31"/>
      <c r="AT195" s="31"/>
      <c r="AU195" s="31"/>
      <c r="AV195" s="31"/>
      <c r="AW195" s="32"/>
      <c r="AX195" s="31"/>
      <c r="AY195" s="31"/>
      <c r="AZ195" s="31"/>
      <c r="BA195" s="31"/>
      <c r="BB195" s="31"/>
      <c r="BC195" s="32"/>
      <c r="BD195" s="31"/>
      <c r="BE195" s="31"/>
      <c r="BF195" s="31"/>
      <c r="BG195" s="31"/>
      <c r="BH195" s="31"/>
      <c r="BI195" s="32"/>
    </row>
    <row r="196" spans="1:61" s="5" customFormat="1" ht="25.5" customHeight="1" x14ac:dyDescent="0.25">
      <c r="A196" s="30"/>
      <c r="B196" s="31"/>
      <c r="C196" s="31"/>
      <c r="D196" s="30"/>
      <c r="E196" s="31"/>
      <c r="F196" s="31"/>
      <c r="G196" s="30"/>
      <c r="H196" s="31"/>
      <c r="I196" s="31"/>
      <c r="J196" s="30"/>
      <c r="K196" s="31"/>
      <c r="L196" s="31"/>
      <c r="M196" s="30"/>
      <c r="N196" s="31"/>
      <c r="O196" s="31"/>
      <c r="P196" s="30"/>
      <c r="Q196" s="31"/>
      <c r="R196" s="31"/>
      <c r="S196" s="30"/>
      <c r="T196" s="31"/>
      <c r="U196" s="31"/>
      <c r="V196" s="30"/>
      <c r="W196" s="31"/>
      <c r="X196" s="31"/>
      <c r="Y196" s="30"/>
      <c r="Z196" s="31"/>
      <c r="AA196" s="31"/>
      <c r="AB196" s="30"/>
      <c r="AC196" s="31"/>
      <c r="AD196" s="31"/>
      <c r="AE196" s="30"/>
      <c r="AF196" s="31"/>
      <c r="AG196" s="31"/>
      <c r="AH196" s="31"/>
      <c r="AI196" s="31"/>
      <c r="AJ196" s="31"/>
      <c r="AK196" s="31"/>
      <c r="AL196" s="30"/>
      <c r="AM196" s="31"/>
      <c r="AN196" s="31"/>
      <c r="AO196" s="32"/>
      <c r="AP196" s="31"/>
      <c r="AQ196" s="31"/>
      <c r="AR196" s="31"/>
      <c r="AS196" s="31"/>
      <c r="AT196" s="31"/>
      <c r="AU196" s="31"/>
      <c r="AV196" s="31"/>
      <c r="AW196" s="32"/>
      <c r="AX196" s="31"/>
      <c r="AY196" s="31"/>
      <c r="AZ196" s="31"/>
      <c r="BA196" s="31"/>
      <c r="BB196" s="31"/>
      <c r="BC196" s="32"/>
      <c r="BD196" s="31"/>
      <c r="BE196" s="31"/>
      <c r="BF196" s="31"/>
      <c r="BG196" s="31"/>
      <c r="BH196" s="31"/>
      <c r="BI196" s="32"/>
    </row>
    <row r="197" spans="1:61" s="5" customFormat="1" ht="25.5" customHeight="1" x14ac:dyDescent="0.25">
      <c r="A197" s="30"/>
      <c r="B197" s="31"/>
      <c r="C197" s="31"/>
      <c r="D197" s="30"/>
      <c r="E197" s="31"/>
      <c r="F197" s="31"/>
      <c r="G197" s="30"/>
      <c r="H197" s="31"/>
      <c r="I197" s="31"/>
      <c r="J197" s="30"/>
      <c r="K197" s="31"/>
      <c r="L197" s="31"/>
      <c r="M197" s="30"/>
      <c r="N197" s="31"/>
      <c r="O197" s="31"/>
      <c r="P197" s="30"/>
      <c r="Q197" s="31"/>
      <c r="R197" s="31"/>
      <c r="S197" s="30"/>
      <c r="T197" s="31"/>
      <c r="U197" s="31"/>
      <c r="V197" s="30"/>
      <c r="W197" s="31"/>
      <c r="X197" s="31"/>
      <c r="Y197" s="30"/>
      <c r="Z197" s="31"/>
      <c r="AA197" s="31"/>
      <c r="AB197" s="30"/>
      <c r="AC197" s="31"/>
      <c r="AD197" s="31"/>
      <c r="AE197" s="30"/>
      <c r="AF197" s="31"/>
      <c r="AG197" s="31"/>
      <c r="AH197" s="31"/>
      <c r="AI197" s="31"/>
      <c r="AJ197" s="31"/>
      <c r="AK197" s="31"/>
      <c r="AL197" s="30"/>
      <c r="AM197" s="31"/>
      <c r="AN197" s="31"/>
      <c r="AO197" s="32"/>
      <c r="AP197" s="31"/>
      <c r="AQ197" s="31"/>
      <c r="AR197" s="31"/>
      <c r="AS197" s="31"/>
      <c r="AT197" s="31"/>
      <c r="AU197" s="31"/>
      <c r="AV197" s="31"/>
      <c r="AW197" s="32"/>
      <c r="AX197" s="31"/>
      <c r="AY197" s="31"/>
      <c r="AZ197" s="31"/>
      <c r="BA197" s="31"/>
      <c r="BB197" s="31"/>
      <c r="BC197" s="32"/>
      <c r="BD197" s="31"/>
      <c r="BE197" s="31"/>
      <c r="BF197" s="31"/>
      <c r="BG197" s="31"/>
      <c r="BH197" s="31"/>
      <c r="BI197" s="32"/>
    </row>
    <row r="198" spans="1:61" s="5" customFormat="1" ht="25.5" customHeight="1" x14ac:dyDescent="0.25">
      <c r="A198" s="30"/>
      <c r="B198" s="31"/>
      <c r="C198" s="31"/>
      <c r="D198" s="30"/>
      <c r="E198" s="31"/>
      <c r="F198" s="31"/>
      <c r="G198" s="30"/>
      <c r="H198" s="31"/>
      <c r="I198" s="31"/>
      <c r="J198" s="30"/>
      <c r="K198" s="31"/>
      <c r="L198" s="31"/>
      <c r="M198" s="30"/>
      <c r="N198" s="31"/>
      <c r="O198" s="31"/>
      <c r="P198" s="30"/>
      <c r="Q198" s="31"/>
      <c r="R198" s="31"/>
      <c r="S198" s="30"/>
      <c r="T198" s="31"/>
      <c r="U198" s="31"/>
      <c r="V198" s="30"/>
      <c r="W198" s="31"/>
      <c r="X198" s="31"/>
      <c r="Y198" s="30"/>
      <c r="Z198" s="31"/>
      <c r="AA198" s="31"/>
      <c r="AB198" s="30"/>
      <c r="AC198" s="31"/>
      <c r="AD198" s="31"/>
      <c r="AE198" s="30"/>
      <c r="AF198" s="31"/>
      <c r="AG198" s="31"/>
      <c r="AH198" s="31"/>
      <c r="AI198" s="31"/>
      <c r="AJ198" s="31"/>
      <c r="AK198" s="31"/>
      <c r="AL198" s="30"/>
      <c r="AM198" s="31"/>
      <c r="AN198" s="31"/>
      <c r="AO198" s="32"/>
      <c r="AP198" s="31"/>
      <c r="AQ198" s="31"/>
      <c r="AR198" s="31"/>
      <c r="AS198" s="31"/>
      <c r="AT198" s="31"/>
      <c r="AU198" s="31"/>
      <c r="AV198" s="31"/>
      <c r="AW198" s="32"/>
      <c r="AX198" s="31"/>
      <c r="AY198" s="31"/>
      <c r="AZ198" s="31"/>
      <c r="BA198" s="31"/>
      <c r="BB198" s="31"/>
      <c r="BC198" s="32"/>
      <c r="BD198" s="31"/>
      <c r="BE198" s="31"/>
      <c r="BF198" s="31"/>
      <c r="BG198" s="31"/>
      <c r="BH198" s="31"/>
      <c r="BI198" s="32"/>
    </row>
    <row r="199" spans="1:61" s="5" customFormat="1" ht="25.5" customHeight="1" x14ac:dyDescent="0.25">
      <c r="A199" s="30"/>
      <c r="B199" s="31"/>
      <c r="C199" s="31"/>
      <c r="D199" s="30"/>
      <c r="E199" s="31"/>
      <c r="F199" s="31"/>
      <c r="G199" s="30"/>
      <c r="H199" s="31"/>
      <c r="I199" s="31"/>
      <c r="J199" s="30"/>
      <c r="K199" s="31"/>
      <c r="L199" s="31"/>
      <c r="M199" s="30"/>
      <c r="N199" s="31"/>
      <c r="O199" s="31"/>
      <c r="P199" s="30"/>
      <c r="Q199" s="31"/>
      <c r="R199" s="31"/>
      <c r="S199" s="30"/>
      <c r="T199" s="31"/>
      <c r="U199" s="31"/>
      <c r="V199" s="30"/>
      <c r="W199" s="31"/>
      <c r="X199" s="31"/>
      <c r="Y199" s="30"/>
      <c r="Z199" s="31"/>
      <c r="AA199" s="31"/>
      <c r="AB199" s="30"/>
      <c r="AC199" s="31"/>
      <c r="AD199" s="31"/>
      <c r="AE199" s="30"/>
      <c r="AF199" s="31"/>
      <c r="AG199" s="31"/>
      <c r="AH199" s="31"/>
      <c r="AI199" s="31"/>
      <c r="AJ199" s="31"/>
      <c r="AK199" s="31"/>
      <c r="AL199" s="30"/>
      <c r="AM199" s="31"/>
      <c r="AN199" s="31"/>
      <c r="AO199" s="32"/>
      <c r="AP199" s="31"/>
      <c r="AQ199" s="31"/>
      <c r="AR199" s="31"/>
      <c r="AS199" s="31"/>
      <c r="AT199" s="31"/>
      <c r="AU199" s="31"/>
      <c r="AV199" s="31"/>
      <c r="AW199" s="32"/>
      <c r="AX199" s="31"/>
      <c r="AY199" s="31"/>
      <c r="AZ199" s="31"/>
      <c r="BA199" s="31"/>
      <c r="BB199" s="31"/>
      <c r="BC199" s="32"/>
      <c r="BD199" s="31"/>
      <c r="BE199" s="31"/>
      <c r="BF199" s="31"/>
      <c r="BG199" s="31"/>
      <c r="BH199" s="31"/>
      <c r="BI199" s="32"/>
    </row>
    <row r="200" spans="1:61" s="5" customFormat="1" ht="25.5" customHeight="1" x14ac:dyDescent="0.25">
      <c r="A200" s="30"/>
      <c r="B200" s="31"/>
      <c r="C200" s="31"/>
      <c r="D200" s="30"/>
      <c r="E200" s="31"/>
      <c r="F200" s="31"/>
      <c r="G200" s="30"/>
      <c r="H200" s="31"/>
      <c r="I200" s="31"/>
      <c r="J200" s="30"/>
      <c r="K200" s="31"/>
      <c r="L200" s="31"/>
      <c r="M200" s="30"/>
      <c r="N200" s="31"/>
      <c r="O200" s="31"/>
      <c r="P200" s="30"/>
      <c r="Q200" s="31"/>
      <c r="R200" s="31"/>
      <c r="S200" s="30"/>
      <c r="T200" s="31"/>
      <c r="U200" s="31"/>
      <c r="V200" s="30"/>
      <c r="W200" s="31"/>
      <c r="X200" s="31"/>
      <c r="Y200" s="30"/>
      <c r="Z200" s="31"/>
      <c r="AA200" s="31"/>
      <c r="AB200" s="30"/>
      <c r="AC200" s="31"/>
      <c r="AD200" s="31"/>
      <c r="AE200" s="30"/>
      <c r="AF200" s="31"/>
      <c r="AG200" s="31"/>
      <c r="AH200" s="31"/>
      <c r="AI200" s="31"/>
      <c r="AJ200" s="31"/>
      <c r="AK200" s="31"/>
      <c r="AL200" s="30"/>
      <c r="AM200" s="31"/>
      <c r="AN200" s="31"/>
      <c r="AO200" s="32"/>
      <c r="AP200" s="31"/>
      <c r="AQ200" s="31"/>
      <c r="AR200" s="31"/>
      <c r="AS200" s="31"/>
      <c r="AT200" s="31"/>
      <c r="AU200" s="31"/>
      <c r="AV200" s="31"/>
      <c r="AW200" s="32"/>
      <c r="AX200" s="31"/>
      <c r="AY200" s="31"/>
      <c r="AZ200" s="31"/>
      <c r="BA200" s="31"/>
      <c r="BB200" s="31"/>
      <c r="BC200" s="32"/>
      <c r="BD200" s="31"/>
      <c r="BE200" s="31"/>
      <c r="BF200" s="31"/>
      <c r="BG200" s="31"/>
      <c r="BH200" s="31"/>
      <c r="BI200" s="32"/>
    </row>
    <row r="201" spans="1:61" s="5" customFormat="1" ht="25.5" customHeight="1" x14ac:dyDescent="0.25">
      <c r="A201" s="30"/>
      <c r="B201" s="31"/>
      <c r="C201" s="31"/>
      <c r="D201" s="30"/>
      <c r="E201" s="31"/>
      <c r="F201" s="31"/>
      <c r="G201" s="30"/>
      <c r="H201" s="31"/>
      <c r="I201" s="31"/>
      <c r="J201" s="30"/>
      <c r="K201" s="31"/>
      <c r="L201" s="31"/>
      <c r="M201" s="30"/>
      <c r="N201" s="31"/>
      <c r="O201" s="31"/>
      <c r="P201" s="30"/>
      <c r="Q201" s="31"/>
      <c r="R201" s="31"/>
      <c r="S201" s="30"/>
      <c r="T201" s="31"/>
      <c r="U201" s="31"/>
      <c r="V201" s="30"/>
      <c r="W201" s="31"/>
      <c r="X201" s="31"/>
      <c r="Y201" s="30"/>
      <c r="Z201" s="31"/>
      <c r="AA201" s="31"/>
      <c r="AB201" s="30"/>
      <c r="AC201" s="31"/>
      <c r="AD201" s="31"/>
      <c r="AE201" s="30"/>
      <c r="AF201" s="31"/>
      <c r="AG201" s="31"/>
      <c r="AH201" s="31"/>
      <c r="AI201" s="31"/>
      <c r="AJ201" s="31"/>
      <c r="AK201" s="31"/>
      <c r="AL201" s="30"/>
      <c r="AM201" s="31"/>
      <c r="AN201" s="31"/>
      <c r="AO201" s="32"/>
      <c r="AP201" s="31"/>
      <c r="AQ201" s="31"/>
      <c r="AR201" s="31"/>
      <c r="AS201" s="31"/>
      <c r="AT201" s="31"/>
      <c r="AU201" s="31"/>
      <c r="AV201" s="31"/>
      <c r="AW201" s="32"/>
      <c r="AX201" s="31"/>
      <c r="AY201" s="31"/>
      <c r="AZ201" s="31"/>
      <c r="BA201" s="31"/>
      <c r="BB201" s="31"/>
      <c r="BC201" s="32"/>
      <c r="BD201" s="31"/>
      <c r="BE201" s="31"/>
      <c r="BF201" s="31"/>
      <c r="BG201" s="31"/>
      <c r="BH201" s="31"/>
      <c r="BI201" s="32"/>
    </row>
    <row r="202" spans="1:61" s="5" customFormat="1" ht="25.5" customHeight="1" x14ac:dyDescent="0.25">
      <c r="A202" s="30"/>
      <c r="B202" s="31"/>
      <c r="C202" s="31"/>
      <c r="D202" s="30"/>
      <c r="E202" s="31"/>
      <c r="F202" s="31"/>
      <c r="G202" s="30"/>
      <c r="H202" s="31"/>
      <c r="I202" s="31"/>
      <c r="J202" s="30"/>
      <c r="K202" s="31"/>
      <c r="L202" s="31"/>
      <c r="M202" s="30"/>
      <c r="N202" s="31"/>
      <c r="O202" s="31"/>
      <c r="P202" s="30"/>
      <c r="Q202" s="31"/>
      <c r="R202" s="31"/>
      <c r="S202" s="30"/>
      <c r="T202" s="31"/>
      <c r="U202" s="31"/>
      <c r="V202" s="30"/>
      <c r="W202" s="31"/>
      <c r="X202" s="31"/>
      <c r="Y202" s="30"/>
      <c r="Z202" s="31"/>
      <c r="AA202" s="31"/>
      <c r="AB202" s="30"/>
      <c r="AC202" s="31"/>
      <c r="AD202" s="31"/>
      <c r="AE202" s="30"/>
      <c r="AF202" s="31"/>
      <c r="AG202" s="31"/>
      <c r="AH202" s="31"/>
      <c r="AI202" s="31"/>
      <c r="AJ202" s="31"/>
      <c r="AK202" s="31"/>
      <c r="AL202" s="30"/>
      <c r="AM202" s="31"/>
      <c r="AN202" s="31"/>
      <c r="AO202" s="32"/>
      <c r="AP202" s="31"/>
      <c r="AQ202" s="31"/>
      <c r="AR202" s="31"/>
      <c r="AS202" s="31"/>
      <c r="AT202" s="31"/>
      <c r="AU202" s="31"/>
      <c r="AV202" s="31"/>
      <c r="AW202" s="32"/>
      <c r="AX202" s="31"/>
      <c r="AY202" s="31"/>
      <c r="AZ202" s="31"/>
      <c r="BA202" s="31"/>
      <c r="BB202" s="31"/>
      <c r="BC202" s="32"/>
      <c r="BD202" s="31"/>
      <c r="BE202" s="31"/>
      <c r="BF202" s="31"/>
      <c r="BG202" s="31"/>
      <c r="BH202" s="31"/>
      <c r="BI202" s="32"/>
    </row>
    <row r="203" spans="1:61" s="5" customFormat="1" ht="25.5" customHeight="1" x14ac:dyDescent="0.25">
      <c r="A203" s="30"/>
      <c r="B203" s="31"/>
      <c r="C203" s="31"/>
      <c r="D203" s="30"/>
      <c r="E203" s="31"/>
      <c r="F203" s="31"/>
      <c r="G203" s="30"/>
      <c r="H203" s="31"/>
      <c r="I203" s="31"/>
      <c r="J203" s="30"/>
      <c r="K203" s="31"/>
      <c r="L203" s="31"/>
      <c r="M203" s="30"/>
      <c r="N203" s="31"/>
      <c r="O203" s="31"/>
      <c r="P203" s="30"/>
      <c r="Q203" s="31"/>
      <c r="R203" s="31"/>
      <c r="S203" s="30"/>
      <c r="T203" s="31"/>
      <c r="U203" s="31"/>
      <c r="V203" s="30"/>
      <c r="W203" s="31"/>
      <c r="X203" s="31"/>
      <c r="Y203" s="30"/>
      <c r="Z203" s="31"/>
      <c r="AA203" s="31"/>
      <c r="AB203" s="30"/>
      <c r="AC203" s="31"/>
      <c r="AD203" s="31"/>
      <c r="AE203" s="30"/>
      <c r="AF203" s="31"/>
      <c r="AG203" s="31"/>
      <c r="AH203" s="31"/>
      <c r="AI203" s="31"/>
      <c r="AJ203" s="31"/>
      <c r="AK203" s="31"/>
      <c r="AL203" s="30"/>
      <c r="AM203" s="31"/>
      <c r="AN203" s="31"/>
      <c r="AO203" s="32"/>
      <c r="AP203" s="31"/>
      <c r="AQ203" s="31"/>
      <c r="AR203" s="31"/>
      <c r="AS203" s="31"/>
      <c r="AT203" s="31"/>
      <c r="AU203" s="31"/>
      <c r="AV203" s="31"/>
      <c r="AW203" s="32"/>
      <c r="AX203" s="31"/>
      <c r="AY203" s="31"/>
      <c r="AZ203" s="31"/>
      <c r="BA203" s="31"/>
      <c r="BB203" s="31"/>
      <c r="BC203" s="32"/>
      <c r="BD203" s="31"/>
      <c r="BE203" s="31"/>
      <c r="BF203" s="31"/>
      <c r="BG203" s="31"/>
      <c r="BH203" s="31"/>
      <c r="BI203" s="32"/>
    </row>
    <row r="204" spans="1:61" s="5" customFormat="1" ht="25.5" customHeight="1" x14ac:dyDescent="0.25">
      <c r="A204" s="30"/>
      <c r="B204" s="31"/>
      <c r="C204" s="31"/>
      <c r="D204" s="30"/>
      <c r="E204" s="31"/>
      <c r="F204" s="31"/>
      <c r="G204" s="30"/>
      <c r="H204" s="31"/>
      <c r="I204" s="31"/>
      <c r="J204" s="30"/>
      <c r="K204" s="31"/>
      <c r="L204" s="31"/>
      <c r="M204" s="30"/>
      <c r="N204" s="31"/>
      <c r="O204" s="31"/>
      <c r="P204" s="30"/>
      <c r="Q204" s="31"/>
      <c r="R204" s="31"/>
      <c r="S204" s="30"/>
      <c r="T204" s="31"/>
      <c r="U204" s="31"/>
      <c r="V204" s="30"/>
      <c r="W204" s="31"/>
      <c r="X204" s="31"/>
      <c r="Y204" s="30"/>
      <c r="Z204" s="31"/>
      <c r="AA204" s="31"/>
      <c r="AB204" s="30"/>
      <c r="AC204" s="31"/>
      <c r="AD204" s="31"/>
      <c r="AE204" s="30"/>
      <c r="AF204" s="31"/>
      <c r="AG204" s="31"/>
      <c r="AH204" s="31"/>
      <c r="AI204" s="31"/>
      <c r="AJ204" s="31"/>
      <c r="AK204" s="31"/>
      <c r="AL204" s="30"/>
      <c r="AM204" s="31"/>
      <c r="AN204" s="31"/>
      <c r="AO204" s="32"/>
      <c r="AP204" s="31"/>
      <c r="AQ204" s="31"/>
      <c r="AR204" s="31"/>
      <c r="AS204" s="31"/>
      <c r="AT204" s="31"/>
      <c r="AU204" s="31"/>
      <c r="AV204" s="31"/>
      <c r="AW204" s="32"/>
      <c r="AX204" s="31"/>
      <c r="AY204" s="31"/>
      <c r="AZ204" s="31"/>
      <c r="BA204" s="31"/>
      <c r="BB204" s="31"/>
      <c r="BC204" s="32"/>
      <c r="BD204" s="31"/>
      <c r="BE204" s="31"/>
      <c r="BF204" s="31"/>
      <c r="BG204" s="31"/>
      <c r="BH204" s="31"/>
      <c r="BI204" s="32"/>
    </row>
    <row r="205" spans="1:61" s="5" customFormat="1" ht="25.5" customHeight="1" x14ac:dyDescent="0.25">
      <c r="A205" s="30"/>
      <c r="B205" s="31"/>
      <c r="C205" s="31"/>
      <c r="D205" s="30"/>
      <c r="E205" s="31"/>
      <c r="F205" s="31"/>
      <c r="G205" s="30"/>
      <c r="H205" s="31"/>
      <c r="I205" s="31"/>
      <c r="J205" s="30"/>
      <c r="K205" s="31"/>
      <c r="L205" s="31"/>
      <c r="M205" s="30"/>
      <c r="N205" s="31"/>
      <c r="O205" s="31"/>
      <c r="P205" s="30"/>
      <c r="Q205" s="31"/>
      <c r="R205" s="31"/>
      <c r="S205" s="30"/>
      <c r="T205" s="31"/>
      <c r="U205" s="31"/>
      <c r="V205" s="30"/>
      <c r="W205" s="31"/>
      <c r="X205" s="31"/>
      <c r="Y205" s="30"/>
      <c r="Z205" s="31"/>
      <c r="AA205" s="31"/>
      <c r="AB205" s="30"/>
      <c r="AC205" s="31"/>
      <c r="AD205" s="31"/>
      <c r="AE205" s="30"/>
      <c r="AF205" s="31"/>
      <c r="AG205" s="31"/>
      <c r="AH205" s="31"/>
      <c r="AI205" s="31"/>
      <c r="AJ205" s="31"/>
      <c r="AK205" s="31"/>
      <c r="AL205" s="30"/>
      <c r="AM205" s="31"/>
      <c r="AN205" s="31"/>
      <c r="AO205" s="32"/>
      <c r="AP205" s="31"/>
      <c r="AQ205" s="31"/>
      <c r="AR205" s="31"/>
      <c r="AS205" s="31"/>
      <c r="AT205" s="31"/>
      <c r="AU205" s="31"/>
      <c r="AV205" s="31"/>
      <c r="AW205" s="32"/>
      <c r="AX205" s="31"/>
      <c r="AY205" s="31"/>
      <c r="AZ205" s="31"/>
      <c r="BA205" s="31"/>
      <c r="BB205" s="31"/>
      <c r="BC205" s="32"/>
      <c r="BD205" s="31"/>
      <c r="BE205" s="31"/>
      <c r="BF205" s="31"/>
      <c r="BG205" s="31"/>
      <c r="BH205" s="31"/>
      <c r="BI205" s="32"/>
    </row>
    <row r="206" spans="1:61" s="5" customFormat="1" ht="25.5" customHeight="1" x14ac:dyDescent="0.25">
      <c r="A206" s="30"/>
      <c r="B206" s="31"/>
      <c r="C206" s="31"/>
      <c r="D206" s="30"/>
      <c r="E206" s="31"/>
      <c r="F206" s="31"/>
      <c r="G206" s="30"/>
      <c r="H206" s="31"/>
      <c r="I206" s="31"/>
      <c r="J206" s="30"/>
      <c r="K206" s="31"/>
      <c r="L206" s="31"/>
      <c r="M206" s="30"/>
      <c r="N206" s="31"/>
      <c r="O206" s="31"/>
      <c r="P206" s="30"/>
      <c r="Q206" s="31"/>
      <c r="R206" s="31"/>
      <c r="S206" s="30"/>
      <c r="T206" s="31"/>
      <c r="U206" s="31"/>
      <c r="V206" s="30"/>
      <c r="W206" s="31"/>
      <c r="X206" s="31"/>
      <c r="Y206" s="30"/>
      <c r="Z206" s="31"/>
      <c r="AA206" s="31"/>
      <c r="AB206" s="30"/>
      <c r="AC206" s="31"/>
      <c r="AD206" s="31"/>
      <c r="AE206" s="30"/>
      <c r="AF206" s="31"/>
      <c r="AG206" s="31"/>
      <c r="AH206" s="31"/>
      <c r="AI206" s="31"/>
      <c r="AJ206" s="31"/>
      <c r="AK206" s="31"/>
      <c r="AL206" s="30"/>
      <c r="AM206" s="31"/>
      <c r="AN206" s="31"/>
      <c r="AO206" s="32"/>
      <c r="AP206" s="31"/>
      <c r="AQ206" s="31"/>
      <c r="AR206" s="31"/>
      <c r="AS206" s="31"/>
      <c r="AT206" s="31"/>
      <c r="AU206" s="31"/>
      <c r="AV206" s="31"/>
      <c r="AW206" s="32"/>
      <c r="AX206" s="31"/>
      <c r="AY206" s="31"/>
      <c r="AZ206" s="31"/>
      <c r="BA206" s="31"/>
      <c r="BB206" s="31"/>
      <c r="BC206" s="32"/>
      <c r="BD206" s="31"/>
      <c r="BE206" s="31"/>
      <c r="BF206" s="31"/>
      <c r="BG206" s="31"/>
      <c r="BH206" s="31"/>
      <c r="BI206" s="32"/>
    </row>
    <row r="207" spans="1:61" s="5" customFormat="1" ht="25.5" customHeight="1" x14ac:dyDescent="0.25">
      <c r="A207" s="30"/>
      <c r="B207" s="31"/>
      <c r="C207" s="31"/>
      <c r="D207" s="30"/>
      <c r="E207" s="31"/>
      <c r="F207" s="31"/>
      <c r="G207" s="30"/>
      <c r="H207" s="31"/>
      <c r="I207" s="31"/>
      <c r="J207" s="30"/>
      <c r="K207" s="31"/>
      <c r="L207" s="31"/>
      <c r="M207" s="30"/>
      <c r="N207" s="31"/>
      <c r="O207" s="31"/>
      <c r="P207" s="30"/>
      <c r="Q207" s="31"/>
      <c r="R207" s="31"/>
      <c r="S207" s="30"/>
      <c r="T207" s="31"/>
      <c r="U207" s="31"/>
      <c r="V207" s="30"/>
      <c r="W207" s="31"/>
      <c r="X207" s="31"/>
      <c r="Y207" s="30"/>
      <c r="Z207" s="31"/>
      <c r="AA207" s="31"/>
      <c r="AB207" s="30"/>
      <c r="AC207" s="31"/>
      <c r="AD207" s="31"/>
      <c r="AE207" s="30"/>
      <c r="AF207" s="31"/>
      <c r="AG207" s="31"/>
      <c r="AH207" s="31"/>
      <c r="AI207" s="31"/>
      <c r="AJ207" s="31"/>
      <c r="AK207" s="31"/>
      <c r="AL207" s="30"/>
      <c r="AM207" s="31"/>
      <c r="AN207" s="31"/>
      <c r="AO207" s="32"/>
      <c r="AP207" s="31"/>
      <c r="AQ207" s="31"/>
      <c r="AR207" s="31"/>
      <c r="AS207" s="31"/>
      <c r="AT207" s="31"/>
      <c r="AU207" s="31"/>
      <c r="AV207" s="31"/>
      <c r="AW207" s="32"/>
      <c r="AX207" s="31"/>
      <c r="AY207" s="31"/>
      <c r="AZ207" s="31"/>
      <c r="BA207" s="31"/>
      <c r="BB207" s="31"/>
      <c r="BC207" s="32"/>
      <c r="BD207" s="31"/>
      <c r="BE207" s="31"/>
      <c r="BF207" s="31"/>
      <c r="BG207" s="31"/>
      <c r="BH207" s="31"/>
      <c r="BI207" s="32"/>
    </row>
    <row r="208" spans="1:61" s="5" customFormat="1" ht="25.5" customHeight="1" x14ac:dyDescent="0.25">
      <c r="A208" s="30"/>
      <c r="B208" s="31"/>
      <c r="C208" s="31"/>
      <c r="D208" s="30"/>
      <c r="E208" s="31"/>
      <c r="F208" s="31"/>
      <c r="G208" s="30"/>
      <c r="H208" s="31"/>
      <c r="I208" s="31"/>
      <c r="J208" s="30"/>
      <c r="K208" s="31"/>
      <c r="L208" s="31"/>
      <c r="M208" s="30"/>
      <c r="N208" s="31"/>
      <c r="O208" s="31"/>
      <c r="P208" s="30"/>
      <c r="Q208" s="31"/>
      <c r="R208" s="31"/>
      <c r="S208" s="30"/>
      <c r="T208" s="31"/>
      <c r="U208" s="31"/>
      <c r="V208" s="30"/>
      <c r="W208" s="31"/>
      <c r="X208" s="31"/>
      <c r="Y208" s="30"/>
      <c r="Z208" s="31"/>
      <c r="AA208" s="31"/>
      <c r="AB208" s="30"/>
      <c r="AC208" s="31"/>
      <c r="AD208" s="31"/>
      <c r="AE208" s="30"/>
      <c r="AF208" s="31"/>
      <c r="AG208" s="31"/>
      <c r="AH208" s="31"/>
      <c r="AI208" s="31"/>
      <c r="AJ208" s="31"/>
      <c r="AK208" s="31"/>
      <c r="AL208" s="30"/>
      <c r="AM208" s="31"/>
      <c r="AN208" s="31"/>
      <c r="AO208" s="32"/>
      <c r="AP208" s="31"/>
      <c r="AQ208" s="31"/>
      <c r="AR208" s="31"/>
      <c r="AS208" s="31"/>
      <c r="AT208" s="31"/>
      <c r="AU208" s="31"/>
      <c r="AV208" s="31"/>
      <c r="AW208" s="32"/>
      <c r="AX208" s="31"/>
      <c r="AY208" s="31"/>
      <c r="AZ208" s="31"/>
      <c r="BA208" s="31"/>
      <c r="BB208" s="31"/>
      <c r="BC208" s="32"/>
      <c r="BD208" s="31"/>
      <c r="BE208" s="31"/>
      <c r="BF208" s="31"/>
      <c r="BG208" s="31"/>
      <c r="BH208" s="31"/>
      <c r="BI208" s="32"/>
    </row>
    <row r="209" spans="1:61" s="5" customFormat="1" ht="25.5" customHeight="1" x14ac:dyDescent="0.25">
      <c r="A209" s="30"/>
      <c r="B209" s="31"/>
      <c r="C209" s="31"/>
      <c r="D209" s="30"/>
      <c r="E209" s="31"/>
      <c r="F209" s="31"/>
      <c r="G209" s="30"/>
      <c r="H209" s="31"/>
      <c r="I209" s="31"/>
      <c r="J209" s="30"/>
      <c r="K209" s="31"/>
      <c r="L209" s="31"/>
      <c r="M209" s="30"/>
      <c r="N209" s="31"/>
      <c r="O209" s="31"/>
      <c r="P209" s="30"/>
      <c r="Q209" s="31"/>
      <c r="R209" s="31"/>
      <c r="S209" s="30"/>
      <c r="T209" s="31"/>
      <c r="U209" s="31"/>
      <c r="V209" s="30"/>
      <c r="W209" s="31"/>
      <c r="X209" s="31"/>
      <c r="Y209" s="30"/>
      <c r="Z209" s="31"/>
      <c r="AA209" s="31"/>
      <c r="AB209" s="30"/>
      <c r="AC209" s="31"/>
      <c r="AD209" s="31"/>
      <c r="AE209" s="30"/>
      <c r="AF209" s="31"/>
      <c r="AG209" s="31"/>
      <c r="AH209" s="31"/>
      <c r="AI209" s="31"/>
      <c r="AJ209" s="31"/>
      <c r="AK209" s="31"/>
      <c r="AL209" s="30"/>
      <c r="AM209" s="31"/>
      <c r="AN209" s="31"/>
      <c r="AO209" s="32"/>
      <c r="AP209" s="31"/>
      <c r="AQ209" s="31"/>
      <c r="AR209" s="31"/>
      <c r="AS209" s="31"/>
      <c r="AT209" s="31"/>
      <c r="AU209" s="31"/>
      <c r="AV209" s="31"/>
      <c r="AW209" s="32"/>
      <c r="AX209" s="31"/>
      <c r="AY209" s="31"/>
      <c r="AZ209" s="31"/>
      <c r="BA209" s="31"/>
      <c r="BB209" s="31"/>
      <c r="BC209" s="32"/>
      <c r="BD209" s="31"/>
      <c r="BE209" s="31"/>
      <c r="BF209" s="31"/>
      <c r="BG209" s="31"/>
      <c r="BH209" s="31"/>
      <c r="BI209" s="32"/>
    </row>
    <row r="210" spans="1:61" s="5" customFormat="1" ht="25.5" customHeight="1" x14ac:dyDescent="0.25">
      <c r="A210" s="30"/>
      <c r="B210" s="31"/>
      <c r="C210" s="31"/>
      <c r="D210" s="30"/>
      <c r="E210" s="31"/>
      <c r="F210" s="31"/>
      <c r="G210" s="30"/>
      <c r="H210" s="31"/>
      <c r="I210" s="31"/>
      <c r="J210" s="30"/>
      <c r="K210" s="31"/>
      <c r="L210" s="31"/>
      <c r="M210" s="30"/>
      <c r="N210" s="31"/>
      <c r="O210" s="31"/>
      <c r="P210" s="30"/>
      <c r="Q210" s="31"/>
      <c r="R210" s="31"/>
      <c r="S210" s="30"/>
      <c r="T210" s="31"/>
      <c r="U210" s="31"/>
      <c r="V210" s="30"/>
      <c r="W210" s="31"/>
      <c r="X210" s="31"/>
      <c r="Y210" s="30"/>
      <c r="Z210" s="31"/>
      <c r="AA210" s="31"/>
      <c r="AB210" s="30"/>
      <c r="AC210" s="31"/>
      <c r="AD210" s="31"/>
      <c r="AE210" s="30"/>
      <c r="AF210" s="31"/>
      <c r="AG210" s="31"/>
      <c r="AH210" s="31"/>
      <c r="AI210" s="31"/>
      <c r="AJ210" s="31"/>
      <c r="AK210" s="31"/>
      <c r="AL210" s="30"/>
      <c r="AM210" s="31"/>
      <c r="AN210" s="31"/>
      <c r="AO210" s="32"/>
      <c r="AP210" s="31"/>
      <c r="AQ210" s="31"/>
      <c r="AR210" s="31"/>
      <c r="AS210" s="31"/>
      <c r="AT210" s="31"/>
      <c r="AU210" s="31"/>
      <c r="AV210" s="31"/>
      <c r="AW210" s="32"/>
      <c r="AX210" s="31"/>
      <c r="AY210" s="31"/>
      <c r="AZ210" s="31"/>
      <c r="BA210" s="31"/>
      <c r="BB210" s="31"/>
      <c r="BC210" s="32"/>
      <c r="BD210" s="31"/>
      <c r="BE210" s="31"/>
      <c r="BF210" s="31"/>
      <c r="BG210" s="31"/>
      <c r="BH210" s="31"/>
      <c r="BI210" s="32"/>
    </row>
    <row r="211" spans="1:61" s="5" customFormat="1" ht="25.5" customHeight="1" x14ac:dyDescent="0.25">
      <c r="A211" s="30"/>
      <c r="B211" s="31"/>
      <c r="C211" s="31"/>
      <c r="D211" s="30"/>
      <c r="E211" s="31"/>
      <c r="F211" s="31"/>
      <c r="G211" s="30"/>
      <c r="H211" s="31"/>
      <c r="I211" s="31"/>
      <c r="J211" s="30"/>
      <c r="K211" s="31"/>
      <c r="L211" s="31"/>
      <c r="M211" s="30"/>
      <c r="N211" s="31"/>
      <c r="O211" s="31"/>
      <c r="P211" s="30"/>
      <c r="Q211" s="31"/>
      <c r="R211" s="31"/>
      <c r="S211" s="30"/>
      <c r="T211" s="31"/>
      <c r="U211" s="31"/>
      <c r="V211" s="30"/>
      <c r="W211" s="31"/>
      <c r="X211" s="31"/>
      <c r="Y211" s="30"/>
      <c r="Z211" s="31"/>
      <c r="AA211" s="31"/>
      <c r="AB211" s="30"/>
      <c r="AC211" s="31"/>
      <c r="AD211" s="31"/>
      <c r="AE211" s="30"/>
      <c r="AF211" s="31"/>
      <c r="AG211" s="31"/>
      <c r="AH211" s="31"/>
      <c r="AI211" s="31"/>
      <c r="AJ211" s="31"/>
      <c r="AK211" s="31"/>
      <c r="AL211" s="30"/>
      <c r="AM211" s="31"/>
      <c r="AN211" s="31"/>
      <c r="AO211" s="32"/>
      <c r="AP211" s="31"/>
      <c r="AQ211" s="31"/>
      <c r="AR211" s="31"/>
      <c r="AS211" s="31"/>
      <c r="AT211" s="31"/>
      <c r="AU211" s="31"/>
      <c r="AV211" s="31"/>
      <c r="AW211" s="32"/>
      <c r="AX211" s="31"/>
      <c r="AY211" s="31"/>
      <c r="AZ211" s="31"/>
      <c r="BA211" s="31"/>
      <c r="BB211" s="31"/>
      <c r="BC211" s="32"/>
      <c r="BD211" s="31"/>
      <c r="BE211" s="31"/>
      <c r="BF211" s="31"/>
      <c r="BG211" s="31"/>
      <c r="BH211" s="31"/>
      <c r="BI211" s="32"/>
    </row>
    <row r="212" spans="1:61" s="5" customFormat="1" ht="25.5" customHeight="1" x14ac:dyDescent="0.25">
      <c r="A212" s="30"/>
      <c r="B212" s="31"/>
      <c r="C212" s="31"/>
      <c r="D212" s="30"/>
      <c r="E212" s="31"/>
      <c r="F212" s="31"/>
      <c r="G212" s="30"/>
      <c r="H212" s="31"/>
      <c r="I212" s="31"/>
      <c r="J212" s="30"/>
      <c r="K212" s="31"/>
      <c r="L212" s="31"/>
      <c r="M212" s="30"/>
      <c r="N212" s="31"/>
      <c r="O212" s="31"/>
      <c r="P212" s="30"/>
      <c r="Q212" s="31"/>
      <c r="R212" s="31"/>
      <c r="S212" s="30"/>
      <c r="T212" s="31"/>
      <c r="U212" s="31"/>
      <c r="V212" s="30"/>
      <c r="W212" s="31"/>
      <c r="X212" s="31"/>
      <c r="Y212" s="30"/>
      <c r="Z212" s="31"/>
      <c r="AA212" s="31"/>
      <c r="AB212" s="30"/>
      <c r="AC212" s="31"/>
      <c r="AD212" s="31"/>
      <c r="AE212" s="30"/>
      <c r="AF212" s="31"/>
      <c r="AG212" s="31"/>
      <c r="AH212" s="31"/>
      <c r="AI212" s="31"/>
      <c r="AJ212" s="31"/>
      <c r="AK212" s="31"/>
      <c r="AL212" s="30"/>
      <c r="AM212" s="31"/>
      <c r="AN212" s="31"/>
      <c r="AO212" s="32"/>
      <c r="AP212" s="31"/>
      <c r="AQ212" s="31"/>
      <c r="AR212" s="31"/>
      <c r="AS212" s="31"/>
      <c r="AT212" s="31"/>
      <c r="AU212" s="31"/>
      <c r="AV212" s="31"/>
      <c r="AW212" s="32"/>
      <c r="AX212" s="31"/>
      <c r="AY212" s="31"/>
      <c r="AZ212" s="31"/>
      <c r="BA212" s="31"/>
      <c r="BB212" s="31"/>
      <c r="BC212" s="32"/>
      <c r="BD212" s="31"/>
      <c r="BE212" s="31"/>
      <c r="BF212" s="31"/>
      <c r="BG212" s="31"/>
      <c r="BH212" s="31"/>
      <c r="BI212" s="32"/>
    </row>
    <row r="213" spans="1:61" s="5" customFormat="1" ht="25.5" customHeight="1" x14ac:dyDescent="0.25">
      <c r="A213" s="30"/>
      <c r="B213" s="31"/>
      <c r="C213" s="31"/>
      <c r="D213" s="30"/>
      <c r="E213" s="31"/>
      <c r="F213" s="31"/>
      <c r="G213" s="30"/>
      <c r="H213" s="31"/>
      <c r="I213" s="31"/>
      <c r="J213" s="30"/>
      <c r="K213" s="31"/>
      <c r="L213" s="31"/>
      <c r="M213" s="30"/>
      <c r="N213" s="31"/>
      <c r="O213" s="31"/>
      <c r="P213" s="30"/>
      <c r="Q213" s="31"/>
      <c r="R213" s="31"/>
      <c r="S213" s="30"/>
      <c r="T213" s="31"/>
      <c r="U213" s="31"/>
      <c r="V213" s="30"/>
      <c r="W213" s="31"/>
      <c r="X213" s="31"/>
      <c r="Y213" s="30"/>
      <c r="Z213" s="31"/>
      <c r="AA213" s="31"/>
      <c r="AB213" s="30"/>
      <c r="AC213" s="31"/>
      <c r="AD213" s="31"/>
      <c r="AE213" s="30"/>
      <c r="AF213" s="31"/>
      <c r="AG213" s="31"/>
      <c r="AH213" s="31"/>
      <c r="AI213" s="31"/>
      <c r="AJ213" s="31"/>
      <c r="AK213" s="31"/>
      <c r="AL213" s="30"/>
      <c r="AM213" s="31"/>
      <c r="AN213" s="31"/>
      <c r="AO213" s="32"/>
      <c r="AP213" s="31"/>
      <c r="AQ213" s="31"/>
      <c r="AR213" s="31"/>
      <c r="AS213" s="31"/>
      <c r="AT213" s="31"/>
      <c r="AU213" s="31"/>
      <c r="AV213" s="31"/>
      <c r="AW213" s="32"/>
      <c r="AX213" s="31"/>
      <c r="AY213" s="31"/>
      <c r="AZ213" s="31"/>
      <c r="BA213" s="31"/>
      <c r="BB213" s="31"/>
      <c r="BC213" s="32"/>
      <c r="BD213" s="31"/>
      <c r="BE213" s="31"/>
      <c r="BF213" s="31"/>
      <c r="BG213" s="31"/>
      <c r="BH213" s="31"/>
      <c r="BI213" s="32"/>
    </row>
    <row r="214" spans="1:61" s="5" customFormat="1" ht="25.5" customHeight="1" x14ac:dyDescent="0.25">
      <c r="A214" s="30"/>
      <c r="B214" s="31"/>
      <c r="C214" s="31"/>
      <c r="D214" s="30"/>
      <c r="E214" s="31"/>
      <c r="F214" s="31"/>
      <c r="G214" s="30"/>
      <c r="H214" s="31"/>
      <c r="I214" s="31"/>
      <c r="J214" s="30"/>
      <c r="K214" s="31"/>
      <c r="L214" s="31"/>
      <c r="M214" s="30"/>
      <c r="N214" s="31"/>
      <c r="O214" s="31"/>
      <c r="P214" s="30"/>
      <c r="Q214" s="31"/>
      <c r="R214" s="31"/>
      <c r="S214" s="30"/>
      <c r="T214" s="31"/>
      <c r="U214" s="31"/>
      <c r="V214" s="30"/>
      <c r="W214" s="31"/>
      <c r="X214" s="31"/>
      <c r="Y214" s="30"/>
      <c r="Z214" s="31"/>
      <c r="AA214" s="31"/>
      <c r="AB214" s="30"/>
      <c r="AC214" s="31"/>
      <c r="AD214" s="31"/>
      <c r="AE214" s="30"/>
      <c r="AF214" s="31"/>
      <c r="AG214" s="31"/>
      <c r="AH214" s="31"/>
      <c r="AI214" s="31"/>
      <c r="AJ214" s="31"/>
      <c r="AK214" s="31"/>
      <c r="AL214" s="30"/>
      <c r="AM214" s="31"/>
      <c r="AN214" s="31"/>
      <c r="AO214" s="32"/>
      <c r="AP214" s="31"/>
      <c r="AQ214" s="31"/>
      <c r="AR214" s="31"/>
      <c r="AS214" s="31"/>
      <c r="AT214" s="31"/>
      <c r="AU214" s="31"/>
      <c r="AV214" s="31"/>
      <c r="AW214" s="32"/>
      <c r="AX214" s="31"/>
      <c r="AY214" s="31"/>
      <c r="AZ214" s="31"/>
      <c r="BA214" s="31"/>
      <c r="BB214" s="31"/>
      <c r="BC214" s="32"/>
      <c r="BD214" s="31"/>
      <c r="BE214" s="31"/>
      <c r="BF214" s="31"/>
      <c r="BG214" s="31"/>
      <c r="BH214" s="31"/>
      <c r="BI214" s="32"/>
    </row>
    <row r="215" spans="1:61" s="5" customFormat="1" ht="25.5" customHeight="1" x14ac:dyDescent="0.25">
      <c r="A215" s="30"/>
      <c r="B215" s="31"/>
      <c r="C215" s="31"/>
      <c r="D215" s="30"/>
      <c r="E215" s="31"/>
      <c r="F215" s="31"/>
      <c r="G215" s="30"/>
      <c r="H215" s="31"/>
      <c r="I215" s="31"/>
      <c r="J215" s="30"/>
      <c r="K215" s="31"/>
      <c r="L215" s="31"/>
      <c r="M215" s="30"/>
      <c r="N215" s="31"/>
      <c r="O215" s="31"/>
      <c r="P215" s="30"/>
      <c r="Q215" s="31"/>
      <c r="R215" s="31"/>
      <c r="S215" s="30"/>
      <c r="T215" s="31"/>
      <c r="U215" s="31"/>
      <c r="V215" s="30"/>
      <c r="W215" s="31"/>
      <c r="X215" s="31"/>
      <c r="Y215" s="30"/>
      <c r="Z215" s="31"/>
      <c r="AA215" s="31"/>
      <c r="AB215" s="30"/>
      <c r="AC215" s="31"/>
      <c r="AD215" s="31"/>
      <c r="AE215" s="30"/>
      <c r="AF215" s="31"/>
      <c r="AG215" s="31"/>
      <c r="AH215" s="31"/>
      <c r="AI215" s="31"/>
      <c r="AJ215" s="31"/>
      <c r="AK215" s="31"/>
      <c r="AL215" s="30"/>
      <c r="AM215" s="31"/>
      <c r="AN215" s="31"/>
      <c r="AO215" s="32"/>
      <c r="AP215" s="31"/>
      <c r="AQ215" s="31"/>
      <c r="AR215" s="31"/>
      <c r="AS215" s="31"/>
      <c r="AT215" s="31"/>
      <c r="AU215" s="31"/>
      <c r="AV215" s="31"/>
      <c r="AW215" s="32"/>
      <c r="AX215" s="31"/>
      <c r="AY215" s="31"/>
      <c r="AZ215" s="31"/>
      <c r="BA215" s="31"/>
      <c r="BB215" s="31"/>
      <c r="BC215" s="32"/>
      <c r="BD215" s="31"/>
      <c r="BE215" s="31"/>
      <c r="BF215" s="31"/>
      <c r="BG215" s="31"/>
      <c r="BH215" s="31"/>
      <c r="BI215" s="32"/>
    </row>
    <row r="216" spans="1:61" s="5" customFormat="1" ht="25.5" customHeight="1" x14ac:dyDescent="0.25">
      <c r="A216" s="30"/>
      <c r="B216" s="31"/>
      <c r="C216" s="31"/>
      <c r="D216" s="30"/>
      <c r="E216" s="31"/>
      <c r="F216" s="31"/>
      <c r="G216" s="30"/>
      <c r="H216" s="31"/>
      <c r="I216" s="31"/>
      <c r="J216" s="30"/>
      <c r="K216" s="31"/>
      <c r="L216" s="31"/>
      <c r="M216" s="30"/>
      <c r="N216" s="31"/>
      <c r="O216" s="31"/>
      <c r="P216" s="30"/>
      <c r="Q216" s="31"/>
      <c r="R216" s="31"/>
      <c r="S216" s="30"/>
      <c r="T216" s="31"/>
      <c r="U216" s="31"/>
      <c r="V216" s="30"/>
      <c r="W216" s="31"/>
      <c r="X216" s="31"/>
      <c r="Y216" s="30"/>
      <c r="Z216" s="31"/>
      <c r="AA216" s="31"/>
      <c r="AB216" s="30"/>
      <c r="AC216" s="31"/>
      <c r="AD216" s="31"/>
      <c r="AE216" s="30"/>
      <c r="AF216" s="31"/>
      <c r="AG216" s="31"/>
      <c r="AH216" s="31"/>
      <c r="AI216" s="31"/>
      <c r="AJ216" s="31"/>
      <c r="AK216" s="31"/>
      <c r="AL216" s="30"/>
      <c r="AM216" s="31"/>
      <c r="AN216" s="31"/>
      <c r="AO216" s="32"/>
      <c r="AP216" s="31"/>
      <c r="AQ216" s="31"/>
      <c r="AR216" s="31"/>
      <c r="AS216" s="31"/>
      <c r="AT216" s="31"/>
      <c r="AU216" s="31"/>
      <c r="AV216" s="31"/>
      <c r="AW216" s="32"/>
      <c r="AX216" s="31"/>
      <c r="AY216" s="31"/>
      <c r="AZ216" s="31"/>
      <c r="BA216" s="31"/>
      <c r="BB216" s="31"/>
      <c r="BC216" s="32"/>
      <c r="BD216" s="31"/>
      <c r="BE216" s="31"/>
      <c r="BF216" s="31"/>
      <c r="BG216" s="31"/>
      <c r="BH216" s="31"/>
      <c r="BI216" s="32"/>
    </row>
    <row r="217" spans="1:61" s="5" customFormat="1" ht="25.5" customHeight="1" x14ac:dyDescent="0.25">
      <c r="A217" s="30"/>
      <c r="B217" s="31"/>
      <c r="C217" s="31"/>
      <c r="D217" s="30"/>
      <c r="E217" s="31"/>
      <c r="F217" s="31"/>
      <c r="G217" s="30"/>
      <c r="H217" s="31"/>
      <c r="I217" s="31"/>
      <c r="J217" s="30"/>
      <c r="K217" s="31"/>
      <c r="L217" s="31"/>
      <c r="M217" s="30"/>
      <c r="N217" s="31"/>
      <c r="O217" s="31"/>
      <c r="P217" s="30"/>
      <c r="Q217" s="31"/>
      <c r="R217" s="31"/>
      <c r="S217" s="30"/>
      <c r="T217" s="31"/>
      <c r="U217" s="31"/>
      <c r="V217" s="30"/>
      <c r="W217" s="31"/>
      <c r="X217" s="31"/>
      <c r="Y217" s="30"/>
      <c r="Z217" s="31"/>
      <c r="AA217" s="31"/>
      <c r="AB217" s="30"/>
      <c r="AC217" s="31"/>
      <c r="AD217" s="31"/>
      <c r="AE217" s="30"/>
      <c r="AF217" s="31"/>
      <c r="AG217" s="31"/>
      <c r="AH217" s="31"/>
      <c r="AI217" s="31"/>
      <c r="AJ217" s="31"/>
      <c r="AK217" s="31"/>
      <c r="AL217" s="30"/>
      <c r="AM217" s="31"/>
      <c r="AN217" s="31"/>
      <c r="AO217" s="32"/>
      <c r="AP217" s="31"/>
      <c r="AQ217" s="31"/>
      <c r="AR217" s="31"/>
      <c r="AS217" s="31"/>
      <c r="AT217" s="31"/>
      <c r="AU217" s="31"/>
      <c r="AV217" s="31"/>
      <c r="AW217" s="32"/>
      <c r="AX217" s="31"/>
      <c r="AY217" s="31"/>
      <c r="AZ217" s="31"/>
      <c r="BA217" s="31"/>
      <c r="BB217" s="31"/>
      <c r="BC217" s="32"/>
      <c r="BD217" s="31"/>
      <c r="BE217" s="31"/>
      <c r="BF217" s="31"/>
      <c r="BG217" s="31"/>
      <c r="BH217" s="31"/>
      <c r="BI217" s="32"/>
    </row>
    <row r="218" spans="1:61" s="5" customFormat="1" ht="25.5" customHeight="1" x14ac:dyDescent="0.25">
      <c r="A218" s="30"/>
      <c r="B218" s="31"/>
      <c r="C218" s="31"/>
      <c r="D218" s="30"/>
      <c r="E218" s="31"/>
      <c r="F218" s="31"/>
      <c r="G218" s="30"/>
      <c r="H218" s="31"/>
      <c r="I218" s="31"/>
      <c r="J218" s="30"/>
      <c r="K218" s="31"/>
      <c r="L218" s="31"/>
      <c r="M218" s="30"/>
      <c r="N218" s="31"/>
      <c r="O218" s="31"/>
      <c r="P218" s="30"/>
      <c r="Q218" s="31"/>
      <c r="R218" s="31"/>
      <c r="S218" s="30"/>
      <c r="T218" s="31"/>
      <c r="U218" s="31"/>
      <c r="V218" s="30"/>
      <c r="W218" s="31"/>
      <c r="X218" s="31"/>
      <c r="Y218" s="30"/>
      <c r="Z218" s="31"/>
      <c r="AA218" s="31"/>
      <c r="AB218" s="30"/>
      <c r="AC218" s="31"/>
      <c r="AD218" s="31"/>
      <c r="AE218" s="30"/>
      <c r="AF218" s="31"/>
      <c r="AG218" s="31"/>
      <c r="AH218" s="31"/>
      <c r="AI218" s="31"/>
      <c r="AJ218" s="31"/>
      <c r="AK218" s="31"/>
      <c r="AL218" s="30"/>
      <c r="AM218" s="31"/>
      <c r="AN218" s="31"/>
      <c r="AO218" s="32"/>
      <c r="AP218" s="31"/>
      <c r="AQ218" s="31"/>
      <c r="AR218" s="31"/>
      <c r="AS218" s="31"/>
      <c r="AT218" s="31"/>
      <c r="AU218" s="31"/>
      <c r="AV218" s="31"/>
      <c r="AW218" s="32"/>
      <c r="AX218" s="31"/>
      <c r="AY218" s="31"/>
      <c r="AZ218" s="31"/>
      <c r="BA218" s="31"/>
      <c r="BB218" s="31"/>
      <c r="BC218" s="32"/>
      <c r="BD218" s="31"/>
      <c r="BE218" s="31"/>
      <c r="BF218" s="31"/>
      <c r="BG218" s="31"/>
      <c r="BH218" s="31"/>
      <c r="BI218" s="32"/>
    </row>
    <row r="219" spans="1:61" s="5" customFormat="1" ht="25.5" customHeight="1" x14ac:dyDescent="0.25">
      <c r="A219" s="30"/>
      <c r="B219" s="31"/>
      <c r="C219" s="31"/>
      <c r="D219" s="30"/>
      <c r="E219" s="31"/>
      <c r="F219" s="31"/>
      <c r="G219" s="30"/>
      <c r="H219" s="31"/>
      <c r="I219" s="31"/>
      <c r="J219" s="30"/>
      <c r="K219" s="31"/>
      <c r="L219" s="31"/>
      <c r="M219" s="30"/>
      <c r="N219" s="31"/>
      <c r="O219" s="31"/>
      <c r="P219" s="30"/>
      <c r="Q219" s="31"/>
      <c r="R219" s="31"/>
      <c r="S219" s="30"/>
      <c r="T219" s="31"/>
      <c r="U219" s="31"/>
      <c r="V219" s="30"/>
      <c r="W219" s="31"/>
      <c r="X219" s="31"/>
      <c r="Y219" s="30"/>
      <c r="Z219" s="31"/>
      <c r="AA219" s="31"/>
      <c r="AB219" s="30"/>
      <c r="AC219" s="31"/>
      <c r="AD219" s="31"/>
      <c r="AE219" s="30"/>
      <c r="AF219" s="31"/>
      <c r="AG219" s="31"/>
      <c r="AH219" s="31"/>
      <c r="AI219" s="31"/>
      <c r="AJ219" s="31"/>
      <c r="AK219" s="31"/>
      <c r="AL219" s="30"/>
      <c r="AM219" s="31"/>
      <c r="AN219" s="31"/>
      <c r="AO219" s="32"/>
      <c r="AP219" s="31"/>
      <c r="AQ219" s="31"/>
      <c r="AR219" s="31"/>
      <c r="AS219" s="31"/>
      <c r="AT219" s="31"/>
      <c r="AU219" s="31"/>
      <c r="AV219" s="31"/>
      <c r="AW219" s="32"/>
      <c r="AX219" s="31"/>
      <c r="AY219" s="31"/>
      <c r="AZ219" s="31"/>
      <c r="BA219" s="31"/>
      <c r="BB219" s="31"/>
      <c r="BC219" s="32"/>
      <c r="BD219" s="31"/>
      <c r="BE219" s="31"/>
      <c r="BF219" s="31"/>
      <c r="BG219" s="31"/>
      <c r="BH219" s="31"/>
      <c r="BI219" s="32"/>
    </row>
    <row r="220" spans="1:61" s="5" customFormat="1" ht="25.5" customHeight="1" x14ac:dyDescent="0.25">
      <c r="A220" s="30"/>
      <c r="B220" s="31"/>
      <c r="C220" s="31"/>
      <c r="D220" s="30"/>
      <c r="E220" s="31"/>
      <c r="F220" s="31"/>
      <c r="G220" s="30"/>
      <c r="H220" s="31"/>
      <c r="I220" s="31"/>
      <c r="J220" s="30"/>
      <c r="K220" s="31"/>
      <c r="L220" s="31"/>
      <c r="M220" s="30"/>
      <c r="N220" s="31"/>
      <c r="O220" s="31"/>
      <c r="P220" s="30"/>
      <c r="Q220" s="31"/>
      <c r="R220" s="31"/>
      <c r="S220" s="30"/>
      <c r="T220" s="31"/>
      <c r="U220" s="31"/>
      <c r="V220" s="30"/>
      <c r="W220" s="31"/>
      <c r="X220" s="31"/>
      <c r="Y220" s="30"/>
      <c r="Z220" s="31"/>
      <c r="AA220" s="31"/>
      <c r="AB220" s="30"/>
      <c r="AC220" s="31"/>
      <c r="AD220" s="31"/>
      <c r="AE220" s="30"/>
      <c r="AF220" s="31"/>
      <c r="AG220" s="31"/>
      <c r="AH220" s="31"/>
      <c r="AI220" s="31"/>
      <c r="AJ220" s="31"/>
      <c r="AK220" s="31"/>
      <c r="AL220" s="30"/>
      <c r="AM220" s="31"/>
      <c r="AN220" s="31"/>
      <c r="AO220" s="32"/>
      <c r="AP220" s="31"/>
      <c r="AQ220" s="31"/>
      <c r="AR220" s="31"/>
      <c r="AS220" s="31"/>
      <c r="AT220" s="31"/>
      <c r="AU220" s="31"/>
      <c r="AV220" s="31"/>
      <c r="AW220" s="32"/>
      <c r="AX220" s="31"/>
      <c r="AY220" s="31"/>
      <c r="AZ220" s="31"/>
      <c r="BA220" s="31"/>
      <c r="BB220" s="31"/>
      <c r="BC220" s="32"/>
      <c r="BD220" s="31"/>
      <c r="BE220" s="31"/>
      <c r="BF220" s="31"/>
      <c r="BG220" s="31"/>
      <c r="BH220" s="31"/>
      <c r="BI220" s="32"/>
    </row>
    <row r="221" spans="1:61" s="5" customFormat="1" ht="25.5" customHeight="1" x14ac:dyDescent="0.25">
      <c r="A221" s="30"/>
      <c r="B221" s="31"/>
      <c r="C221" s="31"/>
      <c r="D221" s="30"/>
      <c r="E221" s="31"/>
      <c r="F221" s="31"/>
      <c r="G221" s="30"/>
      <c r="H221" s="31"/>
      <c r="I221" s="31"/>
      <c r="J221" s="30"/>
      <c r="K221" s="31"/>
      <c r="L221" s="31"/>
      <c r="M221" s="30"/>
      <c r="N221" s="31"/>
      <c r="O221" s="31"/>
      <c r="P221" s="30"/>
      <c r="Q221" s="31"/>
      <c r="R221" s="31"/>
      <c r="S221" s="30"/>
      <c r="T221" s="31"/>
      <c r="U221" s="31"/>
      <c r="V221" s="30"/>
      <c r="W221" s="31"/>
      <c r="X221" s="31"/>
      <c r="Y221" s="30"/>
      <c r="Z221" s="31"/>
      <c r="AA221" s="31"/>
      <c r="AB221" s="30"/>
      <c r="AC221" s="31"/>
      <c r="AD221" s="31"/>
      <c r="AE221" s="30"/>
      <c r="AF221" s="31"/>
      <c r="AG221" s="31"/>
      <c r="AH221" s="31"/>
      <c r="AI221" s="31"/>
      <c r="AJ221" s="31"/>
      <c r="AK221" s="31"/>
      <c r="AL221" s="30"/>
      <c r="AM221" s="31"/>
      <c r="AN221" s="31"/>
      <c r="AO221" s="32"/>
      <c r="AP221" s="31"/>
      <c r="AQ221" s="31"/>
      <c r="AR221" s="31"/>
      <c r="AS221" s="31"/>
      <c r="AT221" s="31"/>
      <c r="AU221" s="31"/>
      <c r="AV221" s="31"/>
      <c r="AW221" s="32"/>
      <c r="AX221" s="31"/>
      <c r="AY221" s="31"/>
      <c r="AZ221" s="31"/>
      <c r="BA221" s="31"/>
      <c r="BB221" s="31"/>
      <c r="BC221" s="32"/>
      <c r="BD221" s="31"/>
      <c r="BE221" s="31"/>
      <c r="BF221" s="31"/>
      <c r="BG221" s="31"/>
      <c r="BH221" s="31"/>
      <c r="BI221" s="32"/>
    </row>
    <row r="222" spans="1:61" s="5" customFormat="1" ht="25.5" customHeight="1" x14ac:dyDescent="0.25">
      <c r="A222" s="30"/>
      <c r="B222" s="31"/>
      <c r="C222" s="31"/>
      <c r="D222" s="30"/>
      <c r="E222" s="31"/>
      <c r="F222" s="31"/>
      <c r="G222" s="30"/>
      <c r="H222" s="31"/>
      <c r="I222" s="31"/>
      <c r="J222" s="30"/>
      <c r="K222" s="31"/>
      <c r="L222" s="31"/>
      <c r="M222" s="30"/>
      <c r="N222" s="31"/>
      <c r="O222" s="31"/>
      <c r="P222" s="30"/>
      <c r="Q222" s="31"/>
      <c r="R222" s="31"/>
      <c r="S222" s="30"/>
      <c r="T222" s="31"/>
      <c r="U222" s="31"/>
      <c r="V222" s="30"/>
      <c r="W222" s="31"/>
      <c r="X222" s="31"/>
      <c r="Y222" s="30"/>
      <c r="Z222" s="31"/>
      <c r="AA222" s="31"/>
      <c r="AB222" s="30"/>
      <c r="AC222" s="31"/>
      <c r="AD222" s="31"/>
      <c r="AE222" s="30"/>
      <c r="AF222" s="31"/>
      <c r="AG222" s="31"/>
      <c r="AH222" s="31"/>
      <c r="AI222" s="31"/>
      <c r="AJ222" s="31"/>
      <c r="AK222" s="31"/>
      <c r="AL222" s="30"/>
      <c r="AM222" s="31"/>
      <c r="AN222" s="31"/>
      <c r="AO222" s="32"/>
      <c r="AP222" s="31"/>
      <c r="AQ222" s="31"/>
      <c r="AR222" s="31"/>
      <c r="AS222" s="31"/>
      <c r="AT222" s="31"/>
      <c r="AU222" s="31"/>
      <c r="AV222" s="31"/>
      <c r="AW222" s="32"/>
      <c r="AX222" s="31"/>
      <c r="AY222" s="31"/>
      <c r="AZ222" s="31"/>
      <c r="BA222" s="31"/>
      <c r="BB222" s="31"/>
      <c r="BC222" s="32"/>
      <c r="BD222" s="31"/>
      <c r="BE222" s="31"/>
      <c r="BF222" s="31"/>
      <c r="BG222" s="31"/>
      <c r="BH222" s="31"/>
      <c r="BI222" s="32"/>
    </row>
    <row r="223" spans="1:61" s="5" customFormat="1" ht="25.5" customHeight="1" x14ac:dyDescent="0.25">
      <c r="A223" s="30"/>
      <c r="B223" s="31"/>
      <c r="C223" s="31"/>
      <c r="D223" s="30"/>
      <c r="E223" s="31"/>
      <c r="F223" s="31"/>
      <c r="G223" s="30"/>
      <c r="H223" s="31"/>
      <c r="I223" s="31"/>
      <c r="J223" s="30"/>
      <c r="K223" s="31"/>
      <c r="L223" s="31"/>
      <c r="M223" s="30"/>
      <c r="N223" s="31"/>
      <c r="O223" s="31"/>
      <c r="P223" s="30"/>
      <c r="Q223" s="31"/>
      <c r="R223" s="31"/>
      <c r="S223" s="30"/>
      <c r="T223" s="31"/>
      <c r="U223" s="31"/>
      <c r="V223" s="30"/>
      <c r="W223" s="31"/>
      <c r="X223" s="31"/>
      <c r="Y223" s="30"/>
      <c r="Z223" s="31"/>
      <c r="AA223" s="31"/>
      <c r="AB223" s="30"/>
      <c r="AC223" s="31"/>
      <c r="AD223" s="31"/>
      <c r="AE223" s="30"/>
      <c r="AF223" s="31"/>
      <c r="AG223" s="31"/>
      <c r="AH223" s="31"/>
      <c r="AI223" s="31"/>
      <c r="AJ223" s="31"/>
      <c r="AK223" s="31"/>
      <c r="AL223" s="30"/>
      <c r="AM223" s="31"/>
      <c r="AN223" s="31"/>
      <c r="AO223" s="32"/>
      <c r="AP223" s="31"/>
      <c r="AQ223" s="31"/>
      <c r="AR223" s="31"/>
      <c r="AS223" s="31"/>
      <c r="AT223" s="31"/>
      <c r="AU223" s="31"/>
      <c r="AV223" s="31"/>
      <c r="AW223" s="32"/>
      <c r="AX223" s="31"/>
      <c r="AY223" s="31"/>
      <c r="AZ223" s="31"/>
      <c r="BA223" s="31"/>
      <c r="BB223" s="31"/>
      <c r="BC223" s="32"/>
      <c r="BD223" s="31"/>
      <c r="BE223" s="31"/>
      <c r="BF223" s="31"/>
      <c r="BG223" s="31"/>
      <c r="BH223" s="31"/>
      <c r="BI223" s="32"/>
    </row>
    <row r="224" spans="1:61" s="5" customFormat="1" ht="25.5" customHeight="1" x14ac:dyDescent="0.25">
      <c r="A224" s="30"/>
      <c r="B224" s="31"/>
      <c r="C224" s="31"/>
      <c r="D224" s="30"/>
      <c r="E224" s="31"/>
      <c r="F224" s="31"/>
      <c r="G224" s="30"/>
      <c r="H224" s="31"/>
      <c r="I224" s="31"/>
      <c r="J224" s="30"/>
      <c r="K224" s="31"/>
      <c r="L224" s="31"/>
      <c r="M224" s="30"/>
      <c r="N224" s="31"/>
      <c r="O224" s="31"/>
      <c r="P224" s="30"/>
      <c r="Q224" s="31"/>
      <c r="R224" s="31"/>
      <c r="S224" s="30"/>
      <c r="T224" s="31"/>
      <c r="U224" s="31"/>
      <c r="V224" s="30"/>
      <c r="W224" s="31"/>
      <c r="X224" s="31"/>
      <c r="Y224" s="30"/>
      <c r="Z224" s="31"/>
      <c r="AA224" s="31"/>
      <c r="AB224" s="30"/>
      <c r="AC224" s="31"/>
      <c r="AD224" s="31"/>
      <c r="AE224" s="30"/>
      <c r="AF224" s="31"/>
      <c r="AG224" s="31"/>
      <c r="AH224" s="31"/>
      <c r="AI224" s="31"/>
      <c r="AJ224" s="31"/>
      <c r="AK224" s="31"/>
      <c r="AL224" s="30"/>
      <c r="AM224" s="31"/>
      <c r="AN224" s="31"/>
      <c r="AO224" s="32"/>
      <c r="AP224" s="31"/>
      <c r="AQ224" s="31"/>
      <c r="AR224" s="31"/>
      <c r="AS224" s="31"/>
      <c r="AT224" s="31"/>
      <c r="AU224" s="31"/>
      <c r="AV224" s="31"/>
      <c r="AW224" s="32"/>
      <c r="AX224" s="31"/>
      <c r="AY224" s="31"/>
      <c r="AZ224" s="31"/>
      <c r="BA224" s="31"/>
      <c r="BB224" s="31"/>
      <c r="BC224" s="32"/>
      <c r="BD224" s="31"/>
      <c r="BE224" s="31"/>
      <c r="BF224" s="31"/>
      <c r="BG224" s="31"/>
      <c r="BH224" s="31"/>
      <c r="BI224" s="32"/>
    </row>
    <row r="225" spans="1:61" s="5" customFormat="1" ht="25.5" customHeight="1" x14ac:dyDescent="0.25">
      <c r="A225" s="30"/>
      <c r="B225" s="31"/>
      <c r="C225" s="31"/>
      <c r="D225" s="30"/>
      <c r="E225" s="31"/>
      <c r="F225" s="31"/>
      <c r="G225" s="30"/>
      <c r="H225" s="31"/>
      <c r="I225" s="31"/>
      <c r="J225" s="30"/>
      <c r="K225" s="31"/>
      <c r="L225" s="31"/>
      <c r="M225" s="30"/>
      <c r="N225" s="31"/>
      <c r="O225" s="31"/>
      <c r="P225" s="30"/>
      <c r="Q225" s="31"/>
      <c r="R225" s="31"/>
      <c r="S225" s="30"/>
      <c r="T225" s="31"/>
      <c r="U225" s="31"/>
      <c r="V225" s="30"/>
      <c r="W225" s="31"/>
      <c r="X225" s="31"/>
      <c r="Y225" s="30"/>
      <c r="Z225" s="31"/>
      <c r="AA225" s="31"/>
      <c r="AB225" s="30"/>
      <c r="AC225" s="31"/>
      <c r="AD225" s="31"/>
      <c r="AE225" s="30"/>
      <c r="AF225" s="31"/>
      <c r="AG225" s="31"/>
      <c r="AH225" s="31"/>
      <c r="AI225" s="31"/>
      <c r="AJ225" s="31"/>
      <c r="AK225" s="31"/>
      <c r="AL225" s="30"/>
      <c r="AM225" s="31"/>
      <c r="AN225" s="31"/>
      <c r="AO225" s="32"/>
      <c r="AP225" s="31"/>
      <c r="AQ225" s="31"/>
      <c r="AR225" s="31"/>
      <c r="AS225" s="31"/>
      <c r="AT225" s="31"/>
      <c r="AU225" s="31"/>
      <c r="AV225" s="31"/>
      <c r="AW225" s="32"/>
      <c r="AX225" s="31"/>
      <c r="AY225" s="31"/>
      <c r="AZ225" s="31"/>
      <c r="BA225" s="31"/>
      <c r="BB225" s="31"/>
      <c r="BC225" s="32"/>
      <c r="BD225" s="31"/>
      <c r="BE225" s="31"/>
      <c r="BF225" s="31"/>
      <c r="BG225" s="31"/>
      <c r="BH225" s="31"/>
      <c r="BI225" s="32"/>
    </row>
    <row r="226" spans="1:61" s="5" customFormat="1" ht="25.5" customHeight="1" x14ac:dyDescent="0.25">
      <c r="A226" s="30"/>
      <c r="B226" s="31"/>
      <c r="C226" s="31"/>
      <c r="D226" s="30"/>
      <c r="E226" s="31"/>
      <c r="F226" s="31"/>
      <c r="G226" s="30"/>
      <c r="H226" s="31"/>
      <c r="I226" s="31"/>
      <c r="J226" s="30"/>
      <c r="K226" s="31"/>
      <c r="L226" s="31"/>
      <c r="M226" s="30"/>
      <c r="N226" s="31"/>
      <c r="O226" s="31"/>
      <c r="P226" s="30"/>
      <c r="Q226" s="31"/>
      <c r="R226" s="31"/>
      <c r="S226" s="30"/>
      <c r="T226" s="31"/>
      <c r="U226" s="31"/>
      <c r="V226" s="30"/>
      <c r="W226" s="31"/>
      <c r="X226" s="31"/>
      <c r="Y226" s="30"/>
      <c r="Z226" s="31"/>
      <c r="AA226" s="31"/>
      <c r="AB226" s="30"/>
      <c r="AC226" s="31"/>
      <c r="AD226" s="31"/>
      <c r="AE226" s="30"/>
      <c r="AF226" s="31"/>
      <c r="AG226" s="31"/>
      <c r="AH226" s="31"/>
      <c r="AI226" s="31"/>
      <c r="AJ226" s="31"/>
      <c r="AK226" s="31"/>
      <c r="AL226" s="30"/>
      <c r="AM226" s="31"/>
      <c r="AN226" s="31"/>
      <c r="AO226" s="32"/>
      <c r="AP226" s="31"/>
      <c r="AQ226" s="31"/>
      <c r="AR226" s="31"/>
      <c r="AS226" s="31"/>
      <c r="AT226" s="31"/>
      <c r="AU226" s="31"/>
      <c r="AV226" s="31"/>
      <c r="AW226" s="32"/>
      <c r="AX226" s="31"/>
      <c r="AY226" s="31"/>
      <c r="AZ226" s="31"/>
      <c r="BA226" s="31"/>
      <c r="BB226" s="31"/>
      <c r="BC226" s="32"/>
      <c r="BD226" s="31"/>
      <c r="BE226" s="31"/>
      <c r="BF226" s="31"/>
      <c r="BG226" s="31"/>
      <c r="BH226" s="31"/>
      <c r="BI226" s="32"/>
    </row>
    <row r="227" spans="1:61" s="5" customFormat="1" ht="25.5" customHeight="1" x14ac:dyDescent="0.25">
      <c r="A227" s="30"/>
      <c r="B227" s="31"/>
      <c r="C227" s="31"/>
      <c r="D227" s="30"/>
      <c r="E227" s="31"/>
      <c r="F227" s="31"/>
      <c r="G227" s="30"/>
      <c r="H227" s="31"/>
      <c r="I227" s="31"/>
      <c r="J227" s="30"/>
      <c r="K227" s="31"/>
      <c r="L227" s="31"/>
      <c r="M227" s="30"/>
      <c r="N227" s="31"/>
      <c r="O227" s="31"/>
      <c r="P227" s="30"/>
      <c r="Q227" s="31"/>
      <c r="R227" s="31"/>
      <c r="S227" s="30"/>
      <c r="T227" s="31"/>
      <c r="U227" s="31"/>
      <c r="V227" s="30"/>
      <c r="W227" s="31"/>
      <c r="X227" s="31"/>
      <c r="Y227" s="30"/>
      <c r="Z227" s="31"/>
      <c r="AA227" s="31"/>
      <c r="AB227" s="30"/>
      <c r="AC227" s="31"/>
      <c r="AD227" s="31"/>
      <c r="AE227" s="30"/>
      <c r="AF227" s="31"/>
      <c r="AG227" s="31"/>
      <c r="AH227" s="31"/>
      <c r="AI227" s="31"/>
      <c r="AJ227" s="31"/>
      <c r="AK227" s="31"/>
      <c r="AL227" s="30"/>
      <c r="AM227" s="31"/>
      <c r="AN227" s="31"/>
      <c r="AO227" s="32"/>
      <c r="AP227" s="31"/>
      <c r="AQ227" s="31"/>
      <c r="AR227" s="31"/>
      <c r="AS227" s="31"/>
      <c r="AT227" s="31"/>
      <c r="AU227" s="31"/>
      <c r="AV227" s="31"/>
      <c r="AW227" s="32"/>
      <c r="AX227" s="31"/>
      <c r="AY227" s="31"/>
      <c r="AZ227" s="31"/>
      <c r="BA227" s="31"/>
      <c r="BB227" s="31"/>
      <c r="BC227" s="32"/>
      <c r="BD227" s="31"/>
      <c r="BE227" s="31"/>
      <c r="BF227" s="31"/>
      <c r="BG227" s="31"/>
      <c r="BH227" s="31"/>
      <c r="BI227" s="32"/>
    </row>
    <row r="228" spans="1:61" s="5" customFormat="1" ht="25.5" customHeight="1" x14ac:dyDescent="0.25">
      <c r="A228" s="30"/>
      <c r="B228" s="31"/>
      <c r="C228" s="31"/>
      <c r="D228" s="30"/>
      <c r="E228" s="31"/>
      <c r="F228" s="31"/>
      <c r="G228" s="30"/>
      <c r="H228" s="31"/>
      <c r="I228" s="31"/>
      <c r="J228" s="30"/>
      <c r="K228" s="31"/>
      <c r="L228" s="31"/>
      <c r="M228" s="30"/>
      <c r="N228" s="31"/>
      <c r="O228" s="31"/>
      <c r="P228" s="30"/>
      <c r="Q228" s="31"/>
      <c r="R228" s="31"/>
      <c r="S228" s="30"/>
      <c r="T228" s="31"/>
      <c r="U228" s="31"/>
      <c r="V228" s="30"/>
      <c r="W228" s="31"/>
      <c r="X228" s="31"/>
      <c r="Y228" s="30"/>
      <c r="Z228" s="31"/>
      <c r="AA228" s="31"/>
      <c r="AB228" s="30"/>
      <c r="AC228" s="31"/>
      <c r="AD228" s="31"/>
      <c r="AE228" s="30"/>
      <c r="AF228" s="31"/>
      <c r="AG228" s="31"/>
      <c r="AH228" s="31"/>
      <c r="AI228" s="31"/>
      <c r="AJ228" s="31"/>
      <c r="AK228" s="31"/>
      <c r="AL228" s="30"/>
      <c r="AM228" s="31"/>
      <c r="AN228" s="31"/>
      <c r="AO228" s="32"/>
      <c r="AP228" s="31"/>
      <c r="AQ228" s="31"/>
      <c r="AR228" s="31"/>
      <c r="AS228" s="31"/>
      <c r="AT228" s="31"/>
      <c r="AU228" s="31"/>
      <c r="AV228" s="31"/>
      <c r="AW228" s="32"/>
      <c r="AX228" s="31"/>
      <c r="AY228" s="31"/>
      <c r="AZ228" s="31"/>
      <c r="BA228" s="31"/>
      <c r="BB228" s="31"/>
      <c r="BC228" s="32"/>
      <c r="BD228" s="31"/>
      <c r="BE228" s="31"/>
      <c r="BF228" s="31"/>
      <c r="BG228" s="31"/>
      <c r="BH228" s="31"/>
      <c r="BI228" s="32"/>
    </row>
    <row r="229" spans="1:61" s="5" customFormat="1" ht="25.5" customHeight="1" x14ac:dyDescent="0.25">
      <c r="A229" s="30"/>
      <c r="B229" s="31"/>
      <c r="C229" s="31"/>
      <c r="D229" s="30"/>
      <c r="E229" s="31"/>
      <c r="F229" s="31"/>
      <c r="G229" s="30"/>
      <c r="H229" s="31"/>
      <c r="I229" s="31"/>
      <c r="J229" s="30"/>
      <c r="K229" s="31"/>
      <c r="L229" s="31"/>
      <c r="M229" s="30"/>
      <c r="N229" s="31"/>
      <c r="O229" s="31"/>
      <c r="P229" s="30"/>
      <c r="Q229" s="31"/>
      <c r="R229" s="31"/>
      <c r="S229" s="30"/>
      <c r="T229" s="31"/>
      <c r="U229" s="31"/>
      <c r="V229" s="30"/>
      <c r="W229" s="31"/>
      <c r="X229" s="31"/>
      <c r="Y229" s="30"/>
      <c r="Z229" s="31"/>
      <c r="AA229" s="31"/>
      <c r="AB229" s="30"/>
      <c r="AC229" s="31"/>
      <c r="AD229" s="31"/>
      <c r="AE229" s="30"/>
      <c r="AF229" s="31"/>
      <c r="AG229" s="31"/>
      <c r="AH229" s="31"/>
      <c r="AI229" s="31"/>
      <c r="AJ229" s="31"/>
      <c r="AK229" s="31"/>
      <c r="AL229" s="30"/>
      <c r="AM229" s="31"/>
      <c r="AN229" s="31"/>
      <c r="AO229" s="32"/>
      <c r="AP229" s="31"/>
      <c r="AQ229" s="31"/>
      <c r="AR229" s="31"/>
      <c r="AS229" s="31"/>
      <c r="AT229" s="31"/>
      <c r="AU229" s="31"/>
      <c r="AV229" s="31"/>
      <c r="AW229" s="32"/>
      <c r="AX229" s="31"/>
      <c r="AY229" s="31"/>
      <c r="AZ229" s="31"/>
      <c r="BA229" s="31"/>
      <c r="BB229" s="31"/>
      <c r="BC229" s="32"/>
      <c r="BD229" s="31"/>
      <c r="BE229" s="31"/>
      <c r="BF229" s="31"/>
      <c r="BG229" s="31"/>
      <c r="BH229" s="31"/>
      <c r="BI229" s="32"/>
    </row>
    <row r="230" spans="1:61" s="5" customFormat="1" ht="25.5" customHeight="1" x14ac:dyDescent="0.25">
      <c r="A230" s="30"/>
      <c r="B230" s="31"/>
      <c r="C230" s="31"/>
      <c r="D230" s="30"/>
      <c r="E230" s="31"/>
      <c r="F230" s="31"/>
      <c r="G230" s="30"/>
      <c r="H230" s="31"/>
      <c r="I230" s="31"/>
      <c r="J230" s="30"/>
      <c r="K230" s="31"/>
      <c r="L230" s="31"/>
      <c r="M230" s="30"/>
      <c r="N230" s="31"/>
      <c r="O230" s="31"/>
      <c r="P230" s="30"/>
      <c r="Q230" s="31"/>
      <c r="R230" s="31"/>
      <c r="S230" s="30"/>
      <c r="T230" s="31"/>
      <c r="U230" s="31"/>
      <c r="V230" s="30"/>
      <c r="W230" s="31"/>
      <c r="X230" s="31"/>
      <c r="Y230" s="30"/>
      <c r="Z230" s="31"/>
      <c r="AA230" s="31"/>
      <c r="AB230" s="30"/>
      <c r="AC230" s="31"/>
      <c r="AD230" s="31"/>
      <c r="AE230" s="30"/>
      <c r="AF230" s="31"/>
      <c r="AG230" s="31"/>
      <c r="AH230" s="31"/>
      <c r="AI230" s="31"/>
      <c r="AJ230" s="31"/>
      <c r="AK230" s="31"/>
      <c r="AL230" s="30"/>
      <c r="AM230" s="31"/>
      <c r="AN230" s="31"/>
      <c r="AO230" s="32"/>
      <c r="AP230" s="31"/>
      <c r="AQ230" s="31"/>
      <c r="AR230" s="31"/>
      <c r="AS230" s="31"/>
      <c r="AT230" s="31"/>
      <c r="AU230" s="31"/>
      <c r="AV230" s="31"/>
      <c r="AW230" s="32"/>
      <c r="AX230" s="31"/>
      <c r="AY230" s="31"/>
      <c r="AZ230" s="31"/>
      <c r="BA230" s="31"/>
      <c r="BB230" s="31"/>
      <c r="BC230" s="32"/>
      <c r="BD230" s="31"/>
      <c r="BE230" s="31"/>
      <c r="BF230" s="31"/>
      <c r="BG230" s="31"/>
      <c r="BH230" s="31"/>
      <c r="BI230" s="32"/>
    </row>
    <row r="231" spans="1:61" s="5" customFormat="1" ht="25.5" customHeight="1" x14ac:dyDescent="0.25">
      <c r="A231" s="30"/>
      <c r="B231" s="31"/>
      <c r="C231" s="31"/>
      <c r="D231" s="30"/>
      <c r="E231" s="31"/>
      <c r="F231" s="31"/>
      <c r="G231" s="30"/>
      <c r="H231" s="31"/>
      <c r="I231" s="31"/>
      <c r="J231" s="30"/>
      <c r="K231" s="31"/>
      <c r="L231" s="31"/>
      <c r="M231" s="30"/>
      <c r="N231" s="31"/>
      <c r="O231" s="31"/>
      <c r="P231" s="30"/>
      <c r="Q231" s="31"/>
      <c r="R231" s="31"/>
      <c r="S231" s="30"/>
      <c r="T231" s="31"/>
      <c r="U231" s="31"/>
      <c r="V231" s="30"/>
      <c r="W231" s="31"/>
      <c r="X231" s="31"/>
      <c r="Y231" s="30"/>
      <c r="Z231" s="31"/>
      <c r="AA231" s="31"/>
      <c r="AB231" s="30"/>
      <c r="AC231" s="31"/>
      <c r="AD231" s="31"/>
      <c r="AE231" s="30"/>
      <c r="AF231" s="31"/>
      <c r="AG231" s="31"/>
      <c r="AH231" s="31"/>
      <c r="AI231" s="31"/>
      <c r="AJ231" s="31"/>
      <c r="AK231" s="31"/>
      <c r="AL231" s="30"/>
      <c r="AM231" s="31"/>
      <c r="AN231" s="31"/>
      <c r="AO231" s="32"/>
      <c r="AP231" s="31"/>
      <c r="AQ231" s="31"/>
      <c r="AR231" s="31"/>
      <c r="AS231" s="31"/>
      <c r="AT231" s="31"/>
      <c r="AU231" s="31"/>
      <c r="AV231" s="31"/>
      <c r="AW231" s="32"/>
      <c r="AX231" s="31"/>
      <c r="AY231" s="31"/>
      <c r="AZ231" s="31"/>
      <c r="BA231" s="31"/>
      <c r="BB231" s="31"/>
      <c r="BC231" s="32"/>
      <c r="BD231" s="31"/>
      <c r="BE231" s="31"/>
      <c r="BF231" s="31"/>
      <c r="BG231" s="31"/>
      <c r="BH231" s="31"/>
      <c r="BI231" s="32"/>
    </row>
    <row r="232" spans="1:61" s="5" customFormat="1" ht="25.5" customHeight="1" x14ac:dyDescent="0.25">
      <c r="A232" s="30"/>
      <c r="B232" s="31"/>
      <c r="C232" s="31"/>
      <c r="D232" s="30"/>
      <c r="E232" s="31"/>
      <c r="F232" s="31"/>
      <c r="G232" s="30"/>
      <c r="H232" s="31"/>
      <c r="I232" s="31"/>
      <c r="J232" s="30"/>
      <c r="K232" s="31"/>
      <c r="L232" s="31"/>
      <c r="M232" s="30"/>
      <c r="N232" s="31"/>
      <c r="O232" s="31"/>
      <c r="P232" s="30"/>
      <c r="Q232" s="31"/>
      <c r="R232" s="31"/>
      <c r="S232" s="30"/>
      <c r="T232" s="31"/>
      <c r="U232" s="31"/>
      <c r="V232" s="30"/>
      <c r="W232" s="31"/>
      <c r="X232" s="31"/>
      <c r="Y232" s="30"/>
      <c r="Z232" s="31"/>
      <c r="AA232" s="31"/>
      <c r="AB232" s="30"/>
      <c r="AC232" s="31"/>
      <c r="AD232" s="31"/>
      <c r="AE232" s="30"/>
      <c r="AF232" s="31"/>
      <c r="AG232" s="31"/>
      <c r="AH232" s="31"/>
      <c r="AI232" s="31"/>
      <c r="AJ232" s="31"/>
      <c r="AK232" s="31"/>
      <c r="AL232" s="30"/>
      <c r="AM232" s="31"/>
      <c r="AN232" s="31"/>
      <c r="AO232" s="32"/>
      <c r="AP232" s="31"/>
      <c r="AQ232" s="31"/>
      <c r="AR232" s="31"/>
      <c r="AS232" s="31"/>
      <c r="AT232" s="31"/>
      <c r="AU232" s="31"/>
      <c r="AV232" s="31"/>
      <c r="AW232" s="32"/>
      <c r="AX232" s="31"/>
      <c r="AY232" s="31"/>
      <c r="AZ232" s="31"/>
      <c r="BA232" s="31"/>
      <c r="BB232" s="31"/>
      <c r="BC232" s="32"/>
      <c r="BD232" s="31"/>
      <c r="BE232" s="31"/>
      <c r="BF232" s="31"/>
      <c r="BG232" s="31"/>
      <c r="BH232" s="31"/>
      <c r="BI232" s="32"/>
    </row>
    <row r="233" spans="1:61" s="5" customFormat="1" ht="25.5" customHeight="1" x14ac:dyDescent="0.25">
      <c r="A233" s="30"/>
      <c r="B233" s="31"/>
      <c r="C233" s="31"/>
      <c r="D233" s="30"/>
      <c r="E233" s="31"/>
      <c r="F233" s="31"/>
      <c r="G233" s="30"/>
      <c r="H233" s="31"/>
      <c r="I233" s="31"/>
      <c r="J233" s="30"/>
      <c r="K233" s="31"/>
      <c r="L233" s="31"/>
      <c r="M233" s="30"/>
      <c r="N233" s="31"/>
      <c r="O233" s="31"/>
      <c r="P233" s="30"/>
      <c r="Q233" s="31"/>
      <c r="R233" s="31"/>
      <c r="S233" s="30"/>
      <c r="T233" s="31"/>
      <c r="U233" s="31"/>
      <c r="V233" s="30"/>
      <c r="W233" s="31"/>
      <c r="X233" s="31"/>
      <c r="Y233" s="30"/>
      <c r="Z233" s="31"/>
      <c r="AA233" s="31"/>
      <c r="AB233" s="30"/>
      <c r="AC233" s="31"/>
      <c r="AD233" s="31"/>
      <c r="AE233" s="30"/>
      <c r="AF233" s="31"/>
      <c r="AG233" s="31"/>
      <c r="AH233" s="31"/>
      <c r="AI233" s="31"/>
      <c r="AJ233" s="31"/>
      <c r="AK233" s="31"/>
      <c r="AL233" s="30"/>
      <c r="AM233" s="31"/>
      <c r="AN233" s="31"/>
      <c r="AO233" s="32"/>
      <c r="AP233" s="31"/>
      <c r="AQ233" s="31"/>
      <c r="AR233" s="31"/>
      <c r="AS233" s="31"/>
      <c r="AT233" s="31"/>
      <c r="AU233" s="31"/>
      <c r="AV233" s="31"/>
      <c r="AW233" s="32"/>
      <c r="AX233" s="31"/>
      <c r="AY233" s="31"/>
      <c r="AZ233" s="31"/>
      <c r="BA233" s="31"/>
      <c r="BB233" s="31"/>
      <c r="BC233" s="32"/>
      <c r="BD233" s="31"/>
      <c r="BE233" s="31"/>
      <c r="BF233" s="31"/>
      <c r="BG233" s="31"/>
      <c r="BH233" s="31"/>
      <c r="BI233" s="32"/>
    </row>
    <row r="234" spans="1:61" s="5" customFormat="1" ht="25.5" customHeight="1" x14ac:dyDescent="0.25">
      <c r="A234" s="30"/>
      <c r="B234" s="31"/>
      <c r="C234" s="31"/>
      <c r="D234" s="30"/>
      <c r="E234" s="31"/>
      <c r="F234" s="31"/>
      <c r="G234" s="30"/>
      <c r="H234" s="31"/>
      <c r="I234" s="31"/>
      <c r="J234" s="30"/>
      <c r="K234" s="31"/>
      <c r="L234" s="31"/>
      <c r="M234" s="30"/>
      <c r="N234" s="31"/>
      <c r="O234" s="31"/>
      <c r="P234" s="30"/>
      <c r="Q234" s="31"/>
      <c r="R234" s="31"/>
      <c r="S234" s="30"/>
      <c r="T234" s="31"/>
      <c r="U234" s="31"/>
      <c r="V234" s="30"/>
      <c r="W234" s="31"/>
      <c r="X234" s="31"/>
      <c r="Y234" s="30"/>
      <c r="Z234" s="31"/>
      <c r="AA234" s="31"/>
      <c r="AB234" s="30"/>
      <c r="AC234" s="31"/>
      <c r="AD234" s="31"/>
      <c r="AE234" s="30"/>
      <c r="AF234" s="31"/>
      <c r="AG234" s="31"/>
      <c r="AH234" s="31"/>
      <c r="AI234" s="31"/>
      <c r="AJ234" s="31"/>
      <c r="AK234" s="31"/>
      <c r="AL234" s="30"/>
      <c r="AM234" s="31"/>
      <c r="AN234" s="31"/>
      <c r="AO234" s="32"/>
      <c r="AP234" s="31"/>
      <c r="AQ234" s="31"/>
      <c r="AR234" s="31"/>
      <c r="AS234" s="31"/>
      <c r="AT234" s="31"/>
      <c r="AU234" s="31"/>
      <c r="AV234" s="31"/>
      <c r="AW234" s="32"/>
      <c r="AX234" s="31"/>
      <c r="AY234" s="31"/>
      <c r="AZ234" s="31"/>
      <c r="BA234" s="31"/>
      <c r="BB234" s="31"/>
      <c r="BC234" s="32"/>
      <c r="BD234" s="31"/>
      <c r="BE234" s="31"/>
      <c r="BF234" s="31"/>
      <c r="BG234" s="31"/>
      <c r="BH234" s="31"/>
      <c r="BI234" s="32"/>
    </row>
    <row r="235" spans="1:61" s="5" customFormat="1" ht="25.5" customHeight="1" x14ac:dyDescent="0.25">
      <c r="A235" s="30"/>
      <c r="B235" s="31"/>
      <c r="C235" s="31"/>
      <c r="D235" s="30"/>
      <c r="E235" s="31"/>
      <c r="F235" s="31"/>
      <c r="G235" s="30"/>
      <c r="H235" s="31"/>
      <c r="I235" s="31"/>
      <c r="J235" s="30"/>
      <c r="K235" s="31"/>
      <c r="L235" s="31"/>
      <c r="M235" s="30"/>
      <c r="N235" s="31"/>
      <c r="O235" s="31"/>
      <c r="P235" s="30"/>
      <c r="Q235" s="31"/>
      <c r="R235" s="31"/>
      <c r="S235" s="30"/>
      <c r="T235" s="31"/>
      <c r="U235" s="31"/>
      <c r="V235" s="30"/>
      <c r="W235" s="31"/>
      <c r="X235" s="31"/>
      <c r="Y235" s="30"/>
      <c r="Z235" s="31"/>
      <c r="AA235" s="31"/>
      <c r="AB235" s="30"/>
      <c r="AC235" s="31"/>
      <c r="AD235" s="31"/>
      <c r="AE235" s="30"/>
      <c r="AF235" s="31"/>
      <c r="AG235" s="31"/>
      <c r="AH235" s="31"/>
      <c r="AI235" s="31"/>
      <c r="AJ235" s="31"/>
      <c r="AK235" s="31"/>
      <c r="AL235" s="30"/>
      <c r="AM235" s="31"/>
      <c r="AN235" s="31"/>
      <c r="AO235" s="32"/>
      <c r="AP235" s="31"/>
      <c r="AQ235" s="31"/>
      <c r="AR235" s="31"/>
      <c r="AS235" s="31"/>
      <c r="AT235" s="31"/>
      <c r="AU235" s="31"/>
      <c r="AV235" s="31"/>
      <c r="AW235" s="32"/>
      <c r="AX235" s="31"/>
      <c r="AY235" s="31"/>
      <c r="AZ235" s="31"/>
      <c r="BA235" s="31"/>
      <c r="BB235" s="31"/>
      <c r="BC235" s="32"/>
      <c r="BD235" s="31"/>
      <c r="BE235" s="31"/>
      <c r="BF235" s="31"/>
      <c r="BG235" s="31"/>
      <c r="BH235" s="31"/>
      <c r="BI235" s="32"/>
    </row>
    <row r="236" spans="1:61" s="5" customFormat="1" ht="25.5" customHeight="1" x14ac:dyDescent="0.25">
      <c r="A236" s="30"/>
      <c r="B236" s="31"/>
      <c r="C236" s="31"/>
      <c r="D236" s="30"/>
      <c r="E236" s="31"/>
      <c r="F236" s="31"/>
      <c r="G236" s="30"/>
      <c r="H236" s="31"/>
      <c r="I236" s="31"/>
      <c r="J236" s="30"/>
      <c r="K236" s="31"/>
      <c r="L236" s="31"/>
      <c r="M236" s="30"/>
      <c r="N236" s="31"/>
      <c r="O236" s="31"/>
      <c r="P236" s="30"/>
      <c r="Q236" s="31"/>
      <c r="R236" s="31"/>
      <c r="S236" s="30"/>
      <c r="T236" s="31"/>
      <c r="U236" s="31"/>
      <c r="V236" s="30"/>
      <c r="W236" s="31"/>
      <c r="X236" s="31"/>
      <c r="Y236" s="30"/>
      <c r="Z236" s="31"/>
      <c r="AA236" s="31"/>
      <c r="AB236" s="30"/>
      <c r="AC236" s="31"/>
      <c r="AD236" s="31"/>
      <c r="AE236" s="30"/>
      <c r="AF236" s="31"/>
      <c r="AG236" s="31"/>
      <c r="AH236" s="31"/>
      <c r="AI236" s="31"/>
      <c r="AJ236" s="31"/>
      <c r="AK236" s="31"/>
      <c r="AL236" s="30"/>
      <c r="AM236" s="31"/>
      <c r="AN236" s="31"/>
      <c r="AO236" s="32"/>
      <c r="AP236" s="31"/>
      <c r="AQ236" s="31"/>
      <c r="AR236" s="31"/>
      <c r="AS236" s="31"/>
      <c r="AT236" s="31"/>
      <c r="AU236" s="31"/>
      <c r="AV236" s="31"/>
      <c r="AW236" s="32"/>
      <c r="AX236" s="31"/>
      <c r="AY236" s="31"/>
      <c r="AZ236" s="31"/>
      <c r="BA236" s="31"/>
      <c r="BB236" s="31"/>
      <c r="BC236" s="32"/>
      <c r="BD236" s="31"/>
      <c r="BE236" s="31"/>
      <c r="BF236" s="31"/>
      <c r="BG236" s="31"/>
      <c r="BH236" s="31"/>
      <c r="BI236" s="32"/>
    </row>
    <row r="237" spans="1:61" s="5" customFormat="1" ht="25.5" customHeight="1" x14ac:dyDescent="0.25">
      <c r="A237" s="30"/>
      <c r="B237" s="31"/>
      <c r="C237" s="31"/>
      <c r="D237" s="30"/>
      <c r="E237" s="31"/>
      <c r="F237" s="31"/>
      <c r="G237" s="30"/>
      <c r="H237" s="31"/>
      <c r="I237" s="31"/>
      <c r="J237" s="30"/>
      <c r="K237" s="31"/>
      <c r="L237" s="31"/>
      <c r="M237" s="30"/>
      <c r="N237" s="31"/>
      <c r="O237" s="31"/>
      <c r="P237" s="30"/>
      <c r="Q237" s="31"/>
      <c r="R237" s="31"/>
      <c r="S237" s="30"/>
      <c r="T237" s="31"/>
      <c r="U237" s="31"/>
      <c r="V237" s="30"/>
      <c r="W237" s="31"/>
      <c r="X237" s="31"/>
      <c r="Y237" s="30"/>
      <c r="Z237" s="31"/>
      <c r="AA237" s="31"/>
      <c r="AB237" s="30"/>
      <c r="AC237" s="31"/>
      <c r="AD237" s="31"/>
      <c r="AE237" s="30"/>
      <c r="AF237" s="31"/>
      <c r="AG237" s="31"/>
      <c r="AH237" s="31"/>
      <c r="AI237" s="31"/>
      <c r="AJ237" s="31"/>
      <c r="AK237" s="31"/>
      <c r="AL237" s="30"/>
      <c r="AM237" s="31"/>
      <c r="AN237" s="31"/>
      <c r="AO237" s="32"/>
      <c r="AP237" s="31"/>
      <c r="AQ237" s="31"/>
      <c r="AR237" s="31"/>
      <c r="AS237" s="31"/>
      <c r="AT237" s="31"/>
      <c r="AU237" s="31"/>
      <c r="AV237" s="31"/>
      <c r="AW237" s="32"/>
      <c r="AX237" s="31"/>
      <c r="AY237" s="31"/>
      <c r="AZ237" s="31"/>
      <c r="BA237" s="31"/>
      <c r="BB237" s="31"/>
      <c r="BC237" s="32"/>
      <c r="BD237" s="31"/>
      <c r="BE237" s="31"/>
      <c r="BF237" s="31"/>
      <c r="BG237" s="31"/>
      <c r="BH237" s="31"/>
      <c r="BI237" s="32"/>
    </row>
    <row r="238" spans="1:61" s="5" customFormat="1" ht="25.5" customHeight="1" x14ac:dyDescent="0.25">
      <c r="A238" s="30"/>
      <c r="B238" s="31"/>
      <c r="C238" s="31"/>
      <c r="D238" s="30"/>
      <c r="E238" s="31"/>
      <c r="F238" s="31"/>
      <c r="G238" s="30"/>
      <c r="H238" s="31"/>
      <c r="I238" s="31"/>
      <c r="J238" s="30"/>
      <c r="K238" s="31"/>
      <c r="L238" s="31"/>
      <c r="M238" s="30"/>
      <c r="N238" s="31"/>
      <c r="O238" s="31"/>
      <c r="P238" s="30"/>
      <c r="Q238" s="31"/>
      <c r="R238" s="31"/>
      <c r="S238" s="30"/>
      <c r="T238" s="31"/>
      <c r="U238" s="31"/>
      <c r="V238" s="30"/>
      <c r="W238" s="31"/>
      <c r="X238" s="31"/>
      <c r="Y238" s="30"/>
      <c r="Z238" s="31"/>
      <c r="AA238" s="31"/>
      <c r="AB238" s="30"/>
      <c r="AC238" s="31"/>
      <c r="AD238" s="31"/>
      <c r="AE238" s="30"/>
      <c r="AF238" s="31"/>
      <c r="AG238" s="31"/>
      <c r="AH238" s="31"/>
      <c r="AI238" s="31"/>
      <c r="AJ238" s="31"/>
      <c r="AK238" s="31"/>
      <c r="AL238" s="30"/>
      <c r="AM238" s="31"/>
      <c r="AN238" s="31"/>
      <c r="AO238" s="32"/>
      <c r="AP238" s="31"/>
      <c r="AQ238" s="31"/>
      <c r="AR238" s="31"/>
      <c r="AS238" s="31"/>
      <c r="AT238" s="31"/>
      <c r="AU238" s="31"/>
      <c r="AV238" s="31"/>
      <c r="AW238" s="32"/>
      <c r="AX238" s="31"/>
      <c r="AY238" s="31"/>
      <c r="AZ238" s="31"/>
      <c r="BA238" s="31"/>
      <c r="BB238" s="31"/>
      <c r="BC238" s="32"/>
      <c r="BD238" s="31"/>
      <c r="BE238" s="31"/>
      <c r="BF238" s="31"/>
      <c r="BG238" s="31"/>
      <c r="BH238" s="31"/>
      <c r="BI238" s="32"/>
    </row>
    <row r="239" spans="1:61" s="5" customFormat="1" ht="25.5" customHeight="1" x14ac:dyDescent="0.25">
      <c r="A239" s="30"/>
      <c r="B239" s="31"/>
      <c r="C239" s="31"/>
      <c r="D239" s="30"/>
      <c r="E239" s="31"/>
      <c r="F239" s="31"/>
      <c r="G239" s="30"/>
      <c r="H239" s="31"/>
      <c r="I239" s="31"/>
      <c r="J239" s="30"/>
      <c r="K239" s="31"/>
      <c r="L239" s="31"/>
      <c r="M239" s="30"/>
      <c r="N239" s="31"/>
      <c r="O239" s="31"/>
      <c r="P239" s="30"/>
      <c r="Q239" s="31"/>
      <c r="R239" s="31"/>
      <c r="S239" s="30"/>
      <c r="T239" s="31"/>
      <c r="U239" s="31"/>
      <c r="V239" s="30"/>
      <c r="W239" s="31"/>
      <c r="X239" s="31"/>
      <c r="Y239" s="30"/>
      <c r="Z239" s="31"/>
      <c r="AA239" s="31"/>
      <c r="AB239" s="30"/>
      <c r="AC239" s="31"/>
      <c r="AD239" s="31"/>
      <c r="AE239" s="30"/>
      <c r="AF239" s="31"/>
      <c r="AG239" s="31"/>
      <c r="AH239" s="31"/>
      <c r="AI239" s="31"/>
      <c r="AJ239" s="31"/>
      <c r="AK239" s="31"/>
      <c r="AL239" s="30"/>
      <c r="AM239" s="31"/>
      <c r="AN239" s="31"/>
      <c r="AO239" s="32"/>
      <c r="AP239" s="31"/>
      <c r="AQ239" s="31"/>
      <c r="AR239" s="31"/>
      <c r="AS239" s="31"/>
      <c r="AT239" s="31"/>
      <c r="AU239" s="31"/>
      <c r="AV239" s="31"/>
      <c r="AW239" s="32"/>
      <c r="AX239" s="31"/>
      <c r="AY239" s="31"/>
      <c r="AZ239" s="31"/>
      <c r="BA239" s="31"/>
      <c r="BB239" s="31"/>
      <c r="BC239" s="32"/>
      <c r="BD239" s="31"/>
      <c r="BE239" s="31"/>
      <c r="BF239" s="31"/>
      <c r="BG239" s="31"/>
      <c r="BH239" s="31"/>
      <c r="BI239" s="32"/>
    </row>
    <row r="240" spans="1:61" s="5" customFormat="1" ht="25.5" customHeight="1" x14ac:dyDescent="0.25">
      <c r="A240" s="30"/>
      <c r="B240" s="31"/>
      <c r="C240" s="31"/>
      <c r="D240" s="30"/>
      <c r="E240" s="31"/>
      <c r="F240" s="31"/>
      <c r="G240" s="30"/>
      <c r="H240" s="31"/>
      <c r="I240" s="31"/>
      <c r="J240" s="30"/>
      <c r="K240" s="31"/>
      <c r="L240" s="31"/>
      <c r="M240" s="30"/>
      <c r="N240" s="31"/>
      <c r="O240" s="31"/>
      <c r="P240" s="30"/>
      <c r="Q240" s="31"/>
      <c r="R240" s="31"/>
      <c r="S240" s="30"/>
      <c r="T240" s="31"/>
      <c r="U240" s="31"/>
      <c r="V240" s="30"/>
      <c r="W240" s="31"/>
      <c r="X240" s="31"/>
      <c r="Y240" s="30"/>
      <c r="Z240" s="31"/>
      <c r="AA240" s="31"/>
      <c r="AB240" s="30"/>
      <c r="AC240" s="31"/>
      <c r="AD240" s="31"/>
      <c r="AE240" s="30"/>
      <c r="AF240" s="31"/>
      <c r="AG240" s="31"/>
      <c r="AH240" s="31"/>
      <c r="AI240" s="31"/>
      <c r="AJ240" s="31"/>
      <c r="AK240" s="31"/>
      <c r="AL240" s="30"/>
      <c r="AM240" s="31"/>
      <c r="AN240" s="31"/>
      <c r="AO240" s="32"/>
      <c r="AP240" s="31"/>
      <c r="AQ240" s="31"/>
      <c r="AR240" s="31"/>
      <c r="AS240" s="31"/>
      <c r="AT240" s="31"/>
      <c r="AU240" s="31"/>
      <c r="AV240" s="31"/>
      <c r="AW240" s="32"/>
      <c r="AX240" s="31"/>
      <c r="AY240" s="31"/>
      <c r="AZ240" s="31"/>
      <c r="BA240" s="31"/>
      <c r="BB240" s="31"/>
      <c r="BC240" s="32"/>
      <c r="BD240" s="31"/>
      <c r="BE240" s="31"/>
      <c r="BF240" s="31"/>
      <c r="BG240" s="31"/>
      <c r="BH240" s="31"/>
      <c r="BI240" s="32"/>
    </row>
    <row r="241" spans="1:61" s="5" customFormat="1" ht="25.5" customHeight="1" x14ac:dyDescent="0.25">
      <c r="A241" s="30"/>
      <c r="B241" s="31"/>
      <c r="C241" s="31"/>
      <c r="D241" s="30"/>
      <c r="E241" s="31"/>
      <c r="F241" s="31"/>
      <c r="G241" s="30"/>
      <c r="H241" s="31"/>
      <c r="I241" s="31"/>
      <c r="J241" s="30"/>
      <c r="K241" s="31"/>
      <c r="L241" s="31"/>
      <c r="M241" s="30"/>
      <c r="N241" s="31"/>
      <c r="O241" s="31"/>
      <c r="P241" s="30"/>
      <c r="Q241" s="31"/>
      <c r="R241" s="31"/>
      <c r="S241" s="30"/>
      <c r="T241" s="31"/>
      <c r="U241" s="31"/>
      <c r="V241" s="30"/>
      <c r="W241" s="31"/>
      <c r="X241" s="31"/>
      <c r="Y241" s="30"/>
      <c r="Z241" s="31"/>
      <c r="AA241" s="31"/>
      <c r="AB241" s="30"/>
      <c r="AC241" s="31"/>
      <c r="AD241" s="31"/>
      <c r="AE241" s="30"/>
      <c r="AF241" s="31"/>
      <c r="AG241" s="31"/>
      <c r="AH241" s="31"/>
      <c r="AI241" s="31"/>
      <c r="AJ241" s="31"/>
      <c r="AK241" s="31"/>
      <c r="AL241" s="30"/>
      <c r="AM241" s="31"/>
      <c r="AN241" s="31"/>
      <c r="AO241" s="32"/>
      <c r="AP241" s="31"/>
      <c r="AQ241" s="31"/>
      <c r="AR241" s="31"/>
      <c r="AS241" s="31"/>
      <c r="AT241" s="31"/>
      <c r="AU241" s="31"/>
      <c r="AV241" s="31"/>
      <c r="AW241" s="32"/>
      <c r="AX241" s="31"/>
      <c r="AY241" s="31"/>
      <c r="AZ241" s="31"/>
      <c r="BA241" s="31"/>
      <c r="BB241" s="31"/>
      <c r="BC241" s="32"/>
      <c r="BD241" s="31"/>
      <c r="BE241" s="31"/>
      <c r="BF241" s="31"/>
      <c r="BG241" s="31"/>
      <c r="BH241" s="31"/>
      <c r="BI241" s="32"/>
    </row>
    <row r="242" spans="1:61" s="5" customFormat="1" ht="25.5" customHeight="1" x14ac:dyDescent="0.25">
      <c r="A242" s="30"/>
      <c r="B242" s="31"/>
      <c r="C242" s="31"/>
      <c r="D242" s="30"/>
      <c r="E242" s="31"/>
      <c r="F242" s="31"/>
      <c r="G242" s="30"/>
      <c r="H242" s="31"/>
      <c r="I242" s="31"/>
      <c r="J242" s="30"/>
      <c r="K242" s="31"/>
      <c r="L242" s="31"/>
      <c r="M242" s="30"/>
      <c r="N242" s="31"/>
      <c r="O242" s="31"/>
      <c r="P242" s="30"/>
      <c r="Q242" s="31"/>
      <c r="R242" s="31"/>
      <c r="S242" s="30"/>
      <c r="T242" s="31"/>
      <c r="U242" s="31"/>
      <c r="V242" s="30"/>
      <c r="W242" s="31"/>
      <c r="X242" s="31"/>
      <c r="Y242" s="30"/>
      <c r="Z242" s="31"/>
      <c r="AA242" s="31"/>
      <c r="AB242" s="30"/>
      <c r="AC242" s="31"/>
      <c r="AD242" s="31"/>
      <c r="AE242" s="30"/>
      <c r="AF242" s="31"/>
      <c r="AG242" s="31"/>
      <c r="AH242" s="31"/>
      <c r="AI242" s="31"/>
      <c r="AJ242" s="31"/>
      <c r="AK242" s="31"/>
      <c r="AL242" s="30"/>
      <c r="AM242" s="31"/>
      <c r="AN242" s="31"/>
      <c r="AO242" s="32"/>
      <c r="AP242" s="31"/>
      <c r="AQ242" s="31"/>
      <c r="AR242" s="31"/>
      <c r="AS242" s="31"/>
      <c r="AT242" s="31"/>
      <c r="AU242" s="31"/>
      <c r="AV242" s="31"/>
      <c r="AW242" s="32"/>
      <c r="AX242" s="31"/>
      <c r="AY242" s="31"/>
      <c r="AZ242" s="31"/>
      <c r="BA242" s="31"/>
      <c r="BB242" s="31"/>
      <c r="BC242" s="32"/>
      <c r="BD242" s="31"/>
      <c r="BE242" s="31"/>
      <c r="BF242" s="31"/>
      <c r="BG242" s="31"/>
      <c r="BH242" s="31"/>
      <c r="BI242" s="32"/>
    </row>
    <row r="243" spans="1:61" s="5" customFormat="1" ht="25.5" customHeight="1" x14ac:dyDescent="0.25">
      <c r="A243" s="30"/>
      <c r="B243" s="31"/>
      <c r="C243" s="31"/>
      <c r="D243" s="30"/>
      <c r="E243" s="31"/>
      <c r="F243" s="31"/>
      <c r="G243" s="30"/>
      <c r="H243" s="31"/>
      <c r="I243" s="31"/>
      <c r="J243" s="30"/>
      <c r="K243" s="31"/>
      <c r="L243" s="31"/>
      <c r="M243" s="30"/>
      <c r="N243" s="31"/>
      <c r="O243" s="31"/>
      <c r="P243" s="30"/>
      <c r="Q243" s="31"/>
      <c r="R243" s="31"/>
      <c r="S243" s="30"/>
      <c r="T243" s="31"/>
      <c r="U243" s="31"/>
      <c r="V243" s="30"/>
      <c r="W243" s="31"/>
      <c r="X243" s="31"/>
      <c r="Y243" s="30"/>
      <c r="Z243" s="31"/>
      <c r="AA243" s="31"/>
      <c r="AB243" s="30"/>
      <c r="AC243" s="31"/>
      <c r="AD243" s="31"/>
      <c r="AE243" s="30"/>
      <c r="AF243" s="31"/>
      <c r="AG243" s="31"/>
      <c r="AH243" s="31"/>
      <c r="AI243" s="31"/>
      <c r="AJ243" s="31"/>
      <c r="AK243" s="31"/>
      <c r="AL243" s="30"/>
      <c r="AM243" s="31"/>
      <c r="AN243" s="31"/>
      <c r="AO243" s="32"/>
      <c r="AP243" s="31"/>
      <c r="AQ243" s="31"/>
      <c r="AR243" s="31"/>
      <c r="AS243" s="31"/>
      <c r="AT243" s="31"/>
      <c r="AU243" s="31"/>
      <c r="AV243" s="31"/>
      <c r="AW243" s="32"/>
      <c r="AX243" s="31"/>
      <c r="AY243" s="31"/>
      <c r="AZ243" s="31"/>
      <c r="BA243" s="31"/>
      <c r="BB243" s="31"/>
      <c r="BC243" s="32"/>
      <c r="BD243" s="31"/>
      <c r="BE243" s="31"/>
      <c r="BF243" s="31"/>
      <c r="BG243" s="31"/>
      <c r="BH243" s="31"/>
      <c r="BI243" s="32"/>
    </row>
    <row r="244" spans="1:61" s="5" customFormat="1" ht="25.5" customHeight="1" x14ac:dyDescent="0.25">
      <c r="A244" s="30"/>
      <c r="B244" s="31"/>
      <c r="C244" s="31"/>
      <c r="D244" s="30"/>
      <c r="E244" s="31"/>
      <c r="F244" s="31"/>
      <c r="G244" s="30"/>
      <c r="H244" s="31"/>
      <c r="I244" s="31"/>
      <c r="J244" s="30"/>
      <c r="K244" s="31"/>
      <c r="L244" s="31"/>
      <c r="M244" s="30"/>
      <c r="N244" s="31"/>
      <c r="O244" s="31"/>
      <c r="P244" s="30"/>
      <c r="Q244" s="31"/>
      <c r="R244" s="31"/>
      <c r="S244" s="30"/>
      <c r="T244" s="31"/>
      <c r="U244" s="31"/>
      <c r="V244" s="30"/>
      <c r="W244" s="31"/>
      <c r="X244" s="31"/>
      <c r="Y244" s="30"/>
      <c r="Z244" s="31"/>
      <c r="AA244" s="31"/>
      <c r="AB244" s="30"/>
      <c r="AC244" s="31"/>
      <c r="AD244" s="31"/>
      <c r="AE244" s="30"/>
      <c r="AF244" s="31"/>
      <c r="AG244" s="31"/>
      <c r="AH244" s="31"/>
      <c r="AI244" s="31"/>
      <c r="AJ244" s="31"/>
      <c r="AK244" s="31"/>
      <c r="AL244" s="30"/>
      <c r="AM244" s="31"/>
      <c r="AN244" s="31"/>
      <c r="AO244" s="32"/>
      <c r="AP244" s="31"/>
      <c r="AQ244" s="31"/>
      <c r="AR244" s="31"/>
      <c r="AS244" s="31"/>
      <c r="AT244" s="31"/>
      <c r="AU244" s="31"/>
      <c r="AV244" s="31"/>
      <c r="AW244" s="32"/>
      <c r="AX244" s="31"/>
      <c r="AY244" s="31"/>
      <c r="AZ244" s="31"/>
      <c r="BA244" s="31"/>
      <c r="BB244" s="31"/>
      <c r="BC244" s="32"/>
      <c r="BD244" s="31"/>
      <c r="BE244" s="31"/>
      <c r="BF244" s="31"/>
      <c r="BG244" s="31"/>
      <c r="BH244" s="31"/>
      <c r="BI244" s="32"/>
    </row>
    <row r="245" spans="1:61" s="5" customFormat="1" ht="25.5" customHeight="1" x14ac:dyDescent="0.25">
      <c r="A245" s="30"/>
      <c r="B245" s="31"/>
      <c r="C245" s="31"/>
      <c r="D245" s="30"/>
      <c r="E245" s="31"/>
      <c r="F245" s="31"/>
      <c r="G245" s="30"/>
      <c r="H245" s="31"/>
      <c r="I245" s="31"/>
      <c r="J245" s="30"/>
      <c r="K245" s="31"/>
      <c r="L245" s="31"/>
      <c r="M245" s="30"/>
      <c r="N245" s="31"/>
      <c r="O245" s="31"/>
      <c r="P245" s="30"/>
      <c r="Q245" s="31"/>
      <c r="R245" s="31"/>
      <c r="S245" s="30"/>
      <c r="T245" s="31"/>
      <c r="U245" s="31"/>
      <c r="V245" s="30"/>
      <c r="W245" s="31"/>
      <c r="X245" s="31"/>
      <c r="Y245" s="30"/>
      <c r="Z245" s="31"/>
      <c r="AA245" s="31"/>
      <c r="AB245" s="30"/>
      <c r="AC245" s="31"/>
      <c r="AD245" s="31"/>
      <c r="AE245" s="30"/>
      <c r="AF245" s="31"/>
      <c r="AG245" s="31"/>
      <c r="AH245" s="31"/>
      <c r="AI245" s="31"/>
      <c r="AJ245" s="31"/>
      <c r="AK245" s="31"/>
      <c r="AL245" s="30"/>
      <c r="AM245" s="31"/>
      <c r="AN245" s="31"/>
      <c r="AO245" s="32"/>
      <c r="AP245" s="31"/>
      <c r="AQ245" s="31"/>
      <c r="AR245" s="31"/>
      <c r="AS245" s="31"/>
      <c r="AT245" s="31"/>
      <c r="AU245" s="31"/>
      <c r="AV245" s="31"/>
      <c r="AW245" s="32"/>
      <c r="AX245" s="31"/>
      <c r="AY245" s="31"/>
      <c r="AZ245" s="31"/>
      <c r="BA245" s="31"/>
      <c r="BB245" s="31"/>
      <c r="BC245" s="32"/>
      <c r="BD245" s="31"/>
      <c r="BE245" s="31"/>
      <c r="BF245" s="31"/>
      <c r="BG245" s="31"/>
      <c r="BH245" s="31"/>
      <c r="BI245" s="32"/>
    </row>
    <row r="246" spans="1:61" s="5" customFormat="1" ht="25.5" customHeight="1" x14ac:dyDescent="0.25">
      <c r="A246" s="30"/>
      <c r="B246" s="31"/>
      <c r="C246" s="31"/>
      <c r="D246" s="30"/>
      <c r="E246" s="31"/>
      <c r="F246" s="31"/>
      <c r="G246" s="30"/>
      <c r="H246" s="31"/>
      <c r="I246" s="31"/>
      <c r="J246" s="30"/>
      <c r="K246" s="31"/>
      <c r="L246" s="31"/>
      <c r="M246" s="30"/>
      <c r="N246" s="31"/>
      <c r="O246" s="31"/>
      <c r="P246" s="30"/>
      <c r="Q246" s="31"/>
      <c r="R246" s="31"/>
      <c r="S246" s="30"/>
      <c r="T246" s="31"/>
      <c r="U246" s="31"/>
      <c r="V246" s="30"/>
      <c r="W246" s="31"/>
      <c r="X246" s="31"/>
      <c r="Y246" s="30"/>
      <c r="Z246" s="31"/>
      <c r="AA246" s="31"/>
      <c r="AB246" s="30"/>
      <c r="AC246" s="31"/>
      <c r="AD246" s="31"/>
      <c r="AE246" s="30"/>
      <c r="AF246" s="31"/>
      <c r="AG246" s="31"/>
      <c r="AH246" s="31"/>
      <c r="AI246" s="31"/>
      <c r="AJ246" s="31"/>
      <c r="AK246" s="31"/>
      <c r="AL246" s="30"/>
      <c r="AM246" s="31"/>
      <c r="AN246" s="31"/>
      <c r="AO246" s="32"/>
      <c r="AP246" s="31"/>
      <c r="AQ246" s="31"/>
      <c r="AR246" s="31"/>
      <c r="AS246" s="31"/>
      <c r="AT246" s="31"/>
      <c r="AU246" s="31"/>
      <c r="AV246" s="31"/>
      <c r="AW246" s="32"/>
      <c r="AX246" s="31"/>
      <c r="AY246" s="31"/>
      <c r="AZ246" s="31"/>
      <c r="BA246" s="31"/>
      <c r="BB246" s="31"/>
      <c r="BC246" s="32"/>
      <c r="BD246" s="31"/>
      <c r="BE246" s="31"/>
      <c r="BF246" s="31"/>
      <c r="BG246" s="31"/>
      <c r="BH246" s="31"/>
      <c r="BI246" s="32"/>
    </row>
    <row r="247" spans="1:61" s="5" customFormat="1" ht="25.5" customHeight="1" x14ac:dyDescent="0.25">
      <c r="A247" s="30"/>
      <c r="B247" s="31"/>
      <c r="C247" s="31"/>
      <c r="D247" s="30"/>
      <c r="E247" s="31"/>
      <c r="F247" s="31"/>
      <c r="G247" s="30"/>
      <c r="H247" s="31"/>
      <c r="I247" s="31"/>
      <c r="J247" s="30"/>
      <c r="K247" s="31"/>
      <c r="L247" s="31"/>
      <c r="M247" s="30"/>
      <c r="N247" s="31"/>
      <c r="O247" s="31"/>
      <c r="P247" s="30"/>
      <c r="Q247" s="31"/>
      <c r="R247" s="31"/>
      <c r="S247" s="30"/>
      <c r="T247" s="31"/>
      <c r="U247" s="31"/>
      <c r="V247" s="30"/>
      <c r="W247" s="31"/>
      <c r="X247" s="31"/>
      <c r="Y247" s="30"/>
      <c r="Z247" s="31"/>
      <c r="AA247" s="31"/>
      <c r="AB247" s="30"/>
      <c r="AC247" s="31"/>
      <c r="AD247" s="31"/>
      <c r="AE247" s="30"/>
      <c r="AF247" s="31"/>
      <c r="AG247" s="31"/>
      <c r="AH247" s="31"/>
      <c r="AI247" s="31"/>
      <c r="AJ247" s="31"/>
      <c r="AK247" s="31"/>
      <c r="AL247" s="30"/>
      <c r="AM247" s="31"/>
      <c r="AN247" s="31"/>
      <c r="AO247" s="32"/>
      <c r="AP247" s="31"/>
      <c r="AQ247" s="31"/>
      <c r="AR247" s="31"/>
      <c r="AS247" s="31"/>
      <c r="AT247" s="31"/>
      <c r="AU247" s="31"/>
      <c r="AV247" s="31"/>
      <c r="AW247" s="32"/>
      <c r="AX247" s="31"/>
      <c r="AY247" s="31"/>
      <c r="AZ247" s="31"/>
      <c r="BA247" s="31"/>
      <c r="BB247" s="31"/>
      <c r="BC247" s="32"/>
      <c r="BD247" s="31"/>
      <c r="BE247" s="31"/>
      <c r="BF247" s="31"/>
      <c r="BG247" s="31"/>
      <c r="BH247" s="31"/>
      <c r="BI247" s="32"/>
    </row>
    <row r="248" spans="1:61" s="5" customFormat="1" ht="25.5" customHeight="1" x14ac:dyDescent="0.25">
      <c r="A248" s="30"/>
      <c r="B248" s="31"/>
      <c r="C248" s="31"/>
      <c r="D248" s="30"/>
      <c r="E248" s="31"/>
      <c r="F248" s="31"/>
      <c r="G248" s="30"/>
      <c r="H248" s="31"/>
      <c r="I248" s="31"/>
      <c r="J248" s="30"/>
      <c r="K248" s="31"/>
      <c r="L248" s="31"/>
      <c r="M248" s="30"/>
      <c r="N248" s="31"/>
      <c r="O248" s="31"/>
      <c r="P248" s="30"/>
      <c r="Q248" s="31"/>
      <c r="R248" s="31"/>
      <c r="S248" s="30"/>
      <c r="T248" s="31"/>
      <c r="U248" s="31"/>
      <c r="V248" s="30"/>
      <c r="W248" s="31"/>
      <c r="X248" s="31"/>
      <c r="Y248" s="30"/>
      <c r="Z248" s="31"/>
      <c r="AA248" s="31"/>
      <c r="AB248" s="30"/>
      <c r="AC248" s="31"/>
      <c r="AD248" s="31"/>
      <c r="AE248" s="30"/>
      <c r="AF248" s="31"/>
      <c r="AG248" s="31"/>
      <c r="AH248" s="31"/>
      <c r="AI248" s="31"/>
      <c r="AJ248" s="31"/>
      <c r="AK248" s="31"/>
      <c r="AL248" s="30"/>
      <c r="AM248" s="31"/>
      <c r="AN248" s="31"/>
      <c r="AO248" s="32"/>
      <c r="AP248" s="31"/>
      <c r="AQ248" s="31"/>
      <c r="AR248" s="31"/>
      <c r="AS248" s="31"/>
      <c r="AT248" s="31"/>
      <c r="AU248" s="31"/>
      <c r="AV248" s="31"/>
      <c r="AW248" s="32"/>
      <c r="AX248" s="31"/>
      <c r="AY248" s="31"/>
      <c r="AZ248" s="31"/>
      <c r="BA248" s="31"/>
      <c r="BB248" s="31"/>
      <c r="BC248" s="32"/>
      <c r="BD248" s="31"/>
      <c r="BE248" s="31"/>
      <c r="BF248" s="31"/>
      <c r="BG248" s="31"/>
      <c r="BH248" s="31"/>
      <c r="BI248" s="32"/>
    </row>
    <row r="249" spans="1:61" s="5" customFormat="1" ht="25.5" customHeight="1" x14ac:dyDescent="0.25">
      <c r="A249" s="30"/>
      <c r="B249" s="31"/>
      <c r="C249" s="31"/>
      <c r="D249" s="30"/>
      <c r="E249" s="31"/>
      <c r="F249" s="31"/>
      <c r="G249" s="30"/>
      <c r="H249" s="31"/>
      <c r="I249" s="31"/>
      <c r="J249" s="30"/>
      <c r="K249" s="31"/>
      <c r="L249" s="31"/>
      <c r="M249" s="30"/>
      <c r="N249" s="31"/>
      <c r="O249" s="31"/>
      <c r="P249" s="30"/>
      <c r="Q249" s="31"/>
      <c r="R249" s="31"/>
      <c r="S249" s="30"/>
      <c r="T249" s="31"/>
      <c r="U249" s="31"/>
      <c r="V249" s="30"/>
      <c r="W249" s="31"/>
      <c r="X249" s="31"/>
      <c r="Y249" s="30"/>
      <c r="Z249" s="31"/>
      <c r="AA249" s="31"/>
      <c r="AB249" s="30"/>
      <c r="AC249" s="31"/>
      <c r="AD249" s="31"/>
      <c r="AE249" s="30"/>
      <c r="AF249" s="31"/>
      <c r="AG249" s="31"/>
      <c r="AH249" s="31"/>
      <c r="AI249" s="31"/>
      <c r="AJ249" s="31"/>
      <c r="AK249" s="31"/>
      <c r="AL249" s="30"/>
      <c r="AM249" s="31"/>
      <c r="AN249" s="31"/>
      <c r="AO249" s="32"/>
      <c r="AP249" s="31"/>
      <c r="AQ249" s="31"/>
      <c r="AR249" s="31"/>
      <c r="AS249" s="31"/>
      <c r="AT249" s="31"/>
      <c r="AU249" s="31"/>
      <c r="AV249" s="31"/>
      <c r="AW249" s="32"/>
      <c r="AX249" s="31"/>
      <c r="AY249" s="31"/>
      <c r="AZ249" s="31"/>
      <c r="BA249" s="31"/>
      <c r="BB249" s="31"/>
      <c r="BC249" s="32"/>
      <c r="BD249" s="31"/>
      <c r="BE249" s="31"/>
      <c r="BF249" s="31"/>
      <c r="BG249" s="31"/>
      <c r="BH249" s="31"/>
      <c r="BI249" s="32"/>
    </row>
    <row r="250" spans="1:61" s="5" customFormat="1" ht="25.5" customHeight="1" x14ac:dyDescent="0.25">
      <c r="A250" s="30"/>
      <c r="B250" s="31"/>
      <c r="C250" s="31"/>
      <c r="D250" s="30"/>
      <c r="E250" s="31"/>
      <c r="F250" s="31"/>
      <c r="G250" s="30"/>
      <c r="H250" s="31"/>
      <c r="I250" s="31"/>
      <c r="J250" s="30"/>
      <c r="K250" s="31"/>
      <c r="L250" s="31"/>
      <c r="M250" s="30"/>
      <c r="N250" s="31"/>
      <c r="O250" s="31"/>
      <c r="P250" s="30"/>
      <c r="Q250" s="31"/>
      <c r="R250" s="31"/>
      <c r="S250" s="30"/>
      <c r="T250" s="31"/>
      <c r="U250" s="31"/>
      <c r="V250" s="30"/>
      <c r="W250" s="31"/>
      <c r="X250" s="31"/>
      <c r="Y250" s="30"/>
      <c r="Z250" s="31"/>
      <c r="AA250" s="31"/>
      <c r="AB250" s="30"/>
      <c r="AC250" s="31"/>
      <c r="AD250" s="31"/>
      <c r="AE250" s="30"/>
      <c r="AF250" s="31"/>
      <c r="AG250" s="31"/>
      <c r="AH250" s="31"/>
      <c r="AI250" s="31"/>
      <c r="AJ250" s="31"/>
      <c r="AK250" s="31"/>
      <c r="AL250" s="30"/>
      <c r="AM250" s="31"/>
      <c r="AN250" s="31"/>
      <c r="AO250" s="32"/>
      <c r="AP250" s="31"/>
      <c r="AQ250" s="31"/>
      <c r="AR250" s="31"/>
      <c r="AS250" s="31"/>
      <c r="AT250" s="31"/>
      <c r="AU250" s="31"/>
      <c r="AV250" s="31"/>
      <c r="AW250" s="32"/>
      <c r="AX250" s="31"/>
      <c r="AY250" s="31"/>
      <c r="AZ250" s="31"/>
      <c r="BA250" s="31"/>
      <c r="BB250" s="31"/>
      <c r="BC250" s="32"/>
      <c r="BD250" s="31"/>
      <c r="BE250" s="31"/>
      <c r="BF250" s="31"/>
      <c r="BG250" s="31"/>
      <c r="BH250" s="31"/>
      <c r="BI250" s="32"/>
    </row>
    <row r="251" spans="1:61" s="5" customFormat="1" ht="25.5" customHeight="1" x14ac:dyDescent="0.25">
      <c r="A251" s="30"/>
      <c r="B251" s="31"/>
      <c r="C251" s="31"/>
      <c r="D251" s="30"/>
      <c r="E251" s="31"/>
      <c r="F251" s="31"/>
      <c r="G251" s="30"/>
      <c r="H251" s="31"/>
      <c r="I251" s="31"/>
      <c r="J251" s="30"/>
      <c r="K251" s="31"/>
      <c r="L251" s="31"/>
      <c r="M251" s="30"/>
      <c r="N251" s="31"/>
      <c r="O251" s="31"/>
      <c r="P251" s="30"/>
      <c r="Q251" s="31"/>
      <c r="R251" s="31"/>
      <c r="S251" s="30"/>
      <c r="T251" s="31"/>
      <c r="U251" s="31"/>
      <c r="V251" s="30"/>
      <c r="W251" s="31"/>
      <c r="X251" s="31"/>
      <c r="Y251" s="30"/>
      <c r="Z251" s="31"/>
      <c r="AA251" s="31"/>
      <c r="AB251" s="30"/>
      <c r="AC251" s="31"/>
      <c r="AD251" s="31"/>
      <c r="AE251" s="30"/>
      <c r="AF251" s="31"/>
      <c r="AG251" s="31"/>
      <c r="AH251" s="31"/>
      <c r="AI251" s="31"/>
      <c r="AJ251" s="31"/>
      <c r="AK251" s="31"/>
      <c r="AL251" s="30"/>
      <c r="AM251" s="31"/>
      <c r="AN251" s="31"/>
      <c r="AO251" s="32"/>
      <c r="AP251" s="31"/>
      <c r="AQ251" s="31"/>
      <c r="AR251" s="31"/>
      <c r="AS251" s="31"/>
      <c r="AT251" s="31"/>
      <c r="AU251" s="31"/>
      <c r="AV251" s="31"/>
      <c r="AW251" s="32"/>
      <c r="AX251" s="31"/>
      <c r="AY251" s="31"/>
      <c r="AZ251" s="31"/>
      <c r="BA251" s="31"/>
      <c r="BB251" s="31"/>
      <c r="BC251" s="32"/>
      <c r="BD251" s="31"/>
      <c r="BE251" s="31"/>
      <c r="BF251" s="31"/>
      <c r="BG251" s="31"/>
      <c r="BH251" s="31"/>
      <c r="BI251" s="32"/>
    </row>
    <row r="252" spans="1:61" s="5" customFormat="1" ht="25.5" customHeight="1" x14ac:dyDescent="0.25">
      <c r="A252" s="30"/>
      <c r="B252" s="31"/>
      <c r="C252" s="31"/>
      <c r="D252" s="30"/>
      <c r="E252" s="31"/>
      <c r="F252" s="31"/>
      <c r="G252" s="30"/>
      <c r="H252" s="31"/>
      <c r="I252" s="31"/>
      <c r="J252" s="30"/>
      <c r="K252" s="31"/>
      <c r="L252" s="31"/>
      <c r="M252" s="30"/>
      <c r="N252" s="31"/>
      <c r="O252" s="31"/>
      <c r="P252" s="30"/>
      <c r="Q252" s="31"/>
      <c r="R252" s="31"/>
      <c r="S252" s="30"/>
      <c r="T252" s="31"/>
      <c r="U252" s="31"/>
      <c r="V252" s="30"/>
      <c r="W252" s="31"/>
      <c r="X252" s="31"/>
      <c r="Y252" s="30"/>
      <c r="Z252" s="31"/>
      <c r="AA252" s="31"/>
      <c r="AB252" s="30"/>
      <c r="AC252" s="31"/>
      <c r="AD252" s="31"/>
      <c r="AE252" s="30"/>
      <c r="AF252" s="31"/>
      <c r="AG252" s="31"/>
      <c r="AH252" s="31"/>
      <c r="AI252" s="31"/>
      <c r="AJ252" s="31"/>
      <c r="AK252" s="31"/>
      <c r="AL252" s="30"/>
      <c r="AM252" s="31"/>
      <c r="AN252" s="31"/>
      <c r="AO252" s="32"/>
      <c r="AP252" s="31"/>
      <c r="AQ252" s="31"/>
      <c r="AR252" s="31"/>
      <c r="AS252" s="31"/>
      <c r="AT252" s="31"/>
      <c r="AU252" s="31"/>
      <c r="AV252" s="31"/>
      <c r="AW252" s="32"/>
      <c r="AX252" s="31"/>
      <c r="AY252" s="31"/>
      <c r="AZ252" s="31"/>
      <c r="BA252" s="31"/>
      <c r="BB252" s="31"/>
      <c r="BC252" s="32"/>
      <c r="BD252" s="31"/>
      <c r="BE252" s="31"/>
      <c r="BF252" s="31"/>
      <c r="BG252" s="31"/>
      <c r="BH252" s="31"/>
      <c r="BI252" s="32"/>
    </row>
    <row r="253" spans="1:61" s="5" customFormat="1" ht="25.5" customHeight="1" x14ac:dyDescent="0.25">
      <c r="A253" s="30"/>
      <c r="B253" s="31"/>
      <c r="C253" s="31"/>
      <c r="D253" s="30"/>
      <c r="E253" s="31"/>
      <c r="F253" s="31"/>
      <c r="G253" s="30"/>
      <c r="H253" s="31"/>
      <c r="I253" s="31"/>
      <c r="J253" s="30"/>
      <c r="K253" s="31"/>
      <c r="L253" s="31"/>
      <c r="M253" s="30"/>
      <c r="N253" s="31"/>
      <c r="O253" s="31"/>
      <c r="P253" s="30"/>
      <c r="Q253" s="31"/>
      <c r="R253" s="31"/>
      <c r="S253" s="30"/>
      <c r="T253" s="31"/>
      <c r="U253" s="31"/>
      <c r="V253" s="30"/>
      <c r="W253" s="31"/>
      <c r="X253" s="31"/>
      <c r="Y253" s="30"/>
      <c r="Z253" s="31"/>
      <c r="AA253" s="31"/>
      <c r="AB253" s="30"/>
      <c r="AC253" s="31"/>
      <c r="AD253" s="31"/>
      <c r="AE253" s="30"/>
      <c r="AF253" s="31"/>
      <c r="AG253" s="31"/>
      <c r="AH253" s="31"/>
      <c r="AI253" s="31"/>
      <c r="AJ253" s="31"/>
      <c r="AK253" s="31"/>
      <c r="AL253" s="30"/>
      <c r="AM253" s="31"/>
      <c r="AN253" s="31"/>
      <c r="AO253" s="32"/>
      <c r="AP253" s="31"/>
      <c r="AQ253" s="31"/>
      <c r="AR253" s="31"/>
      <c r="AS253" s="31"/>
      <c r="AT253" s="31"/>
      <c r="AU253" s="31"/>
      <c r="AV253" s="31"/>
      <c r="AW253" s="32"/>
      <c r="AX253" s="31"/>
      <c r="AY253" s="31"/>
      <c r="AZ253" s="31"/>
      <c r="BA253" s="31"/>
      <c r="BB253" s="31"/>
      <c r="BC253" s="32"/>
      <c r="BD253" s="31"/>
      <c r="BE253" s="31"/>
      <c r="BF253" s="31"/>
      <c r="BG253" s="31"/>
      <c r="BH253" s="31"/>
      <c r="BI253" s="32"/>
    </row>
    <row r="254" spans="1:61" s="5" customFormat="1" ht="25.5" customHeight="1" x14ac:dyDescent="0.25">
      <c r="A254" s="30"/>
      <c r="B254" s="31"/>
      <c r="C254" s="31"/>
      <c r="D254" s="30"/>
      <c r="E254" s="31"/>
      <c r="F254" s="31"/>
      <c r="G254" s="30"/>
      <c r="H254" s="31"/>
      <c r="I254" s="31"/>
      <c r="J254" s="30"/>
      <c r="K254" s="31"/>
      <c r="L254" s="31"/>
      <c r="M254" s="30"/>
      <c r="N254" s="31"/>
      <c r="O254" s="31"/>
      <c r="P254" s="30"/>
      <c r="Q254" s="31"/>
      <c r="R254" s="31"/>
      <c r="S254" s="30"/>
      <c r="T254" s="31"/>
      <c r="U254" s="31"/>
      <c r="V254" s="30"/>
      <c r="W254" s="31"/>
      <c r="X254" s="31"/>
      <c r="Y254" s="30"/>
      <c r="Z254" s="31"/>
      <c r="AA254" s="31"/>
      <c r="AB254" s="30"/>
      <c r="AC254" s="31"/>
      <c r="AD254" s="31"/>
      <c r="AE254" s="30"/>
      <c r="AF254" s="31"/>
      <c r="AG254" s="31"/>
      <c r="AH254" s="31"/>
      <c r="AI254" s="31"/>
      <c r="AJ254" s="31"/>
      <c r="AK254" s="31"/>
      <c r="AL254" s="30"/>
      <c r="AM254" s="31"/>
      <c r="AN254" s="31"/>
      <c r="AO254" s="32"/>
      <c r="AP254" s="31"/>
      <c r="AQ254" s="31"/>
      <c r="AR254" s="31"/>
      <c r="AS254" s="31"/>
      <c r="AT254" s="31"/>
      <c r="AU254" s="31"/>
      <c r="AV254" s="31"/>
      <c r="AW254" s="32"/>
      <c r="AX254" s="31"/>
      <c r="AY254" s="31"/>
      <c r="AZ254" s="31"/>
      <c r="BA254" s="31"/>
      <c r="BB254" s="31"/>
      <c r="BC254" s="32"/>
      <c r="BD254" s="31"/>
      <c r="BE254" s="31"/>
      <c r="BF254" s="31"/>
      <c r="BG254" s="31"/>
      <c r="BH254" s="31"/>
      <c r="BI254" s="32"/>
    </row>
    <row r="255" spans="1:61" s="5" customFormat="1" ht="25.5" customHeight="1" x14ac:dyDescent="0.25">
      <c r="A255" s="30"/>
      <c r="B255" s="31"/>
      <c r="C255" s="31"/>
      <c r="D255" s="30"/>
      <c r="E255" s="31"/>
      <c r="F255" s="31"/>
      <c r="G255" s="30"/>
      <c r="H255" s="31"/>
      <c r="I255" s="31"/>
      <c r="J255" s="30"/>
      <c r="K255" s="31"/>
      <c r="L255" s="31"/>
      <c r="M255" s="30"/>
      <c r="N255" s="31"/>
      <c r="O255" s="31"/>
      <c r="P255" s="30"/>
      <c r="Q255" s="31"/>
      <c r="R255" s="31"/>
      <c r="S255" s="30"/>
      <c r="T255" s="31"/>
      <c r="U255" s="31"/>
      <c r="V255" s="30"/>
      <c r="W255" s="31"/>
      <c r="X255" s="31"/>
      <c r="Y255" s="30"/>
      <c r="Z255" s="31"/>
      <c r="AA255" s="31"/>
      <c r="AB255" s="30"/>
      <c r="AC255" s="31"/>
      <c r="AD255" s="31"/>
      <c r="AE255" s="30"/>
      <c r="AF255" s="31"/>
      <c r="AG255" s="31"/>
      <c r="AH255" s="31"/>
      <c r="AI255" s="31"/>
      <c r="AJ255" s="31"/>
      <c r="AK255" s="31"/>
      <c r="AL255" s="30"/>
      <c r="AM255" s="31"/>
      <c r="AN255" s="31"/>
      <c r="AO255" s="32"/>
      <c r="AP255" s="31"/>
      <c r="AQ255" s="31"/>
      <c r="AR255" s="31"/>
      <c r="AS255" s="31"/>
      <c r="AT255" s="31"/>
      <c r="AU255" s="31"/>
      <c r="AV255" s="31"/>
      <c r="AW255" s="32"/>
      <c r="AX255" s="31"/>
      <c r="AY255" s="31"/>
      <c r="AZ255" s="31"/>
      <c r="BA255" s="31"/>
      <c r="BB255" s="31"/>
      <c r="BC255" s="32"/>
      <c r="BD255" s="31"/>
      <c r="BE255" s="31"/>
      <c r="BF255" s="31"/>
      <c r="BG255" s="31"/>
      <c r="BH255" s="31"/>
      <c r="BI255" s="32"/>
    </row>
    <row r="256" spans="1:61" s="5" customFormat="1" ht="25.5" customHeight="1" x14ac:dyDescent="0.25">
      <c r="A256" s="30"/>
      <c r="B256" s="31"/>
      <c r="C256" s="31"/>
      <c r="D256" s="30"/>
      <c r="E256" s="31"/>
      <c r="F256" s="31"/>
      <c r="G256" s="30"/>
      <c r="H256" s="31"/>
      <c r="I256" s="31"/>
      <c r="J256" s="30"/>
      <c r="K256" s="31"/>
      <c r="L256" s="31"/>
      <c r="M256" s="30"/>
      <c r="N256" s="31"/>
      <c r="O256" s="31"/>
      <c r="P256" s="30"/>
      <c r="Q256" s="31"/>
      <c r="R256" s="31"/>
      <c r="S256" s="30"/>
      <c r="T256" s="31"/>
      <c r="U256" s="31"/>
      <c r="V256" s="30"/>
      <c r="W256" s="31"/>
      <c r="X256" s="31"/>
      <c r="Y256" s="30"/>
      <c r="Z256" s="31"/>
      <c r="AA256" s="31"/>
      <c r="AB256" s="30"/>
      <c r="AC256" s="31"/>
      <c r="AD256" s="31"/>
      <c r="AE256" s="30"/>
      <c r="AF256" s="31"/>
      <c r="AG256" s="31"/>
      <c r="AH256" s="31"/>
      <c r="AI256" s="31"/>
      <c r="AJ256" s="31"/>
      <c r="AK256" s="31"/>
      <c r="AL256" s="30"/>
      <c r="AM256" s="31"/>
      <c r="AN256" s="31"/>
      <c r="AO256" s="32"/>
      <c r="AP256" s="31"/>
      <c r="AQ256" s="31"/>
      <c r="AR256" s="31"/>
      <c r="AS256" s="31"/>
      <c r="AT256" s="31"/>
      <c r="AU256" s="31"/>
      <c r="AV256" s="31"/>
      <c r="AW256" s="32"/>
      <c r="AX256" s="31"/>
      <c r="AY256" s="31"/>
      <c r="AZ256" s="31"/>
      <c r="BA256" s="31"/>
      <c r="BB256" s="31"/>
      <c r="BC256" s="32"/>
      <c r="BD256" s="31"/>
      <c r="BE256" s="31"/>
      <c r="BF256" s="31"/>
      <c r="BG256" s="31"/>
      <c r="BH256" s="31"/>
      <c r="BI256" s="32"/>
    </row>
    <row r="257" spans="1:61" s="5" customFormat="1" ht="25.5" customHeight="1" x14ac:dyDescent="0.25">
      <c r="A257" s="30"/>
      <c r="B257" s="31"/>
      <c r="C257" s="31"/>
      <c r="D257" s="30"/>
      <c r="E257" s="31"/>
      <c r="F257" s="31"/>
      <c r="G257" s="30"/>
      <c r="H257" s="31"/>
      <c r="I257" s="31"/>
      <c r="J257" s="30"/>
      <c r="K257" s="31"/>
      <c r="L257" s="31"/>
      <c r="M257" s="30"/>
      <c r="N257" s="31"/>
      <c r="O257" s="31"/>
      <c r="P257" s="30"/>
      <c r="Q257" s="31"/>
      <c r="R257" s="31"/>
      <c r="S257" s="30"/>
      <c r="T257" s="31"/>
      <c r="U257" s="31"/>
      <c r="V257" s="30"/>
      <c r="W257" s="31"/>
      <c r="X257" s="31"/>
      <c r="Y257" s="30"/>
      <c r="Z257" s="31"/>
      <c r="AA257" s="31"/>
      <c r="AB257" s="30"/>
      <c r="AC257" s="31"/>
      <c r="AD257" s="31"/>
      <c r="AE257" s="30"/>
      <c r="AF257" s="31"/>
      <c r="AG257" s="31"/>
      <c r="AH257" s="31"/>
      <c r="AI257" s="31"/>
      <c r="AJ257" s="31"/>
      <c r="AK257" s="31"/>
      <c r="AL257" s="30"/>
      <c r="AM257" s="31"/>
      <c r="AN257" s="31"/>
      <c r="AO257" s="32"/>
      <c r="AP257" s="31"/>
      <c r="AQ257" s="31"/>
      <c r="AR257" s="31"/>
      <c r="AS257" s="31"/>
      <c r="AT257" s="31"/>
      <c r="AU257" s="31"/>
      <c r="AV257" s="31"/>
      <c r="AW257" s="32"/>
      <c r="AX257" s="31"/>
      <c r="AY257" s="31"/>
      <c r="AZ257" s="31"/>
      <c r="BA257" s="31"/>
      <c r="BB257" s="31"/>
      <c r="BC257" s="32"/>
      <c r="BD257" s="31"/>
      <c r="BE257" s="31"/>
      <c r="BF257" s="31"/>
      <c r="BG257" s="31"/>
      <c r="BH257" s="31"/>
      <c r="BI257" s="32"/>
    </row>
    <row r="258" spans="1:61" s="5" customFormat="1" ht="25.5" customHeight="1" x14ac:dyDescent="0.25">
      <c r="A258" s="30"/>
      <c r="B258" s="31"/>
      <c r="C258" s="31"/>
      <c r="D258" s="30"/>
      <c r="E258" s="31"/>
      <c r="F258" s="31"/>
      <c r="G258" s="30"/>
      <c r="H258" s="31"/>
      <c r="I258" s="31"/>
      <c r="J258" s="30"/>
      <c r="K258" s="31"/>
      <c r="L258" s="31"/>
      <c r="M258" s="30"/>
      <c r="N258" s="31"/>
      <c r="O258" s="31"/>
      <c r="P258" s="30"/>
      <c r="Q258" s="31"/>
      <c r="R258" s="31"/>
      <c r="S258" s="30"/>
      <c r="T258" s="31"/>
      <c r="U258" s="31"/>
      <c r="V258" s="30"/>
      <c r="W258" s="31"/>
      <c r="X258" s="31"/>
      <c r="Y258" s="30"/>
      <c r="Z258" s="31"/>
      <c r="AA258" s="31"/>
      <c r="AB258" s="30"/>
      <c r="AC258" s="31"/>
      <c r="AD258" s="31"/>
      <c r="AE258" s="30"/>
      <c r="AF258" s="31"/>
      <c r="AG258" s="31"/>
      <c r="AH258" s="31"/>
      <c r="AI258" s="31"/>
      <c r="AJ258" s="31"/>
      <c r="AK258" s="31"/>
      <c r="AL258" s="30"/>
      <c r="AM258" s="31"/>
      <c r="AN258" s="31"/>
      <c r="AO258" s="32"/>
      <c r="AP258" s="31"/>
      <c r="AQ258" s="31"/>
      <c r="AR258" s="31"/>
      <c r="AS258" s="31"/>
      <c r="AT258" s="31"/>
      <c r="AU258" s="31"/>
      <c r="AV258" s="31"/>
      <c r="AW258" s="32"/>
      <c r="AX258" s="31"/>
      <c r="AY258" s="31"/>
      <c r="AZ258" s="31"/>
      <c r="BA258" s="31"/>
      <c r="BB258" s="31"/>
      <c r="BC258" s="32"/>
      <c r="BD258" s="31"/>
      <c r="BE258" s="31"/>
      <c r="BF258" s="31"/>
      <c r="BG258" s="31"/>
      <c r="BH258" s="31"/>
      <c r="BI258" s="32"/>
    </row>
    <row r="259" spans="1:61" s="5" customFormat="1" ht="25.5" customHeight="1" x14ac:dyDescent="0.25">
      <c r="A259" s="30"/>
      <c r="B259" s="31"/>
      <c r="C259" s="31"/>
      <c r="D259" s="30"/>
      <c r="E259" s="31"/>
      <c r="F259" s="31"/>
      <c r="G259" s="30"/>
      <c r="H259" s="31"/>
      <c r="I259" s="31"/>
      <c r="J259" s="30"/>
      <c r="K259" s="31"/>
      <c r="L259" s="31"/>
      <c r="M259" s="30"/>
      <c r="N259" s="31"/>
      <c r="O259" s="31"/>
      <c r="P259" s="30"/>
      <c r="Q259" s="31"/>
      <c r="R259" s="31"/>
      <c r="S259" s="30"/>
      <c r="T259" s="31"/>
      <c r="U259" s="31"/>
      <c r="V259" s="30"/>
      <c r="W259" s="31"/>
      <c r="X259" s="31"/>
      <c r="Y259" s="30"/>
      <c r="Z259" s="31"/>
      <c r="AA259" s="31"/>
      <c r="AB259" s="30"/>
      <c r="AC259" s="31"/>
      <c r="AD259" s="31"/>
      <c r="AE259" s="30"/>
      <c r="AF259" s="31"/>
      <c r="AG259" s="31"/>
      <c r="AH259" s="31"/>
      <c r="AI259" s="31"/>
      <c r="AJ259" s="31"/>
      <c r="AK259" s="31"/>
      <c r="AL259" s="30"/>
      <c r="AM259" s="31"/>
      <c r="AN259" s="31"/>
      <c r="AO259" s="32"/>
      <c r="AP259" s="31"/>
      <c r="AQ259" s="31"/>
      <c r="AR259" s="31"/>
      <c r="AS259" s="31"/>
      <c r="AT259" s="31"/>
      <c r="AU259" s="31"/>
      <c r="AV259" s="31"/>
      <c r="AW259" s="32"/>
      <c r="AX259" s="31"/>
      <c r="AY259" s="31"/>
      <c r="AZ259" s="31"/>
      <c r="BA259" s="31"/>
      <c r="BB259" s="31"/>
      <c r="BC259" s="32"/>
      <c r="BD259" s="31"/>
      <c r="BE259" s="31"/>
      <c r="BF259" s="31"/>
      <c r="BG259" s="31"/>
      <c r="BH259" s="31"/>
      <c r="BI259" s="32"/>
    </row>
    <row r="260" spans="1:61" s="5" customFormat="1" ht="25.5" customHeight="1" x14ac:dyDescent="0.25">
      <c r="A260" s="30"/>
      <c r="B260" s="31"/>
      <c r="C260" s="31"/>
      <c r="D260" s="30"/>
      <c r="E260" s="31"/>
      <c r="F260" s="31"/>
      <c r="G260" s="30"/>
      <c r="H260" s="31"/>
      <c r="I260" s="31"/>
      <c r="J260" s="30"/>
      <c r="K260" s="31"/>
      <c r="L260" s="31"/>
      <c r="M260" s="30"/>
      <c r="N260" s="31"/>
      <c r="O260" s="31"/>
      <c r="P260" s="30"/>
      <c r="Q260" s="31"/>
      <c r="R260" s="31"/>
      <c r="S260" s="30"/>
      <c r="T260" s="31"/>
      <c r="U260" s="31"/>
      <c r="V260" s="30"/>
      <c r="W260" s="31"/>
      <c r="X260" s="31"/>
      <c r="Y260" s="30"/>
      <c r="Z260" s="31"/>
      <c r="AA260" s="31"/>
      <c r="AB260" s="30"/>
      <c r="AC260" s="31"/>
      <c r="AD260" s="31"/>
      <c r="AE260" s="30"/>
      <c r="AF260" s="31"/>
      <c r="AG260" s="31"/>
      <c r="AH260" s="31"/>
      <c r="AI260" s="31"/>
      <c r="AJ260" s="31"/>
      <c r="AK260" s="31"/>
      <c r="AL260" s="30"/>
      <c r="AM260" s="31"/>
      <c r="AN260" s="31"/>
      <c r="AO260" s="32"/>
      <c r="AP260" s="31"/>
      <c r="AQ260" s="31"/>
      <c r="AR260" s="31"/>
      <c r="AS260" s="31"/>
      <c r="AT260" s="31"/>
      <c r="AU260" s="31"/>
      <c r="AV260" s="31"/>
      <c r="AW260" s="32"/>
      <c r="AX260" s="31"/>
      <c r="AY260" s="31"/>
      <c r="AZ260" s="31"/>
      <c r="BA260" s="31"/>
      <c r="BB260" s="31"/>
      <c r="BC260" s="32"/>
      <c r="BD260" s="31"/>
      <c r="BE260" s="31"/>
      <c r="BF260" s="31"/>
      <c r="BG260" s="31"/>
      <c r="BH260" s="31"/>
      <c r="BI260" s="32"/>
    </row>
    <row r="261" spans="1:61" s="5" customFormat="1" ht="25.5" customHeight="1" x14ac:dyDescent="0.25">
      <c r="A261" s="30"/>
      <c r="B261" s="31"/>
      <c r="C261" s="31"/>
      <c r="D261" s="30"/>
      <c r="E261" s="31"/>
      <c r="F261" s="31"/>
      <c r="G261" s="30"/>
      <c r="H261" s="31"/>
      <c r="I261" s="31"/>
      <c r="J261" s="30"/>
      <c r="K261" s="31"/>
      <c r="L261" s="31"/>
      <c r="M261" s="30"/>
      <c r="N261" s="31"/>
      <c r="O261" s="31"/>
      <c r="P261" s="30"/>
      <c r="Q261" s="31"/>
      <c r="R261" s="31"/>
      <c r="S261" s="30"/>
      <c r="T261" s="31"/>
      <c r="U261" s="31"/>
      <c r="V261" s="30"/>
      <c r="W261" s="31"/>
      <c r="X261" s="31"/>
      <c r="Y261" s="30"/>
      <c r="Z261" s="31"/>
      <c r="AA261" s="31"/>
      <c r="AB261" s="30"/>
      <c r="AC261" s="31"/>
      <c r="AD261" s="31"/>
      <c r="AE261" s="30"/>
      <c r="AF261" s="31"/>
      <c r="AG261" s="31"/>
      <c r="AH261" s="31"/>
      <c r="AI261" s="31"/>
      <c r="AJ261" s="31"/>
      <c r="AK261" s="31"/>
      <c r="AL261" s="30"/>
      <c r="AM261" s="31"/>
      <c r="AN261" s="31"/>
      <c r="AO261" s="32"/>
      <c r="AP261" s="31"/>
      <c r="AQ261" s="31"/>
      <c r="AR261" s="31"/>
      <c r="AS261" s="31"/>
      <c r="AT261" s="31"/>
      <c r="AU261" s="31"/>
      <c r="AV261" s="31"/>
      <c r="AW261" s="32"/>
      <c r="AX261" s="31"/>
      <c r="AY261" s="31"/>
      <c r="AZ261" s="31"/>
      <c r="BA261" s="31"/>
      <c r="BB261" s="31"/>
      <c r="BC261" s="32"/>
      <c r="BD261" s="31"/>
      <c r="BE261" s="31"/>
      <c r="BF261" s="31"/>
      <c r="BG261" s="31"/>
      <c r="BH261" s="31"/>
      <c r="BI261" s="32"/>
    </row>
    <row r="262" spans="1:61" s="5" customFormat="1" ht="25.5" customHeight="1" x14ac:dyDescent="0.25">
      <c r="A262" s="30"/>
      <c r="B262" s="31"/>
      <c r="C262" s="31"/>
      <c r="D262" s="30"/>
      <c r="E262" s="31"/>
      <c r="F262" s="31"/>
      <c r="G262" s="30"/>
      <c r="H262" s="31"/>
      <c r="I262" s="31"/>
      <c r="J262" s="30"/>
      <c r="K262" s="31"/>
      <c r="L262" s="31"/>
      <c r="M262" s="30"/>
      <c r="N262" s="31"/>
      <c r="O262" s="31"/>
      <c r="P262" s="30"/>
      <c r="Q262" s="31"/>
      <c r="R262" s="31"/>
      <c r="S262" s="30"/>
      <c r="T262" s="31"/>
      <c r="U262" s="31"/>
      <c r="V262" s="30"/>
      <c r="W262" s="31"/>
      <c r="X262" s="31"/>
      <c r="Y262" s="30"/>
      <c r="Z262" s="31"/>
      <c r="AA262" s="31"/>
      <c r="AB262" s="30"/>
      <c r="AC262" s="31"/>
      <c r="AD262" s="31"/>
      <c r="AE262" s="30"/>
      <c r="AF262" s="31"/>
      <c r="AG262" s="31"/>
      <c r="AH262" s="31"/>
      <c r="AI262" s="31"/>
      <c r="AJ262" s="31"/>
      <c r="AK262" s="31"/>
      <c r="AL262" s="30"/>
      <c r="AM262" s="31"/>
      <c r="AN262" s="31"/>
      <c r="AO262" s="32"/>
      <c r="AP262" s="31"/>
      <c r="AQ262" s="31"/>
      <c r="AR262" s="31"/>
      <c r="AS262" s="31"/>
      <c r="AT262" s="31"/>
      <c r="AU262" s="31"/>
      <c r="AV262" s="31"/>
      <c r="AW262" s="32"/>
      <c r="AX262" s="31"/>
      <c r="AY262" s="31"/>
      <c r="AZ262" s="31"/>
      <c r="BA262" s="31"/>
      <c r="BB262" s="31"/>
      <c r="BC262" s="32"/>
      <c r="BD262" s="31"/>
      <c r="BE262" s="31"/>
      <c r="BF262" s="31"/>
      <c r="BG262" s="31"/>
      <c r="BH262" s="31"/>
      <c r="BI262" s="32"/>
    </row>
    <row r="263" spans="1:61" s="5" customFormat="1" ht="25.5" customHeight="1" x14ac:dyDescent="0.25">
      <c r="A263" s="30"/>
      <c r="B263" s="31"/>
      <c r="C263" s="31"/>
      <c r="D263" s="30"/>
      <c r="E263" s="31"/>
      <c r="F263" s="31"/>
      <c r="G263" s="30"/>
      <c r="H263" s="31"/>
      <c r="I263" s="31"/>
      <c r="J263" s="30"/>
      <c r="K263" s="31"/>
      <c r="L263" s="31"/>
      <c r="M263" s="30"/>
      <c r="N263" s="31"/>
      <c r="O263" s="31"/>
      <c r="P263" s="30"/>
      <c r="Q263" s="31"/>
      <c r="R263" s="31"/>
      <c r="S263" s="30"/>
      <c r="T263" s="31"/>
      <c r="U263" s="31"/>
      <c r="V263" s="30"/>
      <c r="W263" s="31"/>
      <c r="X263" s="31"/>
      <c r="Y263" s="30"/>
      <c r="Z263" s="31"/>
      <c r="AA263" s="31"/>
      <c r="AB263" s="30"/>
      <c r="AC263" s="31"/>
      <c r="AD263" s="31"/>
      <c r="AE263" s="30"/>
      <c r="AF263" s="31"/>
      <c r="AG263" s="31"/>
      <c r="AH263" s="31"/>
      <c r="AI263" s="31"/>
      <c r="AJ263" s="31"/>
      <c r="AK263" s="31"/>
      <c r="AL263" s="30"/>
      <c r="AM263" s="31"/>
      <c r="AN263" s="31"/>
      <c r="AO263" s="32"/>
      <c r="AP263" s="31"/>
      <c r="AQ263" s="31"/>
      <c r="AR263" s="31"/>
      <c r="AS263" s="31"/>
      <c r="AT263" s="31"/>
      <c r="AU263" s="31"/>
      <c r="AV263" s="31"/>
      <c r="AW263" s="32"/>
      <c r="AX263" s="31"/>
      <c r="AY263" s="31"/>
      <c r="AZ263" s="31"/>
      <c r="BA263" s="31"/>
      <c r="BB263" s="31"/>
      <c r="BC263" s="32"/>
      <c r="BD263" s="31"/>
      <c r="BE263" s="31"/>
      <c r="BF263" s="31"/>
      <c r="BG263" s="31"/>
      <c r="BH263" s="31"/>
      <c r="BI263" s="32"/>
    </row>
    <row r="264" spans="1:61" s="5" customFormat="1" ht="25.5" customHeight="1" x14ac:dyDescent="0.25">
      <c r="A264" s="30"/>
      <c r="B264" s="31"/>
      <c r="C264" s="31"/>
      <c r="D264" s="30"/>
      <c r="E264" s="31"/>
      <c r="F264" s="31"/>
      <c r="G264" s="30"/>
      <c r="H264" s="31"/>
      <c r="I264" s="31"/>
      <c r="J264" s="30"/>
      <c r="K264" s="31"/>
      <c r="L264" s="31"/>
      <c r="M264" s="30"/>
      <c r="N264" s="31"/>
      <c r="O264" s="31"/>
      <c r="P264" s="30"/>
      <c r="Q264" s="31"/>
      <c r="R264" s="31"/>
      <c r="S264" s="30"/>
      <c r="T264" s="31"/>
      <c r="U264" s="31"/>
      <c r="V264" s="30"/>
      <c r="W264" s="31"/>
      <c r="X264" s="31"/>
      <c r="Y264" s="30"/>
      <c r="Z264" s="31"/>
      <c r="AA264" s="31"/>
      <c r="AB264" s="30"/>
      <c r="AC264" s="31"/>
      <c r="AD264" s="31"/>
      <c r="AE264" s="30"/>
      <c r="AF264" s="31"/>
      <c r="AG264" s="31"/>
      <c r="AH264" s="31"/>
      <c r="AI264" s="31"/>
      <c r="AJ264" s="31"/>
      <c r="AK264" s="31"/>
      <c r="AL264" s="30"/>
      <c r="AM264" s="31"/>
      <c r="AN264" s="31"/>
      <c r="AO264" s="32"/>
      <c r="AP264" s="31"/>
      <c r="AQ264" s="31"/>
      <c r="AR264" s="31"/>
      <c r="AS264" s="31"/>
      <c r="AT264" s="31"/>
      <c r="AU264" s="31"/>
      <c r="AV264" s="31"/>
      <c r="AW264" s="32"/>
      <c r="AX264" s="31"/>
      <c r="AY264" s="31"/>
      <c r="AZ264" s="31"/>
      <c r="BA264" s="31"/>
      <c r="BB264" s="31"/>
      <c r="BC264" s="32"/>
      <c r="BD264" s="31"/>
      <c r="BE264" s="31"/>
      <c r="BF264" s="31"/>
      <c r="BG264" s="31"/>
      <c r="BH264" s="31"/>
      <c r="BI264" s="32"/>
    </row>
    <row r="265" spans="1:61" s="5" customFormat="1" ht="25.5" customHeight="1" x14ac:dyDescent="0.25">
      <c r="A265" s="30"/>
      <c r="B265" s="31"/>
      <c r="C265" s="31"/>
      <c r="D265" s="30"/>
      <c r="E265" s="31"/>
      <c r="F265" s="31"/>
      <c r="G265" s="30"/>
      <c r="H265" s="31"/>
      <c r="I265" s="31"/>
      <c r="J265" s="30"/>
      <c r="K265" s="31"/>
      <c r="L265" s="31"/>
      <c r="M265" s="30"/>
      <c r="N265" s="31"/>
      <c r="O265" s="31"/>
      <c r="P265" s="30"/>
      <c r="Q265" s="31"/>
      <c r="R265" s="31"/>
      <c r="S265" s="30"/>
      <c r="T265" s="31"/>
      <c r="U265" s="31"/>
      <c r="V265" s="30"/>
      <c r="W265" s="31"/>
      <c r="X265" s="31"/>
      <c r="Y265" s="30"/>
      <c r="Z265" s="31"/>
      <c r="AA265" s="31"/>
      <c r="AB265" s="30"/>
      <c r="AC265" s="31"/>
      <c r="AD265" s="31"/>
      <c r="AE265" s="30"/>
      <c r="AF265" s="31"/>
      <c r="AG265" s="31"/>
      <c r="AH265" s="31"/>
      <c r="AI265" s="31"/>
      <c r="AJ265" s="31"/>
      <c r="AK265" s="31"/>
      <c r="AL265" s="30"/>
      <c r="AM265" s="31"/>
      <c r="AN265" s="31"/>
      <c r="AO265" s="32"/>
      <c r="AP265" s="31"/>
      <c r="AQ265" s="31"/>
      <c r="AR265" s="31"/>
      <c r="AS265" s="31"/>
      <c r="AT265" s="31"/>
      <c r="AU265" s="31"/>
      <c r="AV265" s="31"/>
      <c r="AW265" s="32"/>
      <c r="AX265" s="31"/>
      <c r="AY265" s="31"/>
      <c r="AZ265" s="31"/>
      <c r="BA265" s="31"/>
      <c r="BB265" s="31"/>
      <c r="BC265" s="32"/>
      <c r="BD265" s="31"/>
      <c r="BE265" s="31"/>
      <c r="BF265" s="31"/>
      <c r="BG265" s="31"/>
      <c r="BH265" s="31"/>
      <c r="BI265" s="32"/>
    </row>
    <row r="266" spans="1:61" s="5" customFormat="1" ht="25.5" customHeight="1" x14ac:dyDescent="0.25">
      <c r="A266" s="30"/>
      <c r="B266" s="31"/>
      <c r="C266" s="31"/>
      <c r="D266" s="30"/>
      <c r="E266" s="31"/>
      <c r="F266" s="31"/>
      <c r="G266" s="30"/>
      <c r="H266" s="31"/>
      <c r="I266" s="31"/>
      <c r="J266" s="30"/>
      <c r="K266" s="31"/>
      <c r="L266" s="31"/>
      <c r="M266" s="30"/>
      <c r="N266" s="31"/>
      <c r="O266" s="31"/>
      <c r="P266" s="30"/>
      <c r="Q266" s="31"/>
      <c r="R266" s="31"/>
      <c r="S266" s="30"/>
      <c r="T266" s="31"/>
      <c r="U266" s="31"/>
      <c r="V266" s="30"/>
      <c r="W266" s="31"/>
      <c r="X266" s="31"/>
      <c r="Y266" s="30"/>
      <c r="Z266" s="31"/>
      <c r="AA266" s="31"/>
      <c r="AB266" s="30"/>
      <c r="AC266" s="31"/>
      <c r="AD266" s="31"/>
      <c r="AE266" s="30"/>
      <c r="AF266" s="31"/>
      <c r="AG266" s="31"/>
      <c r="AH266" s="31"/>
      <c r="AI266" s="31"/>
      <c r="AJ266" s="31"/>
      <c r="AK266" s="31"/>
      <c r="AL266" s="30"/>
      <c r="AM266" s="31"/>
      <c r="AN266" s="31"/>
      <c r="AO266" s="32"/>
      <c r="AP266" s="31"/>
      <c r="AQ266" s="31"/>
      <c r="AR266" s="31"/>
      <c r="AS266" s="31"/>
      <c r="AT266" s="31"/>
      <c r="AU266" s="31"/>
      <c r="AV266" s="31"/>
      <c r="AW266" s="32"/>
      <c r="AX266" s="31"/>
      <c r="AY266" s="31"/>
      <c r="AZ266" s="31"/>
      <c r="BA266" s="31"/>
      <c r="BB266" s="31"/>
      <c r="BC266" s="32"/>
      <c r="BD266" s="31"/>
      <c r="BE266" s="31"/>
      <c r="BF266" s="31"/>
      <c r="BG266" s="31"/>
      <c r="BH266" s="31"/>
      <c r="BI266" s="32"/>
    </row>
    <row r="267" spans="1:61" s="5" customFormat="1" ht="25.5" customHeight="1" x14ac:dyDescent="0.25">
      <c r="A267" s="30"/>
      <c r="B267" s="31"/>
      <c r="C267" s="31"/>
      <c r="D267" s="30"/>
      <c r="E267" s="31"/>
      <c r="F267" s="31"/>
      <c r="G267" s="30"/>
      <c r="H267" s="31"/>
      <c r="I267" s="31"/>
      <c r="J267" s="30"/>
      <c r="K267" s="31"/>
      <c r="L267" s="31"/>
      <c r="M267" s="30"/>
      <c r="N267" s="31"/>
      <c r="O267" s="31"/>
      <c r="P267" s="30"/>
      <c r="Q267" s="31"/>
      <c r="R267" s="31"/>
      <c r="S267" s="30"/>
      <c r="T267" s="31"/>
      <c r="U267" s="31"/>
      <c r="V267" s="30"/>
      <c r="W267" s="31"/>
      <c r="X267" s="31"/>
      <c r="Y267" s="30"/>
      <c r="Z267" s="31"/>
      <c r="AA267" s="31"/>
      <c r="AB267" s="30"/>
      <c r="AC267" s="31"/>
      <c r="AD267" s="31"/>
      <c r="AE267" s="30"/>
      <c r="AF267" s="31"/>
      <c r="AG267" s="31"/>
      <c r="AH267" s="31"/>
      <c r="AI267" s="31"/>
      <c r="AJ267" s="31"/>
      <c r="AK267" s="31"/>
      <c r="AL267" s="30"/>
      <c r="AM267" s="31"/>
      <c r="AN267" s="31"/>
      <c r="AO267" s="32"/>
      <c r="AP267" s="31"/>
      <c r="AQ267" s="31"/>
      <c r="AR267" s="31"/>
      <c r="AS267" s="31"/>
      <c r="AT267" s="31"/>
      <c r="AU267" s="31"/>
      <c r="AV267" s="31"/>
      <c r="AW267" s="32"/>
      <c r="AX267" s="31"/>
      <c r="AY267" s="31"/>
      <c r="AZ267" s="31"/>
      <c r="BA267" s="31"/>
      <c r="BB267" s="31"/>
      <c r="BC267" s="32"/>
      <c r="BD267" s="31"/>
      <c r="BE267" s="31"/>
      <c r="BF267" s="31"/>
      <c r="BG267" s="31"/>
      <c r="BH267" s="31"/>
      <c r="BI267" s="32"/>
    </row>
    <row r="268" spans="1:61" s="5" customFormat="1" ht="25.5" customHeight="1" x14ac:dyDescent="0.25">
      <c r="A268" s="30"/>
      <c r="B268" s="31"/>
      <c r="C268" s="31"/>
      <c r="D268" s="30"/>
      <c r="E268" s="31"/>
      <c r="F268" s="31"/>
      <c r="G268" s="30"/>
      <c r="H268" s="31"/>
      <c r="I268" s="31"/>
      <c r="J268" s="30"/>
      <c r="K268" s="31"/>
      <c r="L268" s="31"/>
      <c r="M268" s="30"/>
      <c r="N268" s="31"/>
      <c r="O268" s="31"/>
      <c r="P268" s="30"/>
      <c r="Q268" s="31"/>
      <c r="R268" s="31"/>
      <c r="S268" s="30"/>
      <c r="T268" s="31"/>
      <c r="U268" s="31"/>
      <c r="V268" s="30"/>
      <c r="W268" s="31"/>
      <c r="X268" s="31"/>
      <c r="Y268" s="30"/>
      <c r="Z268" s="31"/>
      <c r="AA268" s="31"/>
      <c r="AB268" s="30"/>
      <c r="AC268" s="31"/>
      <c r="AD268" s="31"/>
      <c r="AE268" s="30"/>
      <c r="AF268" s="31"/>
      <c r="AG268" s="31"/>
      <c r="AH268" s="31"/>
      <c r="AI268" s="31"/>
      <c r="AJ268" s="31"/>
      <c r="AK268" s="31"/>
      <c r="AL268" s="30"/>
      <c r="AM268" s="31"/>
      <c r="AN268" s="31"/>
      <c r="AO268" s="32"/>
      <c r="AP268" s="31"/>
      <c r="AQ268" s="31"/>
      <c r="AR268" s="31"/>
      <c r="AS268" s="31"/>
      <c r="AT268" s="31"/>
      <c r="AU268" s="31"/>
      <c r="AV268" s="31"/>
      <c r="AW268" s="32"/>
      <c r="AX268" s="31"/>
      <c r="AY268" s="31"/>
      <c r="AZ268" s="31"/>
      <c r="BA268" s="31"/>
      <c r="BB268" s="31"/>
      <c r="BC268" s="32"/>
      <c r="BD268" s="31"/>
      <c r="BE268" s="31"/>
      <c r="BF268" s="31"/>
      <c r="BG268" s="31"/>
      <c r="BH268" s="31"/>
      <c r="BI268" s="32"/>
    </row>
    <row r="269" spans="1:61" s="5" customFormat="1" ht="25.5" customHeight="1" x14ac:dyDescent="0.25">
      <c r="A269" s="30"/>
      <c r="B269" s="31"/>
      <c r="C269" s="31"/>
      <c r="D269" s="30"/>
      <c r="E269" s="31"/>
      <c r="F269" s="31"/>
      <c r="G269" s="30"/>
      <c r="H269" s="31"/>
      <c r="I269" s="31"/>
      <c r="J269" s="30"/>
      <c r="K269" s="31"/>
      <c r="L269" s="31"/>
      <c r="M269" s="30"/>
      <c r="N269" s="31"/>
      <c r="O269" s="31"/>
      <c r="P269" s="30"/>
      <c r="Q269" s="31"/>
      <c r="R269" s="31"/>
      <c r="S269" s="30"/>
      <c r="T269" s="31"/>
      <c r="U269" s="31"/>
      <c r="V269" s="30"/>
      <c r="W269" s="31"/>
      <c r="X269" s="31"/>
      <c r="Y269" s="30"/>
      <c r="Z269" s="31"/>
      <c r="AA269" s="31"/>
      <c r="AB269" s="30"/>
      <c r="AC269" s="31"/>
      <c r="AD269" s="31"/>
      <c r="AE269" s="30"/>
      <c r="AF269" s="31"/>
      <c r="AG269" s="31"/>
      <c r="AH269" s="31"/>
      <c r="AI269" s="31"/>
      <c r="AJ269" s="31"/>
      <c r="AK269" s="31"/>
      <c r="AL269" s="30"/>
      <c r="AM269" s="31"/>
      <c r="AN269" s="31"/>
      <c r="AO269" s="32"/>
      <c r="AP269" s="31"/>
      <c r="AQ269" s="31"/>
      <c r="AR269" s="31"/>
      <c r="AS269" s="31"/>
      <c r="AT269" s="31"/>
      <c r="AU269" s="31"/>
      <c r="AV269" s="31"/>
      <c r="AW269" s="32"/>
      <c r="AX269" s="31"/>
      <c r="AY269" s="31"/>
      <c r="AZ269" s="31"/>
      <c r="BA269" s="31"/>
      <c r="BB269" s="31"/>
      <c r="BC269" s="32"/>
      <c r="BD269" s="31"/>
      <c r="BE269" s="31"/>
      <c r="BF269" s="31"/>
      <c r="BG269" s="31"/>
      <c r="BH269" s="31"/>
      <c r="BI269" s="32"/>
    </row>
    <row r="270" spans="1:61" s="5" customFormat="1" ht="25.5" customHeight="1" x14ac:dyDescent="0.25">
      <c r="A270" s="30"/>
      <c r="B270" s="31"/>
      <c r="C270" s="31"/>
      <c r="D270" s="30"/>
      <c r="E270" s="31"/>
      <c r="F270" s="31"/>
      <c r="G270" s="30"/>
      <c r="H270" s="31"/>
      <c r="I270" s="31"/>
      <c r="J270" s="30"/>
      <c r="K270" s="31"/>
      <c r="L270" s="31"/>
      <c r="M270" s="30"/>
      <c r="N270" s="31"/>
      <c r="O270" s="31"/>
      <c r="P270" s="30"/>
      <c r="Q270" s="31"/>
      <c r="R270" s="31"/>
      <c r="S270" s="30"/>
      <c r="T270" s="31"/>
      <c r="U270" s="31"/>
      <c r="V270" s="30"/>
      <c r="W270" s="31"/>
      <c r="X270" s="31"/>
      <c r="Y270" s="30"/>
      <c r="Z270" s="31"/>
      <c r="AA270" s="31"/>
      <c r="AB270" s="30"/>
      <c r="AC270" s="31"/>
      <c r="AD270" s="31"/>
      <c r="AE270" s="30"/>
      <c r="AF270" s="31"/>
      <c r="AG270" s="31"/>
      <c r="AH270" s="31"/>
      <c r="AI270" s="31"/>
      <c r="AJ270" s="31"/>
      <c r="AK270" s="31"/>
      <c r="AL270" s="30"/>
      <c r="AM270" s="31"/>
      <c r="AN270" s="31"/>
      <c r="AO270" s="32"/>
      <c r="AP270" s="31"/>
      <c r="AQ270" s="31"/>
      <c r="AR270" s="31"/>
      <c r="AS270" s="31"/>
      <c r="AT270" s="31"/>
      <c r="AU270" s="31"/>
      <c r="AV270" s="31"/>
      <c r="AW270" s="32"/>
      <c r="AX270" s="31"/>
      <c r="AY270" s="31"/>
      <c r="AZ270" s="31"/>
      <c r="BA270" s="31"/>
      <c r="BB270" s="31"/>
      <c r="BC270" s="32"/>
      <c r="BD270" s="31"/>
      <c r="BE270" s="31"/>
      <c r="BF270" s="31"/>
      <c r="BG270" s="31"/>
      <c r="BH270" s="31"/>
      <c r="BI270" s="32"/>
    </row>
    <row r="271" spans="1:61" s="5" customFormat="1" ht="25.5" customHeight="1" x14ac:dyDescent="0.25">
      <c r="A271" s="30"/>
      <c r="B271" s="31"/>
      <c r="C271" s="31"/>
      <c r="D271" s="30"/>
      <c r="E271" s="31"/>
      <c r="F271" s="31"/>
      <c r="G271" s="30"/>
      <c r="H271" s="31"/>
      <c r="I271" s="31"/>
      <c r="J271" s="30"/>
      <c r="K271" s="31"/>
      <c r="L271" s="31"/>
      <c r="M271" s="30"/>
      <c r="N271" s="31"/>
      <c r="O271" s="31"/>
      <c r="P271" s="30"/>
      <c r="Q271" s="31"/>
      <c r="R271" s="31"/>
      <c r="S271" s="30"/>
      <c r="T271" s="31"/>
      <c r="U271" s="31"/>
      <c r="V271" s="30"/>
      <c r="W271" s="31"/>
      <c r="X271" s="31"/>
      <c r="Y271" s="30"/>
      <c r="Z271" s="31"/>
      <c r="AA271" s="31"/>
      <c r="AB271" s="30"/>
      <c r="AC271" s="31"/>
      <c r="AD271" s="31"/>
      <c r="AE271" s="30"/>
      <c r="AF271" s="31"/>
      <c r="AG271" s="31"/>
      <c r="AH271" s="31"/>
      <c r="AI271" s="31"/>
      <c r="AJ271" s="31"/>
      <c r="AK271" s="31"/>
      <c r="AL271" s="30"/>
      <c r="AM271" s="31"/>
      <c r="AN271" s="31"/>
      <c r="AO271" s="32"/>
      <c r="AP271" s="31"/>
      <c r="AQ271" s="31"/>
      <c r="AR271" s="31"/>
      <c r="AS271" s="31"/>
      <c r="AT271" s="31"/>
      <c r="AU271" s="31"/>
      <c r="AV271" s="31"/>
      <c r="AW271" s="32"/>
      <c r="AX271" s="31"/>
      <c r="AY271" s="31"/>
      <c r="AZ271" s="31"/>
      <c r="BA271" s="31"/>
      <c r="BB271" s="31"/>
      <c r="BC271" s="32"/>
      <c r="BD271" s="31"/>
      <c r="BE271" s="31"/>
      <c r="BF271" s="31"/>
      <c r="BG271" s="31"/>
      <c r="BH271" s="31"/>
      <c r="BI271" s="32"/>
    </row>
    <row r="272" spans="1:61" s="5" customFormat="1" ht="25.5" customHeight="1" x14ac:dyDescent="0.25">
      <c r="A272" s="30"/>
      <c r="B272" s="31"/>
      <c r="C272" s="31"/>
      <c r="D272" s="30"/>
      <c r="E272" s="31"/>
      <c r="F272" s="31"/>
      <c r="G272" s="30"/>
      <c r="H272" s="31"/>
      <c r="I272" s="31"/>
      <c r="J272" s="30"/>
      <c r="K272" s="31"/>
      <c r="L272" s="31"/>
      <c r="M272" s="30"/>
      <c r="N272" s="31"/>
      <c r="O272" s="31"/>
      <c r="P272" s="30"/>
      <c r="Q272" s="31"/>
      <c r="R272" s="31"/>
      <c r="S272" s="30"/>
      <c r="T272" s="31"/>
      <c r="U272" s="31"/>
      <c r="V272" s="30"/>
      <c r="W272" s="31"/>
      <c r="X272" s="31"/>
      <c r="Y272" s="30"/>
      <c r="Z272" s="31"/>
      <c r="AA272" s="31"/>
      <c r="AB272" s="30"/>
      <c r="AC272" s="31"/>
      <c r="AD272" s="31"/>
      <c r="AE272" s="30"/>
      <c r="AF272" s="31"/>
      <c r="AG272" s="31"/>
      <c r="AH272" s="31"/>
      <c r="AI272" s="31"/>
      <c r="AJ272" s="31"/>
      <c r="AK272" s="31"/>
      <c r="AL272" s="30"/>
      <c r="AM272" s="31"/>
      <c r="AN272" s="31"/>
      <c r="AO272" s="32"/>
      <c r="AP272" s="31"/>
      <c r="AQ272" s="31"/>
      <c r="AR272" s="31"/>
      <c r="AS272" s="31"/>
      <c r="AT272" s="31"/>
      <c r="AU272" s="31"/>
      <c r="AV272" s="31"/>
      <c r="AW272" s="32"/>
      <c r="AX272" s="31"/>
      <c r="AY272" s="31"/>
      <c r="AZ272" s="31"/>
      <c r="BA272" s="31"/>
      <c r="BB272" s="31"/>
      <c r="BC272" s="32"/>
      <c r="BD272" s="31"/>
      <c r="BE272" s="31"/>
      <c r="BF272" s="31"/>
      <c r="BG272" s="31"/>
      <c r="BH272" s="31"/>
      <c r="BI272" s="32"/>
    </row>
    <row r="273" spans="1:61" s="5" customFormat="1" ht="25.5" customHeight="1" x14ac:dyDescent="0.25">
      <c r="A273" s="30"/>
      <c r="B273" s="31"/>
      <c r="C273" s="31"/>
      <c r="D273" s="30"/>
      <c r="E273" s="31"/>
      <c r="F273" s="31"/>
      <c r="G273" s="30"/>
      <c r="H273" s="31"/>
      <c r="I273" s="31"/>
      <c r="J273" s="30"/>
      <c r="K273" s="31"/>
      <c r="L273" s="31"/>
      <c r="M273" s="30"/>
      <c r="N273" s="31"/>
      <c r="O273" s="31"/>
      <c r="P273" s="30"/>
      <c r="Q273" s="31"/>
      <c r="R273" s="31"/>
      <c r="S273" s="30"/>
      <c r="T273" s="31"/>
      <c r="U273" s="31"/>
      <c r="V273" s="30"/>
      <c r="W273" s="31"/>
      <c r="X273" s="31"/>
      <c r="Y273" s="30"/>
      <c r="Z273" s="31"/>
      <c r="AA273" s="31"/>
      <c r="AB273" s="30"/>
      <c r="AC273" s="31"/>
      <c r="AD273" s="31"/>
      <c r="AE273" s="30"/>
      <c r="AF273" s="31"/>
      <c r="AG273" s="31"/>
      <c r="AH273" s="31"/>
      <c r="AI273" s="31"/>
      <c r="AJ273" s="31"/>
      <c r="AK273" s="31"/>
      <c r="AL273" s="30"/>
      <c r="AM273" s="31"/>
      <c r="AN273" s="31"/>
      <c r="AO273" s="32"/>
      <c r="AP273" s="31"/>
      <c r="AQ273" s="31"/>
      <c r="AR273" s="31"/>
      <c r="AS273" s="31"/>
      <c r="AT273" s="31"/>
      <c r="AU273" s="31"/>
      <c r="AV273" s="31"/>
      <c r="AW273" s="32"/>
      <c r="AX273" s="31"/>
      <c r="AY273" s="31"/>
      <c r="AZ273" s="31"/>
      <c r="BA273" s="31"/>
      <c r="BB273" s="31"/>
      <c r="BC273" s="32"/>
      <c r="BD273" s="31"/>
      <c r="BE273" s="31"/>
      <c r="BF273" s="31"/>
      <c r="BG273" s="31"/>
      <c r="BH273" s="31"/>
      <c r="BI273" s="32"/>
    </row>
    <row r="274" spans="1:61" s="5" customFormat="1" ht="25.5" customHeight="1" x14ac:dyDescent="0.25">
      <c r="A274" s="30"/>
      <c r="B274" s="31"/>
      <c r="C274" s="31"/>
      <c r="D274" s="30"/>
      <c r="E274" s="31"/>
      <c r="F274" s="31"/>
      <c r="G274" s="30"/>
      <c r="H274" s="31"/>
      <c r="I274" s="31"/>
      <c r="J274" s="30"/>
      <c r="K274" s="31"/>
      <c r="L274" s="31"/>
      <c r="M274" s="30"/>
      <c r="N274" s="31"/>
      <c r="O274" s="31"/>
      <c r="P274" s="30"/>
      <c r="Q274" s="31"/>
      <c r="R274" s="31"/>
      <c r="S274" s="30"/>
      <c r="T274" s="31"/>
      <c r="U274" s="31"/>
      <c r="V274" s="30"/>
      <c r="W274" s="31"/>
      <c r="X274" s="31"/>
      <c r="Y274" s="30"/>
      <c r="Z274" s="31"/>
      <c r="AA274" s="31"/>
      <c r="AB274" s="30"/>
      <c r="AC274" s="31"/>
      <c r="AD274" s="31"/>
      <c r="AE274" s="30"/>
      <c r="AF274" s="31"/>
      <c r="AG274" s="31"/>
      <c r="AH274" s="31"/>
      <c r="AI274" s="31"/>
      <c r="AJ274" s="31"/>
      <c r="AK274" s="31"/>
      <c r="AL274" s="30"/>
      <c r="AM274" s="31"/>
      <c r="AN274" s="31"/>
      <c r="AO274" s="32"/>
      <c r="AP274" s="31"/>
      <c r="AQ274" s="31"/>
      <c r="AR274" s="31"/>
      <c r="AS274" s="31"/>
      <c r="AT274" s="31"/>
      <c r="AU274" s="31"/>
      <c r="AV274" s="31"/>
      <c r="AW274" s="32"/>
      <c r="AX274" s="31"/>
      <c r="AY274" s="31"/>
      <c r="AZ274" s="31"/>
      <c r="BA274" s="31"/>
      <c r="BB274" s="31"/>
      <c r="BC274" s="32"/>
      <c r="BD274" s="31"/>
      <c r="BE274" s="31"/>
      <c r="BF274" s="31"/>
      <c r="BG274" s="31"/>
      <c r="BH274" s="31"/>
      <c r="BI274" s="32"/>
    </row>
    <row r="275" spans="1:61" s="5" customFormat="1" ht="25.5" customHeight="1" x14ac:dyDescent="0.25">
      <c r="A275" s="30"/>
      <c r="B275" s="31"/>
      <c r="C275" s="31"/>
      <c r="D275" s="30"/>
      <c r="E275" s="31"/>
      <c r="F275" s="31"/>
      <c r="G275" s="30"/>
      <c r="H275" s="31"/>
      <c r="I275" s="31"/>
      <c r="J275" s="30"/>
      <c r="K275" s="31"/>
      <c r="L275" s="31"/>
      <c r="M275" s="30"/>
      <c r="N275" s="31"/>
      <c r="O275" s="31"/>
      <c r="P275" s="30"/>
      <c r="Q275" s="31"/>
      <c r="R275" s="31"/>
      <c r="S275" s="30"/>
      <c r="T275" s="31"/>
      <c r="U275" s="31"/>
      <c r="V275" s="30"/>
      <c r="W275" s="31"/>
      <c r="X275" s="31"/>
      <c r="Y275" s="30"/>
      <c r="Z275" s="31"/>
      <c r="AA275" s="31"/>
      <c r="AB275" s="30"/>
      <c r="AC275" s="31"/>
      <c r="AD275" s="31"/>
      <c r="AE275" s="30"/>
      <c r="AF275" s="31"/>
      <c r="AG275" s="31"/>
      <c r="AH275" s="31"/>
      <c r="AI275" s="31"/>
      <c r="AJ275" s="31"/>
      <c r="AK275" s="31"/>
      <c r="AL275" s="30"/>
      <c r="AM275" s="31"/>
      <c r="AN275" s="31"/>
      <c r="AO275" s="32"/>
      <c r="AP275" s="31"/>
      <c r="AQ275" s="31"/>
      <c r="AR275" s="31"/>
      <c r="AS275" s="31"/>
      <c r="AT275" s="31"/>
      <c r="AU275" s="31"/>
      <c r="AV275" s="31"/>
      <c r="AW275" s="32"/>
      <c r="AX275" s="31"/>
      <c r="AY275" s="31"/>
      <c r="AZ275" s="31"/>
      <c r="BA275" s="31"/>
      <c r="BB275" s="31"/>
      <c r="BC275" s="32"/>
      <c r="BD275" s="31"/>
      <c r="BE275" s="31"/>
      <c r="BF275" s="31"/>
      <c r="BG275" s="31"/>
      <c r="BH275" s="31"/>
      <c r="BI275" s="32"/>
    </row>
    <row r="276" spans="1:61" s="5" customFormat="1" ht="25.5" customHeight="1" x14ac:dyDescent="0.25">
      <c r="A276" s="30"/>
      <c r="B276" s="31"/>
      <c r="C276" s="31"/>
      <c r="D276" s="30"/>
      <c r="E276" s="31"/>
      <c r="F276" s="31"/>
      <c r="G276" s="30"/>
      <c r="H276" s="31"/>
      <c r="I276" s="31"/>
      <c r="J276" s="30"/>
      <c r="K276" s="31"/>
      <c r="L276" s="31"/>
      <c r="M276" s="30"/>
      <c r="N276" s="31"/>
      <c r="O276" s="31"/>
      <c r="P276" s="30"/>
      <c r="Q276" s="31"/>
      <c r="R276" s="31"/>
      <c r="S276" s="30"/>
      <c r="T276" s="31"/>
      <c r="U276" s="31"/>
      <c r="V276" s="30"/>
      <c r="W276" s="31"/>
      <c r="X276" s="31"/>
      <c r="Y276" s="30"/>
      <c r="Z276" s="31"/>
      <c r="AA276" s="31"/>
      <c r="AB276" s="30"/>
      <c r="AC276" s="31"/>
      <c r="AD276" s="31"/>
      <c r="AE276" s="30"/>
      <c r="AF276" s="31"/>
      <c r="AG276" s="31"/>
      <c r="AH276" s="31"/>
      <c r="AI276" s="31"/>
      <c r="AJ276" s="31"/>
      <c r="AK276" s="31"/>
      <c r="AL276" s="30"/>
      <c r="AM276" s="31"/>
      <c r="AN276" s="31"/>
      <c r="AO276" s="32"/>
      <c r="AP276" s="31"/>
      <c r="AQ276" s="31"/>
      <c r="AR276" s="31"/>
      <c r="AS276" s="31"/>
      <c r="AT276" s="31"/>
      <c r="AU276" s="31"/>
      <c r="AV276" s="31"/>
      <c r="AW276" s="32"/>
      <c r="AX276" s="31"/>
      <c r="AY276" s="31"/>
      <c r="AZ276" s="31"/>
      <c r="BA276" s="31"/>
      <c r="BB276" s="31"/>
      <c r="BC276" s="32"/>
      <c r="BD276" s="31"/>
      <c r="BE276" s="31"/>
      <c r="BF276" s="31"/>
      <c r="BG276" s="31"/>
      <c r="BH276" s="31"/>
      <c r="BI276" s="32"/>
    </row>
    <row r="277" spans="1:61" s="5" customFormat="1" ht="25.5" customHeight="1" x14ac:dyDescent="0.25">
      <c r="A277" s="30"/>
      <c r="B277" s="31"/>
      <c r="C277" s="31"/>
      <c r="D277" s="30"/>
      <c r="E277" s="31"/>
      <c r="F277" s="31"/>
      <c r="G277" s="30"/>
      <c r="H277" s="31"/>
      <c r="I277" s="31"/>
      <c r="J277" s="30"/>
      <c r="K277" s="31"/>
      <c r="L277" s="31"/>
      <c r="M277" s="30"/>
      <c r="N277" s="31"/>
      <c r="O277" s="31"/>
      <c r="P277" s="30"/>
      <c r="Q277" s="31"/>
      <c r="R277" s="31"/>
      <c r="S277" s="30"/>
      <c r="T277" s="31"/>
      <c r="U277" s="31"/>
      <c r="V277" s="30"/>
      <c r="W277" s="31"/>
      <c r="X277" s="31"/>
      <c r="Y277" s="30"/>
      <c r="Z277" s="31"/>
      <c r="AA277" s="31"/>
      <c r="AB277" s="30"/>
      <c r="AC277" s="31"/>
      <c r="AD277" s="31"/>
      <c r="AE277" s="30"/>
      <c r="AF277" s="31"/>
      <c r="AG277" s="31"/>
      <c r="AH277" s="31"/>
      <c r="AI277" s="31"/>
      <c r="AJ277" s="31"/>
      <c r="AK277" s="31"/>
      <c r="AL277" s="30"/>
      <c r="AM277" s="31"/>
      <c r="AN277" s="31"/>
      <c r="AO277" s="32"/>
      <c r="AP277" s="31"/>
      <c r="AQ277" s="31"/>
      <c r="AR277" s="31"/>
      <c r="AS277" s="31"/>
      <c r="AT277" s="31"/>
      <c r="AU277" s="31"/>
      <c r="AV277" s="31"/>
      <c r="AW277" s="32"/>
      <c r="AX277" s="31"/>
      <c r="AY277" s="31"/>
      <c r="AZ277" s="31"/>
      <c r="BA277" s="31"/>
      <c r="BB277" s="31"/>
      <c r="BC277" s="32"/>
      <c r="BD277" s="31"/>
      <c r="BE277" s="31"/>
      <c r="BF277" s="31"/>
      <c r="BG277" s="31"/>
      <c r="BH277" s="31"/>
      <c r="BI277" s="32"/>
    </row>
    <row r="278" spans="1:61" s="5" customFormat="1" ht="25.5" customHeight="1" x14ac:dyDescent="0.25">
      <c r="A278" s="30"/>
      <c r="B278" s="31"/>
      <c r="C278" s="31"/>
      <c r="D278" s="30"/>
      <c r="E278" s="31"/>
      <c r="F278" s="31"/>
      <c r="G278" s="30"/>
      <c r="H278" s="31"/>
      <c r="I278" s="31"/>
      <c r="J278" s="30"/>
      <c r="K278" s="31"/>
      <c r="L278" s="31"/>
      <c r="M278" s="30"/>
      <c r="N278" s="31"/>
      <c r="O278" s="31"/>
      <c r="P278" s="30"/>
      <c r="Q278" s="31"/>
      <c r="R278" s="31"/>
      <c r="S278" s="30"/>
      <c r="T278" s="31"/>
      <c r="U278" s="31"/>
      <c r="V278" s="30"/>
      <c r="W278" s="31"/>
      <c r="X278" s="31"/>
      <c r="Y278" s="30"/>
      <c r="Z278" s="31"/>
      <c r="AA278" s="31"/>
      <c r="AB278" s="30"/>
      <c r="AC278" s="31"/>
      <c r="AD278" s="31"/>
      <c r="AE278" s="30"/>
      <c r="AF278" s="31"/>
      <c r="AG278" s="31"/>
      <c r="AH278" s="31"/>
      <c r="AI278" s="31"/>
      <c r="AJ278" s="31"/>
      <c r="AK278" s="31"/>
      <c r="AL278" s="30"/>
      <c r="AM278" s="31"/>
      <c r="AN278" s="31"/>
      <c r="AO278" s="32"/>
      <c r="AP278" s="31"/>
      <c r="AQ278" s="31"/>
      <c r="AR278" s="31"/>
      <c r="AS278" s="31"/>
      <c r="AT278" s="31"/>
      <c r="AU278" s="31"/>
      <c r="AV278" s="31"/>
      <c r="AW278" s="32"/>
      <c r="AX278" s="31"/>
      <c r="AY278" s="31"/>
      <c r="AZ278" s="31"/>
      <c r="BA278" s="31"/>
      <c r="BB278" s="31"/>
      <c r="BC278" s="32"/>
      <c r="BD278" s="31"/>
      <c r="BE278" s="31"/>
      <c r="BF278" s="31"/>
      <c r="BG278" s="31"/>
      <c r="BH278" s="31"/>
      <c r="BI278" s="32"/>
    </row>
    <row r="279" spans="1:61" s="5" customFormat="1" ht="25.5" customHeight="1" x14ac:dyDescent="0.25">
      <c r="A279" s="30"/>
      <c r="B279" s="31"/>
      <c r="C279" s="31"/>
      <c r="D279" s="30"/>
      <c r="E279" s="31"/>
      <c r="F279" s="31"/>
      <c r="G279" s="30"/>
      <c r="H279" s="31"/>
      <c r="I279" s="31"/>
      <c r="J279" s="30"/>
      <c r="K279" s="31"/>
      <c r="L279" s="31"/>
      <c r="M279" s="30"/>
      <c r="N279" s="31"/>
      <c r="O279" s="31"/>
      <c r="P279" s="30"/>
      <c r="Q279" s="31"/>
      <c r="R279" s="31"/>
      <c r="S279" s="30"/>
      <c r="T279" s="31"/>
      <c r="U279" s="31"/>
      <c r="V279" s="30"/>
      <c r="W279" s="31"/>
      <c r="X279" s="31"/>
      <c r="Y279" s="30"/>
      <c r="Z279" s="31"/>
      <c r="AA279" s="31"/>
      <c r="AB279" s="30"/>
      <c r="AC279" s="31"/>
      <c r="AD279" s="31"/>
      <c r="AE279" s="30"/>
      <c r="AF279" s="31"/>
      <c r="AG279" s="31"/>
      <c r="AH279" s="31"/>
      <c r="AI279" s="31"/>
      <c r="AJ279" s="31"/>
      <c r="AK279" s="31"/>
      <c r="AL279" s="30"/>
      <c r="AM279" s="31"/>
      <c r="AN279" s="31"/>
      <c r="AO279" s="32"/>
      <c r="AP279" s="31"/>
      <c r="AQ279" s="31"/>
      <c r="AR279" s="31"/>
      <c r="AS279" s="31"/>
      <c r="AT279" s="31"/>
      <c r="AU279" s="31"/>
      <c r="AV279" s="31"/>
      <c r="AW279" s="32"/>
      <c r="AX279" s="31"/>
      <c r="AY279" s="31"/>
      <c r="AZ279" s="31"/>
      <c r="BA279" s="31"/>
      <c r="BB279" s="31"/>
      <c r="BC279" s="32"/>
      <c r="BD279" s="31"/>
      <c r="BE279" s="31"/>
      <c r="BF279" s="31"/>
      <c r="BG279" s="31"/>
      <c r="BH279" s="31"/>
      <c r="BI279" s="32"/>
    </row>
    <row r="280" spans="1:61" s="5" customFormat="1" ht="25.5" customHeight="1" x14ac:dyDescent="0.25">
      <c r="A280" s="30"/>
      <c r="B280" s="31"/>
      <c r="C280" s="31"/>
      <c r="D280" s="30"/>
      <c r="E280" s="31"/>
      <c r="F280" s="31"/>
      <c r="G280" s="30"/>
      <c r="H280" s="31"/>
      <c r="I280" s="31"/>
      <c r="J280" s="30"/>
      <c r="K280" s="31"/>
      <c r="L280" s="31"/>
      <c r="M280" s="30"/>
      <c r="N280" s="31"/>
      <c r="O280" s="31"/>
      <c r="P280" s="30"/>
      <c r="Q280" s="31"/>
      <c r="R280" s="31"/>
      <c r="S280" s="30"/>
      <c r="T280" s="31"/>
      <c r="U280" s="31"/>
      <c r="V280" s="30"/>
      <c r="W280" s="31"/>
      <c r="X280" s="31"/>
      <c r="Y280" s="30"/>
      <c r="Z280" s="31"/>
      <c r="AA280" s="31"/>
      <c r="AB280" s="30"/>
      <c r="AC280" s="31"/>
      <c r="AD280" s="31"/>
      <c r="AE280" s="30"/>
      <c r="AF280" s="31"/>
      <c r="AG280" s="31"/>
      <c r="AH280" s="31"/>
      <c r="AI280" s="31"/>
      <c r="AJ280" s="31"/>
      <c r="AK280" s="31"/>
      <c r="AL280" s="30"/>
      <c r="AM280" s="31"/>
      <c r="AN280" s="31"/>
      <c r="AO280" s="32"/>
      <c r="AP280" s="31"/>
      <c r="AQ280" s="31"/>
      <c r="AR280" s="31"/>
      <c r="AS280" s="31"/>
      <c r="AT280" s="31"/>
      <c r="AU280" s="31"/>
      <c r="AV280" s="31"/>
      <c r="AW280" s="32"/>
      <c r="AX280" s="31"/>
      <c r="AY280" s="31"/>
      <c r="AZ280" s="31"/>
      <c r="BA280" s="31"/>
      <c r="BB280" s="31"/>
      <c r="BC280" s="32"/>
      <c r="BD280" s="31"/>
      <c r="BE280" s="31"/>
      <c r="BF280" s="31"/>
      <c r="BG280" s="31"/>
      <c r="BH280" s="31"/>
      <c r="BI280" s="32"/>
    </row>
    <row r="281" spans="1:61" s="5" customFormat="1" ht="25.5" customHeight="1" x14ac:dyDescent="0.25">
      <c r="A281" s="30"/>
      <c r="B281" s="31"/>
      <c r="C281" s="31"/>
      <c r="D281" s="30"/>
      <c r="E281" s="31"/>
      <c r="F281" s="31"/>
      <c r="G281" s="30"/>
      <c r="H281" s="31"/>
      <c r="I281" s="31"/>
      <c r="J281" s="30"/>
      <c r="K281" s="31"/>
      <c r="L281" s="31"/>
      <c r="M281" s="30"/>
      <c r="N281" s="31"/>
      <c r="O281" s="31"/>
      <c r="P281" s="30"/>
      <c r="Q281" s="31"/>
      <c r="R281" s="31"/>
      <c r="S281" s="30"/>
      <c r="T281" s="31"/>
      <c r="U281" s="31"/>
      <c r="V281" s="30"/>
      <c r="W281" s="31"/>
      <c r="X281" s="31"/>
      <c r="Y281" s="30"/>
      <c r="Z281" s="31"/>
      <c r="AA281" s="31"/>
      <c r="AB281" s="30"/>
      <c r="AC281" s="31"/>
      <c r="AD281" s="31"/>
      <c r="AE281" s="30"/>
      <c r="AF281" s="31"/>
      <c r="AG281" s="31"/>
      <c r="AH281" s="31"/>
      <c r="AI281" s="31"/>
      <c r="AJ281" s="31"/>
      <c r="AK281" s="31"/>
      <c r="AL281" s="30"/>
      <c r="AM281" s="31"/>
      <c r="AN281" s="31"/>
      <c r="AO281" s="32"/>
      <c r="AP281" s="31"/>
      <c r="AQ281" s="31"/>
      <c r="AR281" s="31"/>
      <c r="AS281" s="31"/>
      <c r="AT281" s="31"/>
      <c r="AU281" s="31"/>
      <c r="AV281" s="31"/>
      <c r="AW281" s="32"/>
      <c r="AX281" s="31"/>
      <c r="AY281" s="31"/>
      <c r="AZ281" s="31"/>
      <c r="BA281" s="31"/>
      <c r="BB281" s="31"/>
      <c r="BC281" s="32"/>
      <c r="BD281" s="31"/>
      <c r="BE281" s="31"/>
      <c r="BF281" s="31"/>
      <c r="BG281" s="31"/>
      <c r="BH281" s="31"/>
      <c r="BI281" s="32"/>
    </row>
    <row r="282" spans="1:61" s="5" customFormat="1" ht="25.5" customHeight="1" x14ac:dyDescent="0.25">
      <c r="A282" s="30"/>
      <c r="B282" s="31"/>
      <c r="C282" s="31"/>
      <c r="D282" s="30"/>
      <c r="E282" s="31"/>
      <c r="F282" s="31"/>
      <c r="G282" s="30"/>
      <c r="H282" s="31"/>
      <c r="I282" s="31"/>
      <c r="J282" s="30"/>
      <c r="K282" s="31"/>
      <c r="L282" s="31"/>
      <c r="M282" s="30"/>
      <c r="N282" s="31"/>
      <c r="O282" s="31"/>
      <c r="P282" s="30"/>
      <c r="Q282" s="31"/>
      <c r="R282" s="31"/>
      <c r="S282" s="30"/>
      <c r="T282" s="31"/>
      <c r="U282" s="31"/>
      <c r="V282" s="30"/>
      <c r="W282" s="31"/>
      <c r="X282" s="31"/>
      <c r="Y282" s="30"/>
      <c r="Z282" s="31"/>
      <c r="AA282" s="31"/>
      <c r="AB282" s="30"/>
      <c r="AC282" s="31"/>
      <c r="AD282" s="31"/>
      <c r="AE282" s="30"/>
      <c r="AF282" s="31"/>
      <c r="AG282" s="31"/>
      <c r="AH282" s="31"/>
      <c r="AI282" s="31"/>
      <c r="AJ282" s="31"/>
      <c r="AK282" s="31"/>
      <c r="AL282" s="30"/>
      <c r="AM282" s="31"/>
      <c r="AN282" s="31"/>
      <c r="AO282" s="32"/>
      <c r="AP282" s="31"/>
      <c r="AQ282" s="31"/>
      <c r="AR282" s="31"/>
      <c r="AS282" s="31"/>
      <c r="AT282" s="31"/>
      <c r="AU282" s="31"/>
      <c r="AV282" s="31"/>
      <c r="AW282" s="32"/>
      <c r="AX282" s="31"/>
      <c r="AY282" s="31"/>
      <c r="AZ282" s="31"/>
      <c r="BA282" s="31"/>
      <c r="BB282" s="31"/>
      <c r="BC282" s="32"/>
      <c r="BD282" s="31"/>
      <c r="BE282" s="31"/>
      <c r="BF282" s="31"/>
      <c r="BG282" s="31"/>
      <c r="BH282" s="31"/>
      <c r="BI282" s="32"/>
    </row>
    <row r="283" spans="1:61" s="5" customFormat="1" ht="25.5" customHeight="1" x14ac:dyDescent="0.25">
      <c r="A283" s="30"/>
      <c r="B283" s="31"/>
      <c r="C283" s="31"/>
      <c r="D283" s="30"/>
      <c r="E283" s="31"/>
      <c r="F283" s="31"/>
      <c r="G283" s="30"/>
      <c r="H283" s="31"/>
      <c r="I283" s="31"/>
      <c r="J283" s="30"/>
      <c r="K283" s="31"/>
      <c r="L283" s="31"/>
      <c r="M283" s="30"/>
      <c r="N283" s="31"/>
      <c r="O283" s="31"/>
      <c r="P283" s="30"/>
      <c r="Q283" s="31"/>
      <c r="R283" s="31"/>
      <c r="S283" s="30"/>
      <c r="T283" s="31"/>
      <c r="U283" s="31"/>
      <c r="V283" s="30"/>
      <c r="W283" s="31"/>
      <c r="X283" s="31"/>
      <c r="Y283" s="30"/>
      <c r="Z283" s="31"/>
      <c r="AA283" s="31"/>
      <c r="AB283" s="30"/>
      <c r="AC283" s="31"/>
      <c r="AD283" s="31"/>
      <c r="AE283" s="30"/>
      <c r="AF283" s="31"/>
      <c r="AG283" s="31"/>
      <c r="AH283" s="31"/>
      <c r="AI283" s="31"/>
      <c r="AJ283" s="31"/>
      <c r="AK283" s="31"/>
      <c r="AL283" s="30"/>
      <c r="AM283" s="31"/>
      <c r="AN283" s="31"/>
      <c r="AO283" s="32"/>
      <c r="AP283" s="31"/>
      <c r="AQ283" s="31"/>
      <c r="AR283" s="31"/>
      <c r="AS283" s="31"/>
      <c r="AT283" s="31"/>
      <c r="AU283" s="31"/>
      <c r="AV283" s="31"/>
      <c r="AW283" s="32"/>
      <c r="AX283" s="31"/>
      <c r="AY283" s="31"/>
      <c r="AZ283" s="31"/>
      <c r="BA283" s="31"/>
      <c r="BB283" s="31"/>
      <c r="BC283" s="32"/>
      <c r="BD283" s="31"/>
      <c r="BE283" s="31"/>
      <c r="BF283" s="31"/>
      <c r="BG283" s="31"/>
      <c r="BH283" s="31"/>
      <c r="BI283" s="32"/>
    </row>
    <row r="284" spans="1:61" s="5" customFormat="1" ht="25.5" customHeight="1" x14ac:dyDescent="0.25">
      <c r="A284" s="30"/>
      <c r="B284" s="31"/>
      <c r="C284" s="31"/>
      <c r="D284" s="30"/>
      <c r="E284" s="31"/>
      <c r="F284" s="31"/>
      <c r="G284" s="30"/>
      <c r="H284" s="31"/>
      <c r="I284" s="31"/>
      <c r="J284" s="30"/>
      <c r="K284" s="31"/>
      <c r="L284" s="31"/>
      <c r="M284" s="30"/>
      <c r="N284" s="31"/>
      <c r="O284" s="31"/>
      <c r="P284" s="30"/>
      <c r="Q284" s="31"/>
      <c r="R284" s="31"/>
      <c r="S284" s="30"/>
      <c r="T284" s="31"/>
      <c r="U284" s="31"/>
      <c r="V284" s="30"/>
      <c r="W284" s="31"/>
      <c r="X284" s="31"/>
      <c r="Y284" s="30"/>
      <c r="Z284" s="31"/>
      <c r="AA284" s="31"/>
      <c r="AB284" s="30"/>
      <c r="AC284" s="31"/>
      <c r="AD284" s="31"/>
      <c r="AE284" s="30"/>
      <c r="AF284" s="31"/>
      <c r="AG284" s="31"/>
      <c r="AH284" s="31"/>
      <c r="AI284" s="31"/>
      <c r="AJ284" s="31"/>
      <c r="AK284" s="31"/>
      <c r="AL284" s="30"/>
      <c r="AM284" s="31"/>
      <c r="AN284" s="31"/>
      <c r="AO284" s="32"/>
      <c r="AP284" s="31"/>
      <c r="AQ284" s="31"/>
      <c r="AR284" s="31"/>
      <c r="AS284" s="31"/>
      <c r="AT284" s="31"/>
      <c r="AU284" s="31"/>
      <c r="AV284" s="31"/>
      <c r="AW284" s="32"/>
      <c r="AX284" s="31"/>
      <c r="AY284" s="31"/>
      <c r="AZ284" s="31"/>
      <c r="BA284" s="31"/>
      <c r="BB284" s="31"/>
      <c r="BC284" s="32"/>
      <c r="BD284" s="31"/>
      <c r="BE284" s="31"/>
      <c r="BF284" s="31"/>
      <c r="BG284" s="31"/>
      <c r="BH284" s="31"/>
      <c r="BI284" s="32"/>
    </row>
    <row r="285" spans="1:61" s="5" customFormat="1" ht="25.5" customHeight="1" x14ac:dyDescent="0.25">
      <c r="A285" s="30"/>
      <c r="B285" s="31"/>
      <c r="C285" s="31"/>
      <c r="D285" s="30"/>
      <c r="E285" s="31"/>
      <c r="F285" s="31"/>
      <c r="G285" s="30"/>
      <c r="H285" s="31"/>
      <c r="I285" s="31"/>
      <c r="J285" s="30"/>
      <c r="K285" s="31"/>
      <c r="L285" s="31"/>
      <c r="M285" s="30"/>
      <c r="N285" s="31"/>
      <c r="O285" s="31"/>
      <c r="P285" s="30"/>
      <c r="Q285" s="31"/>
      <c r="R285" s="31"/>
      <c r="S285" s="30"/>
      <c r="T285" s="31"/>
      <c r="U285" s="31"/>
      <c r="V285" s="30"/>
      <c r="W285" s="31"/>
      <c r="X285" s="31"/>
      <c r="Y285" s="30"/>
      <c r="Z285" s="31"/>
      <c r="AA285" s="31"/>
      <c r="AB285" s="30"/>
      <c r="AC285" s="31"/>
      <c r="AD285" s="31"/>
      <c r="AE285" s="30"/>
      <c r="AF285" s="31"/>
      <c r="AG285" s="31"/>
      <c r="AH285" s="31"/>
      <c r="AI285" s="31"/>
      <c r="AJ285" s="31"/>
      <c r="AK285" s="31"/>
      <c r="AL285" s="30"/>
      <c r="AM285" s="31"/>
      <c r="AN285" s="31"/>
      <c r="AO285" s="32"/>
      <c r="AP285" s="31"/>
      <c r="AQ285" s="31"/>
      <c r="AR285" s="31"/>
      <c r="AS285" s="31"/>
      <c r="AT285" s="31"/>
      <c r="AU285" s="31"/>
      <c r="AV285" s="31"/>
      <c r="AW285" s="32"/>
      <c r="AX285" s="31"/>
      <c r="AY285" s="31"/>
      <c r="AZ285" s="31"/>
      <c r="BA285" s="31"/>
      <c r="BB285" s="31"/>
      <c r="BC285" s="32"/>
      <c r="BD285" s="31"/>
      <c r="BE285" s="31"/>
      <c r="BF285" s="31"/>
      <c r="BG285" s="31"/>
      <c r="BH285" s="31"/>
      <c r="BI285" s="32"/>
    </row>
    <row r="286" spans="1:61" s="5" customFormat="1" ht="25.5" customHeight="1" x14ac:dyDescent="0.25">
      <c r="A286" s="30"/>
      <c r="B286" s="31"/>
      <c r="C286" s="31"/>
      <c r="D286" s="30"/>
      <c r="E286" s="31"/>
      <c r="F286" s="31"/>
      <c r="G286" s="30"/>
      <c r="H286" s="31"/>
      <c r="I286" s="31"/>
      <c r="J286" s="30"/>
      <c r="K286" s="31"/>
      <c r="L286" s="31"/>
      <c r="M286" s="30"/>
      <c r="N286" s="31"/>
      <c r="O286" s="31"/>
      <c r="P286" s="30"/>
      <c r="Q286" s="31"/>
      <c r="R286" s="31"/>
      <c r="S286" s="30"/>
      <c r="T286" s="31"/>
      <c r="U286" s="31"/>
      <c r="V286" s="30"/>
      <c r="W286" s="31"/>
      <c r="X286" s="31"/>
      <c r="Y286" s="30"/>
      <c r="Z286" s="31"/>
      <c r="AA286" s="31"/>
      <c r="AB286" s="30"/>
      <c r="AC286" s="31"/>
      <c r="AD286" s="31"/>
      <c r="AE286" s="30"/>
      <c r="AF286" s="31"/>
      <c r="AG286" s="31"/>
      <c r="AH286" s="31"/>
      <c r="AI286" s="31"/>
      <c r="AJ286" s="31"/>
      <c r="AK286" s="31"/>
      <c r="AL286" s="30"/>
      <c r="AM286" s="31"/>
      <c r="AN286" s="31"/>
      <c r="AO286" s="32"/>
      <c r="AP286" s="31"/>
      <c r="AQ286" s="31"/>
      <c r="AR286" s="31"/>
      <c r="AS286" s="31"/>
      <c r="AT286" s="31"/>
      <c r="AU286" s="31"/>
      <c r="AV286" s="31"/>
      <c r="AW286" s="32"/>
      <c r="AX286" s="31"/>
      <c r="AY286" s="31"/>
      <c r="AZ286" s="31"/>
      <c r="BA286" s="31"/>
      <c r="BB286" s="31"/>
      <c r="BC286" s="32"/>
      <c r="BD286" s="31"/>
      <c r="BE286" s="31"/>
      <c r="BF286" s="31"/>
      <c r="BG286" s="31"/>
      <c r="BH286" s="31"/>
      <c r="BI286" s="32"/>
    </row>
    <row r="287" spans="1:61" s="5" customFormat="1" ht="25.5" customHeight="1" x14ac:dyDescent="0.25">
      <c r="A287" s="30"/>
      <c r="B287" s="31"/>
      <c r="C287" s="31"/>
      <c r="D287" s="30"/>
      <c r="E287" s="31"/>
      <c r="F287" s="31"/>
      <c r="G287" s="30"/>
      <c r="H287" s="31"/>
      <c r="I287" s="31"/>
      <c r="J287" s="30"/>
      <c r="K287" s="31"/>
      <c r="L287" s="31"/>
      <c r="M287" s="30"/>
      <c r="N287" s="31"/>
      <c r="O287" s="31"/>
      <c r="P287" s="30"/>
      <c r="Q287" s="31"/>
      <c r="R287" s="31"/>
      <c r="S287" s="30"/>
      <c r="T287" s="31"/>
      <c r="U287" s="31"/>
      <c r="V287" s="30"/>
      <c r="W287" s="31"/>
      <c r="X287" s="31"/>
      <c r="Y287" s="30"/>
      <c r="Z287" s="31"/>
      <c r="AA287" s="31"/>
      <c r="AB287" s="30"/>
      <c r="AC287" s="31"/>
      <c r="AD287" s="31"/>
      <c r="AE287" s="30"/>
      <c r="AF287" s="31"/>
      <c r="AG287" s="31"/>
      <c r="AH287" s="31"/>
      <c r="AI287" s="31"/>
      <c r="AJ287" s="31"/>
      <c r="AK287" s="31"/>
      <c r="AL287" s="30"/>
      <c r="AM287" s="31"/>
      <c r="AN287" s="31"/>
      <c r="AO287" s="32"/>
      <c r="AP287" s="31"/>
      <c r="AQ287" s="31"/>
      <c r="AR287" s="31"/>
      <c r="AS287" s="31"/>
      <c r="AT287" s="31"/>
      <c r="AU287" s="31"/>
      <c r="AV287" s="31"/>
      <c r="AW287" s="32"/>
      <c r="AX287" s="31"/>
      <c r="AY287" s="31"/>
      <c r="AZ287" s="31"/>
      <c r="BA287" s="31"/>
      <c r="BB287" s="31"/>
      <c r="BC287" s="32"/>
      <c r="BD287" s="31"/>
      <c r="BE287" s="31"/>
      <c r="BF287" s="31"/>
      <c r="BG287" s="31"/>
      <c r="BH287" s="31"/>
      <c r="BI287" s="32"/>
    </row>
    <row r="288" spans="1:61" s="5" customFormat="1" ht="25.5" customHeight="1" x14ac:dyDescent="0.25">
      <c r="A288" s="30"/>
      <c r="B288" s="31"/>
      <c r="C288" s="31"/>
      <c r="D288" s="30"/>
      <c r="E288" s="31"/>
      <c r="F288" s="31"/>
      <c r="G288" s="30"/>
      <c r="H288" s="31"/>
      <c r="I288" s="31"/>
      <c r="J288" s="30"/>
      <c r="K288" s="31"/>
      <c r="L288" s="31"/>
      <c r="M288" s="30"/>
      <c r="N288" s="31"/>
      <c r="O288" s="31"/>
      <c r="P288" s="30"/>
      <c r="Q288" s="31"/>
      <c r="R288" s="31"/>
      <c r="S288" s="30"/>
      <c r="T288" s="31"/>
      <c r="U288" s="31"/>
      <c r="V288" s="30"/>
      <c r="W288" s="31"/>
      <c r="X288" s="31"/>
      <c r="Y288" s="30"/>
      <c r="Z288" s="31"/>
      <c r="AA288" s="31"/>
      <c r="AB288" s="30"/>
      <c r="AC288" s="31"/>
      <c r="AD288" s="31"/>
      <c r="AE288" s="30"/>
      <c r="AF288" s="31"/>
      <c r="AG288" s="31"/>
      <c r="AH288" s="31"/>
      <c r="AI288" s="31"/>
      <c r="AJ288" s="31"/>
      <c r="AK288" s="31"/>
      <c r="AL288" s="30"/>
      <c r="AM288" s="31"/>
      <c r="AN288" s="31"/>
      <c r="AO288" s="32"/>
      <c r="AP288" s="31"/>
      <c r="AQ288" s="31"/>
      <c r="AR288" s="31"/>
      <c r="AS288" s="31"/>
      <c r="AT288" s="31"/>
      <c r="AU288" s="31"/>
      <c r="AV288" s="31"/>
      <c r="AW288" s="32"/>
      <c r="AX288" s="31"/>
      <c r="AY288" s="31"/>
      <c r="AZ288" s="31"/>
      <c r="BA288" s="31"/>
      <c r="BB288" s="31"/>
      <c r="BC288" s="32"/>
      <c r="BD288" s="31"/>
      <c r="BE288" s="31"/>
      <c r="BF288" s="31"/>
      <c r="BG288" s="31"/>
      <c r="BH288" s="31"/>
      <c r="BI288" s="32"/>
    </row>
    <row r="289" spans="1:61" s="5" customFormat="1" ht="25.5" customHeight="1" x14ac:dyDescent="0.25">
      <c r="A289" s="30"/>
      <c r="B289" s="31"/>
      <c r="C289" s="31"/>
      <c r="D289" s="30"/>
      <c r="E289" s="31"/>
      <c r="F289" s="31"/>
      <c r="G289" s="30"/>
      <c r="H289" s="31"/>
      <c r="I289" s="31"/>
      <c r="J289" s="30"/>
      <c r="K289" s="31"/>
      <c r="L289" s="31"/>
      <c r="M289" s="30"/>
      <c r="N289" s="31"/>
      <c r="O289" s="31"/>
      <c r="P289" s="30"/>
      <c r="Q289" s="31"/>
      <c r="R289" s="31"/>
      <c r="S289" s="30"/>
      <c r="T289" s="31"/>
      <c r="U289" s="31"/>
      <c r="V289" s="30"/>
      <c r="W289" s="31"/>
      <c r="X289" s="31"/>
      <c r="Y289" s="30"/>
      <c r="Z289" s="31"/>
      <c r="AA289" s="31"/>
      <c r="AB289" s="30"/>
      <c r="AC289" s="31"/>
      <c r="AD289" s="31"/>
      <c r="AE289" s="30"/>
      <c r="AF289" s="31"/>
      <c r="AG289" s="31"/>
      <c r="AH289" s="31"/>
      <c r="AI289" s="31"/>
      <c r="AJ289" s="31"/>
      <c r="AK289" s="31"/>
      <c r="AL289" s="30"/>
      <c r="AM289" s="31"/>
      <c r="AN289" s="31"/>
      <c r="AO289" s="32"/>
      <c r="AP289" s="31"/>
      <c r="AQ289" s="31"/>
      <c r="AR289" s="31"/>
      <c r="AS289" s="31"/>
      <c r="AT289" s="31"/>
      <c r="AU289" s="31"/>
      <c r="AV289" s="31"/>
      <c r="AW289" s="32"/>
      <c r="AX289" s="31"/>
      <c r="AY289" s="31"/>
      <c r="AZ289" s="31"/>
      <c r="BA289" s="31"/>
      <c r="BB289" s="31"/>
      <c r="BC289" s="32"/>
      <c r="BD289" s="31"/>
      <c r="BE289" s="31"/>
      <c r="BF289" s="31"/>
      <c r="BG289" s="31"/>
      <c r="BH289" s="31"/>
      <c r="BI289" s="32"/>
    </row>
    <row r="290" spans="1:61" s="5" customFormat="1" ht="25.5" customHeight="1" x14ac:dyDescent="0.25">
      <c r="A290" s="30"/>
      <c r="B290" s="31"/>
      <c r="C290" s="31"/>
      <c r="D290" s="30"/>
      <c r="E290" s="31"/>
      <c r="F290" s="31"/>
      <c r="G290" s="30"/>
      <c r="H290" s="31"/>
      <c r="I290" s="31"/>
      <c r="J290" s="30"/>
      <c r="K290" s="31"/>
      <c r="L290" s="31"/>
      <c r="M290" s="30"/>
      <c r="N290" s="31"/>
      <c r="O290" s="31"/>
      <c r="P290" s="30"/>
      <c r="Q290" s="31"/>
      <c r="R290" s="31"/>
      <c r="S290" s="30"/>
      <c r="T290" s="31"/>
      <c r="U290" s="31"/>
      <c r="V290" s="30"/>
      <c r="W290" s="31"/>
      <c r="X290" s="31"/>
      <c r="Y290" s="30"/>
      <c r="Z290" s="31"/>
      <c r="AA290" s="31"/>
      <c r="AB290" s="30"/>
      <c r="AC290" s="31"/>
      <c r="AD290" s="31"/>
      <c r="AE290" s="30"/>
      <c r="AF290" s="31"/>
      <c r="AG290" s="31"/>
      <c r="AH290" s="31"/>
      <c r="AI290" s="31"/>
      <c r="AJ290" s="31"/>
      <c r="AK290" s="31"/>
      <c r="AL290" s="30"/>
      <c r="AM290" s="31"/>
      <c r="AN290" s="31"/>
      <c r="AO290" s="32"/>
      <c r="AP290" s="31"/>
      <c r="AQ290" s="31"/>
      <c r="AR290" s="31"/>
      <c r="AS290" s="31"/>
      <c r="AT290" s="31"/>
      <c r="AU290" s="31"/>
      <c r="AV290" s="31"/>
      <c r="AW290" s="32"/>
      <c r="AX290" s="31"/>
      <c r="AY290" s="31"/>
      <c r="AZ290" s="31"/>
      <c r="BA290" s="31"/>
      <c r="BB290" s="31"/>
      <c r="BC290" s="32"/>
      <c r="BD290" s="31"/>
      <c r="BE290" s="31"/>
      <c r="BF290" s="31"/>
      <c r="BG290" s="31"/>
      <c r="BH290" s="31"/>
      <c r="BI290" s="32"/>
    </row>
    <row r="291" spans="1:61" s="5" customFormat="1" ht="25.5" customHeight="1" x14ac:dyDescent="0.25">
      <c r="A291" s="30"/>
      <c r="B291" s="31"/>
      <c r="C291" s="31"/>
      <c r="D291" s="30"/>
      <c r="E291" s="31"/>
      <c r="F291" s="31"/>
      <c r="G291" s="30"/>
      <c r="H291" s="31"/>
      <c r="I291" s="31"/>
      <c r="J291" s="30"/>
      <c r="K291" s="31"/>
      <c r="L291" s="31"/>
      <c r="M291" s="30"/>
      <c r="N291" s="31"/>
      <c r="O291" s="31"/>
      <c r="P291" s="30"/>
      <c r="Q291" s="31"/>
      <c r="R291" s="31"/>
      <c r="S291" s="30"/>
      <c r="T291" s="31"/>
      <c r="U291" s="31"/>
      <c r="V291" s="30"/>
      <c r="W291" s="31"/>
      <c r="X291" s="31"/>
      <c r="Y291" s="30"/>
      <c r="Z291" s="31"/>
      <c r="AA291" s="31"/>
      <c r="AB291" s="30"/>
      <c r="AC291" s="31"/>
      <c r="AD291" s="31"/>
      <c r="AE291" s="30"/>
      <c r="AF291" s="31"/>
      <c r="AG291" s="31"/>
      <c r="AH291" s="31"/>
      <c r="AI291" s="31"/>
      <c r="AJ291" s="31"/>
      <c r="AK291" s="31"/>
      <c r="AL291" s="30"/>
      <c r="AM291" s="31"/>
      <c r="AN291" s="31"/>
      <c r="AO291" s="32"/>
      <c r="AP291" s="31"/>
      <c r="AQ291" s="31"/>
      <c r="AR291" s="31"/>
      <c r="AS291" s="31"/>
      <c r="AT291" s="31"/>
      <c r="AU291" s="31"/>
      <c r="AV291" s="31"/>
      <c r="AW291" s="32"/>
      <c r="AX291" s="31"/>
      <c r="AY291" s="31"/>
      <c r="AZ291" s="31"/>
      <c r="BA291" s="31"/>
      <c r="BB291" s="31"/>
      <c r="BC291" s="32"/>
      <c r="BD291" s="31"/>
      <c r="BE291" s="31"/>
      <c r="BF291" s="31"/>
      <c r="BG291" s="31"/>
      <c r="BH291" s="31"/>
      <c r="BI291" s="32"/>
    </row>
    <row r="292" spans="1:61" s="5" customFormat="1" ht="25.5" customHeight="1" x14ac:dyDescent="0.25">
      <c r="A292" s="30"/>
      <c r="B292" s="31"/>
      <c r="C292" s="31"/>
      <c r="D292" s="30"/>
      <c r="E292" s="31"/>
      <c r="F292" s="31"/>
      <c r="G292" s="30"/>
      <c r="H292" s="31"/>
      <c r="I292" s="31"/>
      <c r="J292" s="30"/>
      <c r="K292" s="31"/>
      <c r="L292" s="31"/>
      <c r="M292" s="30"/>
      <c r="N292" s="31"/>
      <c r="O292" s="31"/>
      <c r="P292" s="30"/>
      <c r="Q292" s="31"/>
      <c r="R292" s="31"/>
      <c r="S292" s="30"/>
      <c r="T292" s="31"/>
      <c r="U292" s="31"/>
      <c r="V292" s="30"/>
      <c r="W292" s="31"/>
      <c r="X292" s="31"/>
      <c r="Y292" s="30"/>
      <c r="Z292" s="31"/>
      <c r="AA292" s="31"/>
      <c r="AB292" s="30"/>
      <c r="AC292" s="31"/>
      <c r="AD292" s="31"/>
      <c r="AE292" s="30"/>
      <c r="AF292" s="31"/>
      <c r="AG292" s="31"/>
      <c r="AH292" s="31"/>
      <c r="AI292" s="31"/>
      <c r="AJ292" s="31"/>
      <c r="AK292" s="31"/>
      <c r="AL292" s="30"/>
      <c r="AM292" s="31"/>
      <c r="AN292" s="31"/>
      <c r="AO292" s="32"/>
      <c r="AP292" s="31"/>
      <c r="AQ292" s="31"/>
      <c r="AR292" s="31"/>
      <c r="AS292" s="31"/>
      <c r="AT292" s="31"/>
      <c r="AU292" s="31"/>
      <c r="AV292" s="31"/>
      <c r="AW292" s="32"/>
      <c r="AX292" s="31"/>
      <c r="AY292" s="31"/>
      <c r="AZ292" s="31"/>
      <c r="BA292" s="31"/>
      <c r="BB292" s="31"/>
      <c r="BC292" s="32"/>
      <c r="BD292" s="31"/>
      <c r="BE292" s="31"/>
      <c r="BF292" s="31"/>
      <c r="BG292" s="31"/>
      <c r="BH292" s="31"/>
      <c r="BI292" s="32"/>
    </row>
    <row r="293" spans="1:61" s="5" customFormat="1" ht="25.5" customHeight="1" x14ac:dyDescent="0.25">
      <c r="A293" s="30"/>
      <c r="B293" s="31"/>
      <c r="C293" s="31"/>
      <c r="D293" s="30"/>
      <c r="E293" s="31"/>
      <c r="F293" s="31"/>
      <c r="G293" s="30"/>
      <c r="H293" s="31"/>
      <c r="I293" s="31"/>
      <c r="J293" s="30"/>
      <c r="K293" s="31"/>
      <c r="L293" s="31"/>
      <c r="M293" s="30"/>
      <c r="N293" s="31"/>
      <c r="O293" s="31"/>
      <c r="P293" s="30"/>
      <c r="Q293" s="31"/>
      <c r="R293" s="31"/>
      <c r="S293" s="30"/>
      <c r="T293" s="31"/>
      <c r="U293" s="31"/>
      <c r="V293" s="30"/>
      <c r="W293" s="31"/>
      <c r="X293" s="31"/>
      <c r="Y293" s="30"/>
      <c r="Z293" s="31"/>
      <c r="AA293" s="31"/>
      <c r="AB293" s="30"/>
      <c r="AC293" s="31"/>
      <c r="AD293" s="31"/>
      <c r="AE293" s="30"/>
      <c r="AF293" s="31"/>
      <c r="AG293" s="31"/>
      <c r="AH293" s="31"/>
      <c r="AI293" s="31"/>
      <c r="AJ293" s="31"/>
      <c r="AK293" s="31"/>
      <c r="AL293" s="30"/>
      <c r="AM293" s="31"/>
      <c r="AN293" s="31"/>
      <c r="AO293" s="32"/>
      <c r="AP293" s="31"/>
      <c r="AQ293" s="31"/>
      <c r="AR293" s="31"/>
      <c r="AS293" s="31"/>
      <c r="AT293" s="31"/>
      <c r="AU293" s="31"/>
      <c r="AV293" s="31"/>
      <c r="AW293" s="32"/>
      <c r="AX293" s="31"/>
      <c r="AY293" s="31"/>
      <c r="AZ293" s="31"/>
      <c r="BA293" s="31"/>
      <c r="BB293" s="31"/>
      <c r="BC293" s="32"/>
      <c r="BD293" s="31"/>
      <c r="BE293" s="31"/>
      <c r="BF293" s="31"/>
      <c r="BG293" s="31"/>
      <c r="BH293" s="31"/>
      <c r="BI293" s="32"/>
    </row>
    <row r="294" spans="1:61" s="5" customFormat="1" ht="25.5" customHeight="1" x14ac:dyDescent="0.25">
      <c r="A294" s="30"/>
      <c r="B294" s="31"/>
      <c r="C294" s="31"/>
      <c r="D294" s="30"/>
      <c r="E294" s="31"/>
      <c r="F294" s="31"/>
      <c r="G294" s="30"/>
      <c r="H294" s="31"/>
      <c r="I294" s="31"/>
      <c r="J294" s="30"/>
      <c r="K294" s="31"/>
      <c r="L294" s="31"/>
      <c r="M294" s="30"/>
      <c r="N294" s="31"/>
      <c r="O294" s="31"/>
      <c r="P294" s="30"/>
      <c r="Q294" s="31"/>
      <c r="R294" s="31"/>
      <c r="S294" s="30"/>
      <c r="T294" s="31"/>
      <c r="U294" s="31"/>
      <c r="V294" s="30"/>
      <c r="W294" s="31"/>
      <c r="X294" s="31"/>
      <c r="Y294" s="30"/>
      <c r="Z294" s="31"/>
      <c r="AA294" s="31"/>
      <c r="AB294" s="30"/>
      <c r="AC294" s="31"/>
      <c r="AD294" s="31"/>
      <c r="AE294" s="30"/>
      <c r="AF294" s="31"/>
      <c r="AG294" s="31"/>
      <c r="AH294" s="31"/>
      <c r="AI294" s="31"/>
      <c r="AJ294" s="31"/>
      <c r="AK294" s="31"/>
      <c r="AL294" s="30"/>
      <c r="AM294" s="31"/>
      <c r="AN294" s="31"/>
      <c r="AO294" s="32"/>
      <c r="AP294" s="31"/>
      <c r="AQ294" s="31"/>
      <c r="AR294" s="31"/>
      <c r="AS294" s="31"/>
      <c r="AT294" s="31"/>
      <c r="AU294" s="31"/>
      <c r="AV294" s="31"/>
      <c r="AW294" s="32"/>
      <c r="AX294" s="31"/>
      <c r="AY294" s="31"/>
      <c r="AZ294" s="31"/>
      <c r="BA294" s="31"/>
      <c r="BB294" s="31"/>
      <c r="BC294" s="32"/>
      <c r="BD294" s="31"/>
      <c r="BE294" s="31"/>
      <c r="BF294" s="31"/>
      <c r="BG294" s="31"/>
      <c r="BH294" s="31"/>
      <c r="BI294" s="32"/>
    </row>
    <row r="295" spans="1:61" s="5" customFormat="1" ht="25.5" customHeight="1" x14ac:dyDescent="0.25">
      <c r="A295" s="30"/>
      <c r="B295" s="31"/>
      <c r="C295" s="31"/>
      <c r="D295" s="30"/>
      <c r="E295" s="31"/>
      <c r="F295" s="31"/>
      <c r="G295" s="30"/>
      <c r="H295" s="31"/>
      <c r="I295" s="31"/>
      <c r="J295" s="30"/>
      <c r="K295" s="31"/>
      <c r="L295" s="31"/>
      <c r="M295" s="30"/>
      <c r="N295" s="31"/>
      <c r="O295" s="31"/>
      <c r="P295" s="30"/>
      <c r="Q295" s="31"/>
      <c r="R295" s="31"/>
      <c r="S295" s="30"/>
      <c r="T295" s="31"/>
      <c r="U295" s="31"/>
      <c r="V295" s="30"/>
      <c r="W295" s="31"/>
      <c r="X295" s="31"/>
      <c r="Y295" s="30"/>
      <c r="Z295" s="31"/>
      <c r="AA295" s="31"/>
      <c r="AB295" s="30"/>
      <c r="AC295" s="31"/>
      <c r="AD295" s="31"/>
      <c r="AE295" s="30"/>
      <c r="AF295" s="31"/>
      <c r="AG295" s="31"/>
      <c r="AH295" s="31"/>
      <c r="AI295" s="31"/>
      <c r="AJ295" s="31"/>
      <c r="AK295" s="31"/>
      <c r="AL295" s="30"/>
      <c r="AM295" s="31"/>
      <c r="AN295" s="31"/>
      <c r="AO295" s="32"/>
      <c r="AP295" s="31"/>
      <c r="AQ295" s="31"/>
      <c r="AR295" s="31"/>
      <c r="AS295" s="31"/>
      <c r="AT295" s="31"/>
      <c r="AU295" s="31"/>
      <c r="AV295" s="31"/>
      <c r="AW295" s="32"/>
      <c r="AX295" s="31"/>
      <c r="AY295" s="31"/>
      <c r="AZ295" s="31"/>
      <c r="BA295" s="31"/>
      <c r="BB295" s="31"/>
      <c r="BC295" s="32"/>
      <c r="BD295" s="31"/>
      <c r="BE295" s="31"/>
      <c r="BF295" s="31"/>
      <c r="BG295" s="31"/>
      <c r="BH295" s="31"/>
      <c r="BI295" s="32"/>
    </row>
    <row r="296" spans="1:61" s="5" customFormat="1" ht="25.5" customHeight="1" x14ac:dyDescent="0.25">
      <c r="A296" s="30"/>
      <c r="B296" s="31"/>
      <c r="C296" s="31"/>
      <c r="D296" s="30"/>
      <c r="E296" s="31"/>
      <c r="F296" s="31"/>
      <c r="G296" s="30"/>
      <c r="H296" s="31"/>
      <c r="I296" s="31"/>
      <c r="J296" s="30"/>
      <c r="K296" s="31"/>
      <c r="L296" s="31"/>
      <c r="M296" s="30"/>
      <c r="N296" s="31"/>
      <c r="O296" s="31"/>
      <c r="P296" s="30"/>
      <c r="Q296" s="31"/>
      <c r="R296" s="31"/>
      <c r="S296" s="30"/>
      <c r="T296" s="31"/>
      <c r="U296" s="31"/>
      <c r="V296" s="30"/>
      <c r="W296" s="31"/>
      <c r="X296" s="31"/>
      <c r="Y296" s="30"/>
      <c r="Z296" s="31"/>
      <c r="AA296" s="31"/>
      <c r="AB296" s="30"/>
      <c r="AC296" s="31"/>
      <c r="AD296" s="31"/>
      <c r="AE296" s="30"/>
      <c r="AF296" s="31"/>
      <c r="AG296" s="31"/>
      <c r="AH296" s="31"/>
      <c r="AI296" s="31"/>
      <c r="AJ296" s="31"/>
      <c r="AK296" s="31"/>
      <c r="AL296" s="30"/>
      <c r="AM296" s="31"/>
      <c r="AN296" s="31"/>
      <c r="AO296" s="32"/>
      <c r="AP296" s="31"/>
      <c r="AQ296" s="31"/>
      <c r="AR296" s="31"/>
      <c r="AS296" s="31"/>
      <c r="AT296" s="31"/>
      <c r="AU296" s="31"/>
      <c r="AV296" s="31"/>
      <c r="AW296" s="32"/>
      <c r="AX296" s="31"/>
      <c r="AY296" s="31"/>
      <c r="AZ296" s="31"/>
      <c r="BA296" s="31"/>
      <c r="BB296" s="31"/>
      <c r="BC296" s="32"/>
      <c r="BD296" s="31"/>
      <c r="BE296" s="31"/>
      <c r="BF296" s="31"/>
      <c r="BG296" s="31"/>
      <c r="BH296" s="31"/>
      <c r="BI296" s="32"/>
    </row>
    <row r="297" spans="1:61" s="5" customFormat="1" ht="25.5" customHeight="1" x14ac:dyDescent="0.25">
      <c r="A297" s="30"/>
      <c r="B297" s="31"/>
      <c r="C297" s="31"/>
      <c r="D297" s="30"/>
      <c r="E297" s="31"/>
      <c r="F297" s="31"/>
      <c r="G297" s="30"/>
      <c r="H297" s="31"/>
      <c r="I297" s="31"/>
      <c r="J297" s="30"/>
      <c r="K297" s="31"/>
      <c r="L297" s="31"/>
      <c r="M297" s="30"/>
      <c r="N297" s="31"/>
      <c r="O297" s="31"/>
      <c r="P297" s="30"/>
      <c r="Q297" s="31"/>
      <c r="R297" s="31"/>
      <c r="S297" s="30"/>
      <c r="T297" s="31"/>
      <c r="U297" s="31"/>
      <c r="V297" s="30"/>
      <c r="W297" s="31"/>
      <c r="X297" s="31"/>
      <c r="Y297" s="30"/>
      <c r="Z297" s="31"/>
      <c r="AA297" s="31"/>
      <c r="AB297" s="30"/>
      <c r="AC297" s="31"/>
      <c r="AD297" s="31"/>
      <c r="AE297" s="30"/>
      <c r="AF297" s="31"/>
      <c r="AG297" s="31"/>
      <c r="AH297" s="31"/>
      <c r="AI297" s="31"/>
      <c r="AJ297" s="31"/>
      <c r="AK297" s="31"/>
      <c r="AL297" s="30"/>
      <c r="AM297" s="31"/>
      <c r="AN297" s="31"/>
      <c r="AO297" s="32"/>
      <c r="AP297" s="31"/>
      <c r="AQ297" s="31"/>
      <c r="AR297" s="31"/>
      <c r="AS297" s="31"/>
      <c r="AT297" s="31"/>
      <c r="AU297" s="31"/>
      <c r="AV297" s="31"/>
      <c r="AW297" s="32"/>
      <c r="AX297" s="31"/>
      <c r="AY297" s="31"/>
      <c r="AZ297" s="31"/>
      <c r="BA297" s="31"/>
      <c r="BB297" s="31"/>
      <c r="BC297" s="32"/>
      <c r="BD297" s="31"/>
      <c r="BE297" s="31"/>
      <c r="BF297" s="31"/>
      <c r="BG297" s="31"/>
      <c r="BH297" s="31"/>
      <c r="BI297" s="32"/>
    </row>
    <row r="298" spans="1:61" s="5" customFormat="1" ht="25.5" customHeight="1" x14ac:dyDescent="0.25">
      <c r="A298" s="30"/>
      <c r="B298" s="31"/>
      <c r="C298" s="31"/>
      <c r="D298" s="30"/>
      <c r="E298" s="31"/>
      <c r="F298" s="31"/>
      <c r="G298" s="30"/>
      <c r="H298" s="31"/>
      <c r="I298" s="31"/>
      <c r="J298" s="30"/>
      <c r="K298" s="31"/>
      <c r="L298" s="31"/>
      <c r="M298" s="30"/>
      <c r="N298" s="31"/>
      <c r="O298" s="31"/>
      <c r="P298" s="30"/>
      <c r="Q298" s="31"/>
      <c r="R298" s="31"/>
      <c r="S298" s="30"/>
      <c r="T298" s="31"/>
      <c r="U298" s="31"/>
      <c r="V298" s="30"/>
      <c r="W298" s="31"/>
      <c r="X298" s="31"/>
      <c r="Y298" s="30"/>
      <c r="Z298" s="31"/>
      <c r="AA298" s="31"/>
      <c r="AB298" s="30"/>
      <c r="AC298" s="31"/>
      <c r="AD298" s="31"/>
      <c r="AE298" s="30"/>
      <c r="AF298" s="31"/>
      <c r="AG298" s="31"/>
      <c r="AH298" s="31"/>
      <c r="AI298" s="31"/>
      <c r="AJ298" s="31"/>
      <c r="AK298" s="31"/>
      <c r="AL298" s="30"/>
      <c r="AM298" s="31"/>
      <c r="AN298" s="31"/>
      <c r="AO298" s="32"/>
      <c r="AP298" s="31"/>
      <c r="AQ298" s="31"/>
      <c r="AR298" s="31"/>
      <c r="AS298" s="31"/>
      <c r="AT298" s="31"/>
      <c r="AU298" s="31"/>
      <c r="AV298" s="31"/>
      <c r="AW298" s="32"/>
      <c r="AX298" s="31"/>
      <c r="AY298" s="31"/>
      <c r="AZ298" s="31"/>
      <c r="BA298" s="31"/>
      <c r="BB298" s="31"/>
      <c r="BC298" s="32"/>
      <c r="BD298" s="31"/>
      <c r="BE298" s="31"/>
      <c r="BF298" s="31"/>
      <c r="BG298" s="31"/>
      <c r="BH298" s="31"/>
      <c r="BI298" s="32"/>
    </row>
    <row r="299" spans="1:61" s="5" customFormat="1" ht="25.5" customHeight="1" x14ac:dyDescent="0.25">
      <c r="A299" s="30"/>
      <c r="B299" s="31"/>
      <c r="C299" s="31"/>
      <c r="D299" s="30"/>
      <c r="E299" s="31"/>
      <c r="F299" s="31"/>
      <c r="G299" s="30"/>
      <c r="H299" s="31"/>
      <c r="I299" s="31"/>
      <c r="J299" s="30"/>
      <c r="K299" s="31"/>
      <c r="L299" s="31"/>
      <c r="M299" s="30"/>
      <c r="N299" s="31"/>
      <c r="O299" s="31"/>
      <c r="P299" s="30"/>
      <c r="Q299" s="31"/>
      <c r="R299" s="31"/>
      <c r="S299" s="30"/>
      <c r="T299" s="31"/>
      <c r="U299" s="31"/>
      <c r="V299" s="30"/>
      <c r="W299" s="31"/>
      <c r="X299" s="31"/>
      <c r="Y299" s="30"/>
      <c r="Z299" s="31"/>
      <c r="AA299" s="31"/>
      <c r="AB299" s="30"/>
      <c r="AC299" s="31"/>
      <c r="AD299" s="31"/>
      <c r="AE299" s="30"/>
      <c r="AF299" s="31"/>
      <c r="AG299" s="31"/>
      <c r="AH299" s="31"/>
      <c r="AI299" s="31"/>
      <c r="AJ299" s="31"/>
      <c r="AK299" s="31"/>
      <c r="AL299" s="30"/>
      <c r="AM299" s="31"/>
      <c r="AN299" s="31"/>
      <c r="AO299" s="32"/>
      <c r="AP299" s="31"/>
      <c r="AQ299" s="31"/>
      <c r="AR299" s="31"/>
      <c r="AS299" s="31"/>
      <c r="AT299" s="31"/>
      <c r="AU299" s="31"/>
      <c r="AV299" s="31"/>
      <c r="AW299" s="32"/>
      <c r="AX299" s="31"/>
      <c r="AY299" s="31"/>
      <c r="AZ299" s="31"/>
      <c r="BA299" s="31"/>
      <c r="BB299" s="31"/>
      <c r="BC299" s="32"/>
      <c r="BD299" s="31"/>
      <c r="BE299" s="31"/>
      <c r="BF299" s="31"/>
      <c r="BG299" s="31"/>
      <c r="BH299" s="31"/>
      <c r="BI299" s="32"/>
    </row>
    <row r="300" spans="1:61" s="5" customFormat="1" ht="25.5" customHeight="1" x14ac:dyDescent="0.25">
      <c r="A300" s="30"/>
      <c r="B300" s="31"/>
      <c r="C300" s="31"/>
      <c r="D300" s="30"/>
      <c r="E300" s="31"/>
      <c r="F300" s="31"/>
      <c r="G300" s="30"/>
      <c r="H300" s="31"/>
      <c r="I300" s="31"/>
      <c r="J300" s="30"/>
      <c r="K300" s="31"/>
      <c r="L300" s="31"/>
      <c r="M300" s="30"/>
      <c r="N300" s="31"/>
      <c r="O300" s="31"/>
      <c r="P300" s="30"/>
      <c r="Q300" s="31"/>
      <c r="R300" s="31"/>
      <c r="S300" s="30"/>
      <c r="T300" s="31"/>
      <c r="U300" s="31"/>
      <c r="V300" s="30"/>
      <c r="W300" s="31"/>
      <c r="X300" s="31"/>
      <c r="Y300" s="30"/>
      <c r="Z300" s="31"/>
      <c r="AA300" s="31"/>
      <c r="AB300" s="30"/>
      <c r="AC300" s="31"/>
      <c r="AD300" s="31"/>
      <c r="AE300" s="30"/>
      <c r="AF300" s="31"/>
      <c r="AG300" s="31"/>
      <c r="AH300" s="31"/>
      <c r="AI300" s="31"/>
      <c r="AJ300" s="31"/>
      <c r="AK300" s="31"/>
      <c r="AL300" s="30"/>
      <c r="AM300" s="31"/>
      <c r="AN300" s="31"/>
      <c r="AO300" s="32"/>
      <c r="AP300" s="31"/>
      <c r="AQ300" s="31"/>
      <c r="AR300" s="31"/>
      <c r="AS300" s="31"/>
      <c r="AT300" s="31"/>
      <c r="AU300" s="31"/>
      <c r="AV300" s="31"/>
      <c r="AW300" s="32"/>
      <c r="AX300" s="31"/>
      <c r="AY300" s="31"/>
      <c r="AZ300" s="31"/>
      <c r="BA300" s="31"/>
      <c r="BB300" s="31"/>
      <c r="BC300" s="32"/>
      <c r="BD300" s="31"/>
      <c r="BE300" s="31"/>
      <c r="BF300" s="31"/>
      <c r="BG300" s="31"/>
      <c r="BH300" s="31"/>
      <c r="BI300" s="32"/>
    </row>
    <row r="301" spans="1:61" s="5" customFormat="1" ht="25.5" customHeight="1" x14ac:dyDescent="0.25">
      <c r="A301" s="30"/>
      <c r="B301" s="31"/>
      <c r="C301" s="31"/>
      <c r="D301" s="30"/>
      <c r="E301" s="31"/>
      <c r="F301" s="31"/>
      <c r="G301" s="30"/>
      <c r="H301" s="31"/>
      <c r="I301" s="31"/>
      <c r="J301" s="30"/>
      <c r="K301" s="31"/>
      <c r="L301" s="31"/>
      <c r="M301" s="30"/>
      <c r="N301" s="31"/>
      <c r="O301" s="31"/>
      <c r="P301" s="30"/>
      <c r="Q301" s="31"/>
      <c r="R301" s="31"/>
      <c r="S301" s="30"/>
      <c r="T301" s="31"/>
      <c r="U301" s="31"/>
      <c r="V301" s="30"/>
      <c r="W301" s="31"/>
      <c r="X301" s="31"/>
      <c r="Y301" s="30"/>
      <c r="Z301" s="31"/>
      <c r="AA301" s="31"/>
      <c r="AB301" s="30"/>
      <c r="AC301" s="31"/>
      <c r="AD301" s="31"/>
      <c r="AE301" s="30"/>
      <c r="AF301" s="31"/>
      <c r="AG301" s="31"/>
      <c r="AH301" s="31"/>
      <c r="AI301" s="31"/>
      <c r="AJ301" s="31"/>
      <c r="AK301" s="31"/>
      <c r="AL301" s="30"/>
      <c r="AM301" s="31"/>
      <c r="AN301" s="31"/>
      <c r="AO301" s="32"/>
      <c r="AP301" s="31"/>
      <c r="AQ301" s="31"/>
      <c r="AR301" s="31"/>
      <c r="AS301" s="31"/>
      <c r="AT301" s="31"/>
      <c r="AU301" s="31"/>
      <c r="AV301" s="31"/>
      <c r="AW301" s="32"/>
      <c r="AX301" s="31"/>
      <c r="AY301" s="31"/>
      <c r="AZ301" s="31"/>
      <c r="BA301" s="31"/>
      <c r="BB301" s="31"/>
      <c r="BC301" s="32"/>
      <c r="BD301" s="31"/>
      <c r="BE301" s="31"/>
      <c r="BF301" s="31"/>
      <c r="BG301" s="31"/>
      <c r="BH301" s="31"/>
      <c r="BI301" s="32"/>
    </row>
  </sheetData>
  <sortState xmlns:xlrd2="http://schemas.microsoft.com/office/spreadsheetml/2017/richdata2" ref="A3:BH90">
    <sortCondition ref="A3:A90"/>
  </sortState>
  <pageMargins left="0.7" right="0.7" top="0.78740157499999996" bottom="0.78740157499999996" header="0.3" footer="0.3"/>
  <pageSetup paperSize="9"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C509C8-A408-4693-B6A1-5AA832079CA2}">
  <dimension ref="A1:U79"/>
  <sheetViews>
    <sheetView tabSelected="1" zoomScaleNormal="100" workbookViewId="0"/>
  </sheetViews>
  <sheetFormatPr baseColWidth="10" defaultRowHeight="15" outlineLevelCol="2" x14ac:dyDescent="0.25"/>
  <cols>
    <col min="1" max="1" width="11.42578125" style="5"/>
    <col min="2" max="2" width="12" style="5" customWidth="1" outlineLevel="2"/>
    <col min="3" max="3" width="13" style="5" customWidth="1" outlineLevel="2"/>
    <col min="4" max="4" width="12" style="5" customWidth="1" outlineLevel="2"/>
    <col min="5" max="5" width="11.42578125" style="5" customWidth="1" outlineLevel="2"/>
    <col min="6" max="7" width="12" style="5" customWidth="1" outlineLevel="2"/>
    <col min="8" max="8" width="14" style="5" customWidth="1" outlineLevel="1"/>
    <col min="9" max="13" width="13" style="5" customWidth="1" outlineLevel="1"/>
    <col min="14" max="14" width="14" style="5" bestFit="1" customWidth="1"/>
    <col min="15" max="15" width="13" style="11" bestFit="1" customWidth="1"/>
  </cols>
  <sheetData>
    <row r="1" spans="1:21" x14ac:dyDescent="0.25">
      <c r="B1" s="41" t="s">
        <v>119</v>
      </c>
      <c r="C1" s="42"/>
      <c r="D1" s="42"/>
      <c r="E1" s="42"/>
      <c r="F1" s="42"/>
      <c r="G1" s="42"/>
      <c r="H1" s="41" t="s">
        <v>118</v>
      </c>
      <c r="I1" s="42"/>
      <c r="J1" s="42"/>
      <c r="K1" s="42"/>
      <c r="L1" s="42"/>
      <c r="M1" s="42"/>
      <c r="N1" s="8"/>
      <c r="O1" s="10"/>
    </row>
    <row r="2" spans="1:21" x14ac:dyDescent="0.25">
      <c r="A2" s="6"/>
      <c r="B2" s="7" t="s">
        <v>108</v>
      </c>
      <c r="C2" s="6" t="s">
        <v>120</v>
      </c>
      <c r="D2" s="6" t="s">
        <v>130</v>
      </c>
      <c r="E2" s="6" t="s">
        <v>121</v>
      </c>
      <c r="F2" s="6" t="s">
        <v>122</v>
      </c>
      <c r="G2" s="6" t="s">
        <v>123</v>
      </c>
      <c r="H2" s="7" t="s">
        <v>124</v>
      </c>
      <c r="I2" s="6" t="s">
        <v>125</v>
      </c>
      <c r="J2" s="6" t="s">
        <v>129</v>
      </c>
      <c r="K2" s="6" t="s">
        <v>126</v>
      </c>
      <c r="L2" s="6" t="s">
        <v>127</v>
      </c>
      <c r="M2" s="6" t="s">
        <v>128</v>
      </c>
      <c r="N2" s="7" t="s">
        <v>118</v>
      </c>
      <c r="O2" s="10" t="s">
        <v>119</v>
      </c>
    </row>
    <row r="3" spans="1:21" x14ac:dyDescent="0.25">
      <c r="A3" s="14">
        <v>44104</v>
      </c>
      <c r="B3" s="12">
        <v>15.32</v>
      </c>
      <c r="C3" s="13">
        <v>0</v>
      </c>
      <c r="D3" s="13">
        <v>2.2799999999999998</v>
      </c>
      <c r="E3" s="13">
        <v>0</v>
      </c>
      <c r="F3" s="13">
        <v>5.68</v>
      </c>
      <c r="G3" s="13">
        <v>2.5499999999999998</v>
      </c>
      <c r="H3" s="15">
        <v>114.34</v>
      </c>
      <c r="I3" s="13">
        <v>14.16</v>
      </c>
      <c r="J3" s="13">
        <v>7.58</v>
      </c>
      <c r="K3" s="13">
        <v>70.56</v>
      </c>
      <c r="L3" s="13">
        <v>56.38</v>
      </c>
      <c r="M3" s="13">
        <v>63.49</v>
      </c>
      <c r="N3" s="12">
        <f>SUM(H3:M3)</f>
        <v>326.51000000000005</v>
      </c>
      <c r="O3" s="16">
        <f>SUM(B3:G3)</f>
        <v>25.830000000000002</v>
      </c>
      <c r="P3" s="17"/>
      <c r="Q3" s="9"/>
      <c r="R3" s="9"/>
      <c r="S3" s="9"/>
      <c r="T3" s="9"/>
      <c r="U3" s="9"/>
    </row>
    <row r="4" spans="1:21" x14ac:dyDescent="0.25">
      <c r="A4" s="14">
        <v>44105</v>
      </c>
      <c r="B4" s="12">
        <v>9.52</v>
      </c>
      <c r="C4" s="13">
        <v>0</v>
      </c>
      <c r="D4" s="13">
        <v>0.86570999999999998</v>
      </c>
      <c r="E4" s="13">
        <v>0</v>
      </c>
      <c r="F4" s="13">
        <v>5.27</v>
      </c>
      <c r="G4" s="13">
        <v>1.9</v>
      </c>
      <c r="H4" s="12">
        <v>75.930000000000007</v>
      </c>
      <c r="I4" s="13">
        <v>11.27</v>
      </c>
      <c r="J4" s="13">
        <v>5.73</v>
      </c>
      <c r="K4" s="13">
        <v>48.12</v>
      </c>
      <c r="L4" s="13">
        <v>32.020000000000003</v>
      </c>
      <c r="M4" s="13">
        <v>53.51</v>
      </c>
      <c r="N4" s="12">
        <f t="shared" ref="N4:N39" si="0">SUM(H4:M4)</f>
        <v>226.58</v>
      </c>
      <c r="O4" s="13">
        <f t="shared" ref="O4:O39" si="1">SUM(B4:G4)</f>
        <v>17.555709999999998</v>
      </c>
      <c r="P4" s="17"/>
      <c r="Q4" s="9"/>
      <c r="R4" s="9"/>
      <c r="S4" s="9"/>
      <c r="T4" s="9"/>
      <c r="U4" s="9"/>
    </row>
    <row r="5" spans="1:21" x14ac:dyDescent="0.25">
      <c r="A5" s="14">
        <v>44136</v>
      </c>
      <c r="B5" s="12">
        <v>9.7200000000000006</v>
      </c>
      <c r="C5" s="13">
        <v>0</v>
      </c>
      <c r="D5" s="13">
        <v>2</v>
      </c>
      <c r="E5" s="13">
        <v>0</v>
      </c>
      <c r="F5" s="13">
        <v>2.52</v>
      </c>
      <c r="G5" s="13">
        <v>2.25</v>
      </c>
      <c r="H5" s="12">
        <v>174.98</v>
      </c>
      <c r="I5" s="13">
        <v>32.28</v>
      </c>
      <c r="J5" s="13">
        <v>21.3</v>
      </c>
      <c r="K5" s="13">
        <v>78.78</v>
      </c>
      <c r="L5" s="13">
        <v>45.55</v>
      </c>
      <c r="M5" s="13">
        <v>119</v>
      </c>
      <c r="N5" s="12">
        <f t="shared" si="0"/>
        <v>471.89000000000004</v>
      </c>
      <c r="O5" s="13">
        <f t="shared" si="1"/>
        <v>16.490000000000002</v>
      </c>
      <c r="P5" s="17"/>
      <c r="Q5" s="9"/>
      <c r="R5" s="9"/>
      <c r="S5" s="9"/>
      <c r="T5" s="9"/>
      <c r="U5" s="9"/>
    </row>
    <row r="6" spans="1:21" x14ac:dyDescent="0.25">
      <c r="A6" s="14">
        <v>44166</v>
      </c>
      <c r="B6" s="12">
        <v>12.34</v>
      </c>
      <c r="C6" s="13">
        <v>0</v>
      </c>
      <c r="D6" s="13">
        <v>3.08</v>
      </c>
      <c r="E6" s="13">
        <v>0</v>
      </c>
      <c r="F6" s="13">
        <v>2.62</v>
      </c>
      <c r="G6" s="13">
        <v>3.74</v>
      </c>
      <c r="H6" s="12">
        <v>218.89</v>
      </c>
      <c r="I6" s="13">
        <v>45.58</v>
      </c>
      <c r="J6" s="13">
        <v>38.86</v>
      </c>
      <c r="K6" s="13">
        <v>92.28</v>
      </c>
      <c r="L6" s="13">
        <v>70.08</v>
      </c>
      <c r="M6" s="13">
        <v>172.49</v>
      </c>
      <c r="N6" s="12">
        <f t="shared" si="0"/>
        <v>638.18000000000006</v>
      </c>
      <c r="O6" s="13">
        <f t="shared" si="1"/>
        <v>21.78</v>
      </c>
      <c r="P6" s="17"/>
      <c r="Q6" s="9"/>
      <c r="R6" s="9"/>
      <c r="S6" s="9"/>
      <c r="T6" s="9"/>
      <c r="U6" s="9"/>
    </row>
    <row r="7" spans="1:21" x14ac:dyDescent="0.25">
      <c r="A7" s="14">
        <v>44197</v>
      </c>
      <c r="B7" s="12">
        <v>24.65</v>
      </c>
      <c r="C7" s="13">
        <v>0</v>
      </c>
      <c r="D7" s="13">
        <v>12.41</v>
      </c>
      <c r="E7" s="13">
        <v>0</v>
      </c>
      <c r="F7" s="13">
        <v>6.9</v>
      </c>
      <c r="G7" s="13">
        <v>7.12</v>
      </c>
      <c r="H7" s="12">
        <v>529.15</v>
      </c>
      <c r="I7" s="13">
        <v>116.99</v>
      </c>
      <c r="J7" s="13">
        <v>93.27</v>
      </c>
      <c r="K7" s="13">
        <v>209.46</v>
      </c>
      <c r="L7" s="13">
        <v>148.56</v>
      </c>
      <c r="M7" s="13">
        <v>393.84</v>
      </c>
      <c r="N7" s="12">
        <f t="shared" si="0"/>
        <v>1491.27</v>
      </c>
      <c r="O7" s="13">
        <f t="shared" si="1"/>
        <v>51.08</v>
      </c>
      <c r="P7" s="17"/>
      <c r="Q7" s="9"/>
      <c r="R7" s="9"/>
      <c r="S7" s="9"/>
      <c r="T7" s="9"/>
      <c r="U7" s="9"/>
    </row>
    <row r="8" spans="1:21" x14ac:dyDescent="0.25">
      <c r="A8" s="14">
        <v>44228</v>
      </c>
      <c r="B8" s="12">
        <v>30.79</v>
      </c>
      <c r="C8" s="13">
        <v>0</v>
      </c>
      <c r="D8" s="13">
        <v>14.31</v>
      </c>
      <c r="E8" s="13">
        <v>0.19747000000000001</v>
      </c>
      <c r="F8" s="13">
        <v>5.73</v>
      </c>
      <c r="G8" s="13">
        <v>9.5</v>
      </c>
      <c r="H8" s="12">
        <v>785.24</v>
      </c>
      <c r="I8" s="13">
        <v>127.18</v>
      </c>
      <c r="J8" s="13">
        <v>164.53</v>
      </c>
      <c r="K8" s="13">
        <v>251.32</v>
      </c>
      <c r="L8" s="13">
        <v>194.87</v>
      </c>
      <c r="M8" s="13">
        <v>415.66</v>
      </c>
      <c r="N8" s="12">
        <f t="shared" si="0"/>
        <v>1938.8</v>
      </c>
      <c r="O8" s="13">
        <f t="shared" si="1"/>
        <v>60.527470000000008</v>
      </c>
      <c r="P8" s="17"/>
      <c r="Q8" s="9"/>
      <c r="R8" s="9"/>
      <c r="S8" s="9"/>
      <c r="T8" s="9"/>
      <c r="U8" s="9"/>
    </row>
    <row r="9" spans="1:21" x14ac:dyDescent="0.25">
      <c r="A9" s="14">
        <v>44256</v>
      </c>
      <c r="B9" s="12">
        <v>32.090000000000003</v>
      </c>
      <c r="C9" s="13">
        <v>0</v>
      </c>
      <c r="D9" s="13">
        <v>9.6</v>
      </c>
      <c r="E9" s="13">
        <v>0.40748000000000001</v>
      </c>
      <c r="F9" s="13">
        <v>6.95</v>
      </c>
      <c r="G9" s="13">
        <v>9.32</v>
      </c>
      <c r="H9" s="12">
        <v>767.81</v>
      </c>
      <c r="I9" s="13">
        <v>92.31</v>
      </c>
      <c r="J9" s="13">
        <v>268.79000000000002</v>
      </c>
      <c r="K9" s="13">
        <v>227.85</v>
      </c>
      <c r="L9" s="13">
        <v>174.75</v>
      </c>
      <c r="M9" s="13">
        <v>370.74</v>
      </c>
      <c r="N9" s="12">
        <f t="shared" si="0"/>
        <v>1902.2499999999998</v>
      </c>
      <c r="O9" s="13">
        <f t="shared" si="1"/>
        <v>58.367480000000008</v>
      </c>
      <c r="P9" s="17"/>
      <c r="Q9" s="9"/>
      <c r="R9" s="9"/>
      <c r="S9" s="9"/>
      <c r="T9" s="9"/>
      <c r="U9" s="9"/>
    </row>
    <row r="10" spans="1:21" x14ac:dyDescent="0.25">
      <c r="A10" s="14">
        <v>44287</v>
      </c>
      <c r="B10" s="12">
        <v>38.869999999999997</v>
      </c>
      <c r="C10" s="13">
        <v>7.89</v>
      </c>
      <c r="D10" s="13">
        <v>11.8</v>
      </c>
      <c r="E10" s="13">
        <v>0.23175999999999999</v>
      </c>
      <c r="F10" s="13">
        <v>8.74</v>
      </c>
      <c r="G10" s="13">
        <v>11.49</v>
      </c>
      <c r="H10" s="12">
        <v>1270</v>
      </c>
      <c r="I10" s="13">
        <v>114.84</v>
      </c>
      <c r="J10" s="13">
        <v>490.14</v>
      </c>
      <c r="K10" s="13">
        <v>396.72</v>
      </c>
      <c r="L10" s="13">
        <v>309.76</v>
      </c>
      <c r="M10" s="13">
        <v>536.72</v>
      </c>
      <c r="N10" s="12">
        <f t="shared" si="0"/>
        <v>3118.1800000000003</v>
      </c>
      <c r="O10" s="13">
        <f t="shared" si="1"/>
        <v>79.02176</v>
      </c>
      <c r="P10" s="17"/>
      <c r="Q10" s="9"/>
      <c r="R10" s="9"/>
      <c r="S10" s="9"/>
      <c r="T10" s="9"/>
      <c r="U10" s="9"/>
    </row>
    <row r="11" spans="1:21" x14ac:dyDescent="0.25">
      <c r="A11" s="14">
        <v>44317</v>
      </c>
      <c r="B11" s="12">
        <v>82.51</v>
      </c>
      <c r="C11" s="13">
        <v>64.61</v>
      </c>
      <c r="D11" s="13">
        <v>25.27</v>
      </c>
      <c r="E11" s="13">
        <v>1.21</v>
      </c>
      <c r="F11" s="13">
        <v>14.29</v>
      </c>
      <c r="G11" s="13">
        <v>23.63</v>
      </c>
      <c r="H11" s="12">
        <v>1640</v>
      </c>
      <c r="I11" s="13">
        <v>259.08</v>
      </c>
      <c r="J11" s="13">
        <v>520.24</v>
      </c>
      <c r="K11" s="13">
        <v>560.91</v>
      </c>
      <c r="L11" s="13">
        <v>415.3</v>
      </c>
      <c r="M11" s="13">
        <v>780.75</v>
      </c>
      <c r="N11" s="12">
        <f t="shared" si="0"/>
        <v>4176.28</v>
      </c>
      <c r="O11" s="13">
        <f t="shared" si="1"/>
        <v>211.52</v>
      </c>
      <c r="P11" s="17"/>
      <c r="Q11" s="9"/>
      <c r="R11" s="9"/>
      <c r="S11" s="9"/>
      <c r="T11" s="9"/>
      <c r="U11" s="9"/>
    </row>
    <row r="12" spans="1:21" x14ac:dyDescent="0.25">
      <c r="A12" s="14">
        <v>44348</v>
      </c>
      <c r="B12" s="12">
        <v>42.51</v>
      </c>
      <c r="C12" s="13">
        <v>19.21</v>
      </c>
      <c r="D12" s="13">
        <v>8.48</v>
      </c>
      <c r="E12" s="13">
        <v>1.18</v>
      </c>
      <c r="F12" s="13">
        <v>7.93</v>
      </c>
      <c r="G12" s="13">
        <v>10.76</v>
      </c>
      <c r="H12" s="12">
        <v>668.29</v>
      </c>
      <c r="I12" s="13">
        <v>89.5</v>
      </c>
      <c r="J12" s="13">
        <v>164.5</v>
      </c>
      <c r="K12" s="13">
        <v>188.27</v>
      </c>
      <c r="L12" s="13">
        <v>146.69999999999999</v>
      </c>
      <c r="M12" s="13">
        <v>327.45999999999998</v>
      </c>
      <c r="N12" s="12">
        <f t="shared" si="0"/>
        <v>1584.72</v>
      </c>
      <c r="O12" s="13">
        <f t="shared" si="1"/>
        <v>90.070000000000007</v>
      </c>
      <c r="P12" s="17"/>
      <c r="Q12" s="9"/>
      <c r="R12" s="9"/>
      <c r="S12" s="9"/>
      <c r="T12" s="9"/>
      <c r="U12" s="9"/>
    </row>
    <row r="13" spans="1:21" x14ac:dyDescent="0.25">
      <c r="A13" s="14">
        <v>44378</v>
      </c>
      <c r="B13" s="12">
        <v>36.29</v>
      </c>
      <c r="C13" s="13">
        <v>16.46</v>
      </c>
      <c r="D13" s="13">
        <v>5.67</v>
      </c>
      <c r="E13" s="13">
        <v>0.19578999999999999</v>
      </c>
      <c r="F13" s="13">
        <v>6.75</v>
      </c>
      <c r="G13" s="13">
        <v>8.1</v>
      </c>
      <c r="H13" s="12">
        <v>455.39</v>
      </c>
      <c r="I13" s="13">
        <v>57.21</v>
      </c>
      <c r="J13" s="13">
        <v>164.65</v>
      </c>
      <c r="K13" s="13">
        <v>101.52</v>
      </c>
      <c r="L13" s="13">
        <v>102.21</v>
      </c>
      <c r="M13" s="13">
        <v>216.61</v>
      </c>
      <c r="N13" s="12">
        <f t="shared" si="0"/>
        <v>1097.5900000000001</v>
      </c>
      <c r="O13" s="13">
        <f t="shared" si="1"/>
        <v>73.465789999999998</v>
      </c>
      <c r="P13" s="17"/>
      <c r="Q13" s="9"/>
      <c r="R13" s="9"/>
      <c r="S13" s="9"/>
      <c r="T13" s="9"/>
      <c r="U13" s="9"/>
    </row>
    <row r="14" spans="1:21" x14ac:dyDescent="0.25">
      <c r="A14" s="14">
        <v>44409</v>
      </c>
      <c r="B14" s="12">
        <v>53.65</v>
      </c>
      <c r="C14" s="13">
        <v>24.3</v>
      </c>
      <c r="D14" s="13">
        <v>9.5399999999999991</v>
      </c>
      <c r="E14" s="13">
        <v>0.19652</v>
      </c>
      <c r="F14" s="13">
        <v>7.74</v>
      </c>
      <c r="G14" s="13">
        <v>10.3</v>
      </c>
      <c r="H14" s="12">
        <v>753.86</v>
      </c>
      <c r="I14" s="13">
        <v>114.76</v>
      </c>
      <c r="J14" s="13">
        <v>276.56</v>
      </c>
      <c r="K14" s="13">
        <v>173.19</v>
      </c>
      <c r="L14" s="13">
        <v>178.86</v>
      </c>
      <c r="M14" s="13">
        <v>394.13</v>
      </c>
      <c r="N14" s="12">
        <f t="shared" si="0"/>
        <v>1891.3600000000001</v>
      </c>
      <c r="O14" s="13">
        <f t="shared" si="1"/>
        <v>105.72652000000001</v>
      </c>
      <c r="P14" s="17"/>
      <c r="Q14" s="9"/>
      <c r="R14" s="9"/>
      <c r="S14" s="9"/>
      <c r="T14" s="9"/>
      <c r="U14" s="9"/>
    </row>
    <row r="15" spans="1:21" x14ac:dyDescent="0.25">
      <c r="A15" s="14">
        <v>44440</v>
      </c>
      <c r="B15" s="12">
        <v>53.94</v>
      </c>
      <c r="C15" s="13">
        <v>23.25</v>
      </c>
      <c r="D15" s="13">
        <v>12.4</v>
      </c>
      <c r="E15" s="13">
        <v>0.66578000000000004</v>
      </c>
      <c r="F15" s="13">
        <v>8.09</v>
      </c>
      <c r="G15" s="13">
        <v>9.42</v>
      </c>
      <c r="H15" s="12">
        <v>850.46</v>
      </c>
      <c r="I15" s="13">
        <v>157.47999999999999</v>
      </c>
      <c r="J15" s="13">
        <v>257.67</v>
      </c>
      <c r="K15" s="13">
        <v>204.34</v>
      </c>
      <c r="L15" s="13">
        <v>222.27</v>
      </c>
      <c r="M15" s="13">
        <v>539.4</v>
      </c>
      <c r="N15" s="12">
        <f t="shared" si="0"/>
        <v>2231.62</v>
      </c>
      <c r="O15" s="13">
        <f t="shared" si="1"/>
        <v>107.76578000000001</v>
      </c>
      <c r="P15" s="17"/>
      <c r="Q15" s="9"/>
      <c r="R15" s="9"/>
      <c r="S15" s="9"/>
      <c r="T15" s="9"/>
      <c r="U15" s="9"/>
    </row>
    <row r="16" spans="1:21" x14ac:dyDescent="0.25">
      <c r="A16" s="14">
        <v>44470</v>
      </c>
      <c r="B16" s="12">
        <v>62.55</v>
      </c>
      <c r="C16" s="13">
        <v>29.67</v>
      </c>
      <c r="D16" s="13">
        <v>16.36</v>
      </c>
      <c r="E16" s="13">
        <v>0.59152000000000005</v>
      </c>
      <c r="F16" s="13">
        <v>11.07</v>
      </c>
      <c r="G16" s="13">
        <v>9.4600000000000009</v>
      </c>
      <c r="H16" s="12">
        <v>904.05</v>
      </c>
      <c r="I16" s="13">
        <v>186.06</v>
      </c>
      <c r="J16" s="13">
        <v>253.77</v>
      </c>
      <c r="K16" s="13">
        <v>162.55000000000001</v>
      </c>
      <c r="L16" s="13">
        <v>209.48</v>
      </c>
      <c r="M16" s="13">
        <v>582.49</v>
      </c>
      <c r="N16" s="12">
        <f t="shared" si="0"/>
        <v>2298.3999999999996</v>
      </c>
      <c r="O16" s="13">
        <f t="shared" si="1"/>
        <v>129.70152000000002</v>
      </c>
      <c r="P16" s="17"/>
      <c r="Q16" s="9"/>
      <c r="R16" s="9"/>
      <c r="S16" s="9"/>
      <c r="T16" s="9"/>
      <c r="U16" s="9"/>
    </row>
    <row r="17" spans="1:21" x14ac:dyDescent="0.25">
      <c r="A17" s="14">
        <v>44501</v>
      </c>
      <c r="B17" s="12">
        <v>86.17</v>
      </c>
      <c r="C17" s="13">
        <v>56.95</v>
      </c>
      <c r="D17" s="13">
        <v>15.16</v>
      </c>
      <c r="E17" s="13">
        <v>2.2999999999999998</v>
      </c>
      <c r="F17" s="13">
        <v>12.3</v>
      </c>
      <c r="G17" s="13">
        <v>8.93</v>
      </c>
      <c r="H17" s="12">
        <v>985.19</v>
      </c>
      <c r="I17" s="13">
        <v>208.16</v>
      </c>
      <c r="J17" s="13">
        <v>255.33</v>
      </c>
      <c r="K17" s="13">
        <v>159.93</v>
      </c>
      <c r="L17" s="13">
        <v>259.47000000000003</v>
      </c>
      <c r="M17" s="13">
        <v>669.88</v>
      </c>
      <c r="N17" s="12">
        <f t="shared" si="0"/>
        <v>2537.96</v>
      </c>
      <c r="O17" s="13">
        <f t="shared" si="1"/>
        <v>181.81000000000003</v>
      </c>
      <c r="P17" s="17"/>
      <c r="Q17" s="9"/>
      <c r="R17" s="9"/>
      <c r="S17" s="9"/>
      <c r="T17" s="9"/>
      <c r="U17" s="9"/>
    </row>
    <row r="18" spans="1:21" x14ac:dyDescent="0.25">
      <c r="A18" s="14">
        <v>44531</v>
      </c>
      <c r="B18" s="12">
        <v>86.64</v>
      </c>
      <c r="C18" s="13">
        <v>37.770000000000003</v>
      </c>
      <c r="D18" s="13">
        <v>11.3</v>
      </c>
      <c r="E18" s="13">
        <v>2.65</v>
      </c>
      <c r="F18" s="13">
        <v>18.79</v>
      </c>
      <c r="G18" s="13">
        <v>8.5500000000000007</v>
      </c>
      <c r="H18" s="12">
        <v>681.11</v>
      </c>
      <c r="I18" s="13">
        <v>152.74</v>
      </c>
      <c r="J18" s="13">
        <v>137.27000000000001</v>
      </c>
      <c r="K18" s="13">
        <v>112.71</v>
      </c>
      <c r="L18" s="13">
        <v>232.42</v>
      </c>
      <c r="M18" s="13">
        <v>589.92999999999995</v>
      </c>
      <c r="N18" s="12">
        <f t="shared" si="0"/>
        <v>1906.1799999999998</v>
      </c>
      <c r="O18" s="13">
        <f t="shared" si="1"/>
        <v>165.70000000000002</v>
      </c>
      <c r="P18" s="17"/>
      <c r="Q18" s="9"/>
      <c r="R18" s="9"/>
      <c r="S18" s="9"/>
      <c r="T18" s="9"/>
      <c r="U18" s="9"/>
    </row>
    <row r="19" spans="1:21" x14ac:dyDescent="0.25">
      <c r="A19" s="14">
        <v>44562</v>
      </c>
      <c r="B19" s="12">
        <v>75.510000000000005</v>
      </c>
      <c r="C19" s="13">
        <v>23.11</v>
      </c>
      <c r="D19" s="13">
        <v>10.53</v>
      </c>
      <c r="E19" s="13">
        <v>3.27</v>
      </c>
      <c r="F19" s="13">
        <v>23.45</v>
      </c>
      <c r="G19" s="13">
        <v>9.14</v>
      </c>
      <c r="H19" s="12">
        <v>509.7</v>
      </c>
      <c r="I19" s="13">
        <v>125.36</v>
      </c>
      <c r="J19" s="13">
        <v>104.26</v>
      </c>
      <c r="K19" s="13">
        <v>67.58</v>
      </c>
      <c r="L19" s="13">
        <v>183.23</v>
      </c>
      <c r="M19" s="13">
        <v>487.92</v>
      </c>
      <c r="N19" s="12">
        <f t="shared" si="0"/>
        <v>1478.05</v>
      </c>
      <c r="O19" s="13">
        <f t="shared" si="1"/>
        <v>145.01</v>
      </c>
      <c r="P19" s="17"/>
      <c r="Q19" s="9"/>
      <c r="R19" s="9"/>
      <c r="S19" s="9"/>
      <c r="T19" s="9"/>
      <c r="U19" s="9"/>
    </row>
    <row r="20" spans="1:21" x14ac:dyDescent="0.25">
      <c r="A20" s="14">
        <v>44593</v>
      </c>
      <c r="B20" s="12">
        <v>57.88</v>
      </c>
      <c r="C20" s="13">
        <v>17.2</v>
      </c>
      <c r="D20" s="13">
        <v>3.66</v>
      </c>
      <c r="E20" s="13">
        <v>2.0299999999999998</v>
      </c>
      <c r="F20" s="13">
        <v>9.85</v>
      </c>
      <c r="G20" s="13">
        <v>5.41</v>
      </c>
      <c r="H20" s="12">
        <v>422.25</v>
      </c>
      <c r="I20" s="13">
        <v>92.38</v>
      </c>
      <c r="J20" s="13">
        <v>104.45</v>
      </c>
      <c r="K20" s="13">
        <v>46.74</v>
      </c>
      <c r="L20" s="13">
        <v>124.74</v>
      </c>
      <c r="M20" s="13">
        <v>381.15</v>
      </c>
      <c r="N20" s="12">
        <f t="shared" si="0"/>
        <v>1171.71</v>
      </c>
      <c r="O20" s="13">
        <f t="shared" si="1"/>
        <v>96.029999999999987</v>
      </c>
      <c r="P20" s="17"/>
      <c r="Q20" s="9"/>
      <c r="R20" s="9"/>
      <c r="S20" s="9"/>
      <c r="T20" s="9"/>
      <c r="U20" s="9"/>
    </row>
    <row r="21" spans="1:21" x14ac:dyDescent="0.25">
      <c r="A21" s="14">
        <v>44621</v>
      </c>
      <c r="B21" s="12">
        <v>54.75</v>
      </c>
      <c r="C21" s="13">
        <v>16.579999999999998</v>
      </c>
      <c r="D21" s="13">
        <v>3.63</v>
      </c>
      <c r="E21" s="13">
        <v>1.97</v>
      </c>
      <c r="F21" s="13">
        <v>10.98</v>
      </c>
      <c r="G21" s="13">
        <v>5.81</v>
      </c>
      <c r="H21" s="12">
        <v>524</v>
      </c>
      <c r="I21" s="13">
        <v>91.8</v>
      </c>
      <c r="J21" s="13">
        <v>130.30000000000001</v>
      </c>
      <c r="K21" s="13">
        <v>49.27</v>
      </c>
      <c r="L21" s="13">
        <v>132.80000000000001</v>
      </c>
      <c r="M21" s="13">
        <v>413.96</v>
      </c>
      <c r="N21" s="12">
        <f t="shared" si="0"/>
        <v>1342.1299999999999</v>
      </c>
      <c r="O21" s="13">
        <f t="shared" si="1"/>
        <v>93.72</v>
      </c>
      <c r="P21" s="17"/>
      <c r="Q21" s="9"/>
      <c r="R21" s="9"/>
      <c r="S21" s="9"/>
      <c r="T21" s="9"/>
      <c r="U21" s="9"/>
    </row>
    <row r="22" spans="1:21" x14ac:dyDescent="0.25">
      <c r="A22" s="14">
        <v>44652</v>
      </c>
      <c r="B22" s="12">
        <v>54.66</v>
      </c>
      <c r="C22" s="13">
        <v>18.62</v>
      </c>
      <c r="D22" s="13">
        <v>3.57</v>
      </c>
      <c r="E22" s="13">
        <v>1.82</v>
      </c>
      <c r="F22" s="13">
        <v>9.68</v>
      </c>
      <c r="G22" s="13">
        <v>6.78</v>
      </c>
      <c r="H22" s="12">
        <v>499.19</v>
      </c>
      <c r="I22" s="13">
        <v>73.78</v>
      </c>
      <c r="J22" s="13">
        <v>106.55</v>
      </c>
      <c r="K22" s="13">
        <v>60.65</v>
      </c>
      <c r="L22" s="13">
        <v>114.73</v>
      </c>
      <c r="M22" s="13">
        <v>399.48</v>
      </c>
      <c r="N22" s="12">
        <f t="shared" si="0"/>
        <v>1254.3800000000001</v>
      </c>
      <c r="O22" s="13">
        <f t="shared" si="1"/>
        <v>95.13</v>
      </c>
      <c r="P22" s="17"/>
      <c r="Q22" s="9"/>
      <c r="R22" s="9"/>
      <c r="S22" s="9"/>
      <c r="T22" s="9"/>
      <c r="U22" s="9"/>
    </row>
    <row r="23" spans="1:21" x14ac:dyDescent="0.25">
      <c r="A23" s="14">
        <v>44682</v>
      </c>
      <c r="B23" s="12">
        <v>68.069999999999993</v>
      </c>
      <c r="C23" s="13">
        <v>18.940000000000001</v>
      </c>
      <c r="D23" s="13">
        <v>3.99</v>
      </c>
      <c r="E23" s="13">
        <v>6.83</v>
      </c>
      <c r="F23" s="13">
        <v>25.14</v>
      </c>
      <c r="G23" s="13">
        <v>8.42</v>
      </c>
      <c r="H23" s="12">
        <v>584.17999999999995</v>
      </c>
      <c r="I23" s="13">
        <v>83.42</v>
      </c>
      <c r="J23" s="13">
        <v>81.45</v>
      </c>
      <c r="K23" s="13">
        <v>63.54</v>
      </c>
      <c r="L23" s="13">
        <v>86.56</v>
      </c>
      <c r="M23" s="13">
        <v>436.2</v>
      </c>
      <c r="N23" s="12">
        <f t="shared" si="0"/>
        <v>1335.35</v>
      </c>
      <c r="O23" s="13">
        <f t="shared" si="1"/>
        <v>131.38999999999999</v>
      </c>
      <c r="P23" s="17"/>
      <c r="Q23" s="9"/>
      <c r="R23" s="9"/>
      <c r="S23" s="9"/>
      <c r="T23" s="9"/>
      <c r="U23" s="9"/>
    </row>
    <row r="24" spans="1:21" x14ac:dyDescent="0.25">
      <c r="A24" s="14">
        <v>44713</v>
      </c>
      <c r="B24" s="12">
        <v>49.3</v>
      </c>
      <c r="C24" s="13">
        <v>9.68</v>
      </c>
      <c r="D24" s="13">
        <v>1.88</v>
      </c>
      <c r="E24" s="13">
        <v>4.46</v>
      </c>
      <c r="F24" s="13">
        <v>16.170000000000002</v>
      </c>
      <c r="G24" s="13">
        <v>5.52</v>
      </c>
      <c r="H24" s="12">
        <v>406.71</v>
      </c>
      <c r="I24" s="13">
        <v>59.45</v>
      </c>
      <c r="J24" s="13">
        <v>83.73</v>
      </c>
      <c r="K24" s="13">
        <v>51.08</v>
      </c>
      <c r="L24" s="13">
        <v>43.45</v>
      </c>
      <c r="M24" s="13">
        <v>319.52</v>
      </c>
      <c r="N24" s="12">
        <f t="shared" si="0"/>
        <v>963.94</v>
      </c>
      <c r="O24" s="13">
        <f t="shared" si="1"/>
        <v>87.009999999999991</v>
      </c>
      <c r="P24" s="17"/>
      <c r="Q24" s="9"/>
      <c r="R24" s="9"/>
      <c r="S24" s="9"/>
      <c r="T24" s="9"/>
      <c r="U24" s="9"/>
    </row>
    <row r="25" spans="1:21" x14ac:dyDescent="0.25">
      <c r="A25" s="14">
        <v>44743</v>
      </c>
      <c r="B25" s="12">
        <v>40.799999999999997</v>
      </c>
      <c r="C25" s="13">
        <v>7.32</v>
      </c>
      <c r="D25" s="13">
        <v>1.51</v>
      </c>
      <c r="E25" s="13">
        <v>3.41</v>
      </c>
      <c r="F25" s="13">
        <v>8.75</v>
      </c>
      <c r="G25" s="13">
        <v>5.93</v>
      </c>
      <c r="H25" s="12">
        <v>439.32</v>
      </c>
      <c r="I25" s="13">
        <v>51.34</v>
      </c>
      <c r="J25" s="13">
        <v>66.209999999999994</v>
      </c>
      <c r="K25" s="13">
        <v>34.57</v>
      </c>
      <c r="L25" s="13">
        <v>56.06</v>
      </c>
      <c r="M25" s="13">
        <v>255.02</v>
      </c>
      <c r="N25" s="12">
        <f t="shared" si="0"/>
        <v>902.52</v>
      </c>
      <c r="O25" s="13">
        <f t="shared" si="1"/>
        <v>67.72</v>
      </c>
      <c r="P25" s="17"/>
      <c r="Q25" s="9"/>
      <c r="R25" s="9"/>
      <c r="S25" s="9"/>
      <c r="T25" s="9"/>
      <c r="U25" s="9"/>
    </row>
    <row r="26" spans="1:21" x14ac:dyDescent="0.25">
      <c r="A26" s="14">
        <v>44774</v>
      </c>
      <c r="B26" s="12">
        <v>42.51</v>
      </c>
      <c r="C26" s="13">
        <v>8.1</v>
      </c>
      <c r="D26" s="13">
        <v>1.47</v>
      </c>
      <c r="E26" s="13">
        <v>3.58</v>
      </c>
      <c r="F26" s="13">
        <v>6.07</v>
      </c>
      <c r="G26" s="13">
        <v>6.29</v>
      </c>
      <c r="H26" s="12">
        <v>443.06</v>
      </c>
      <c r="I26" s="13">
        <v>58.87</v>
      </c>
      <c r="J26" s="13">
        <v>67.150000000000006</v>
      </c>
      <c r="K26" s="13">
        <v>24.55</v>
      </c>
      <c r="L26" s="13">
        <v>53.22</v>
      </c>
      <c r="M26" s="13">
        <v>238.89</v>
      </c>
      <c r="N26" s="12">
        <f t="shared" si="0"/>
        <v>885.74</v>
      </c>
      <c r="O26" s="13">
        <f t="shared" si="1"/>
        <v>68.02</v>
      </c>
      <c r="P26" s="17"/>
      <c r="Q26" s="9"/>
      <c r="R26" s="9"/>
      <c r="S26" s="9"/>
      <c r="T26" s="9"/>
      <c r="U26" s="9"/>
    </row>
    <row r="27" spans="1:21" x14ac:dyDescent="0.25">
      <c r="A27" s="14">
        <v>44805</v>
      </c>
      <c r="B27" s="12">
        <v>34.520000000000003</v>
      </c>
      <c r="C27" s="13">
        <v>6.16</v>
      </c>
      <c r="D27" s="13">
        <v>1.03</v>
      </c>
      <c r="E27" s="13">
        <v>2.2999999999999998</v>
      </c>
      <c r="F27" s="13">
        <v>5.35</v>
      </c>
      <c r="G27" s="13">
        <v>5.38</v>
      </c>
      <c r="H27" s="12">
        <v>561.21</v>
      </c>
      <c r="I27" s="13">
        <v>48.34</v>
      </c>
      <c r="J27" s="13">
        <v>50.53</v>
      </c>
      <c r="K27" s="13">
        <v>23.1</v>
      </c>
      <c r="L27" s="13">
        <v>59.67</v>
      </c>
      <c r="M27" s="13">
        <v>274.63</v>
      </c>
      <c r="N27" s="12">
        <f t="shared" si="0"/>
        <v>1017.48</v>
      </c>
      <c r="O27" s="13">
        <f t="shared" si="1"/>
        <v>54.740000000000009</v>
      </c>
      <c r="P27" s="17"/>
      <c r="Q27" s="9"/>
      <c r="R27" s="9"/>
      <c r="S27" s="9"/>
      <c r="T27" s="9"/>
      <c r="U27" s="9"/>
    </row>
    <row r="28" spans="1:21" x14ac:dyDescent="0.25">
      <c r="A28" s="14">
        <v>44835</v>
      </c>
      <c r="B28" s="12">
        <v>29.5</v>
      </c>
      <c r="C28" s="13">
        <v>6.51</v>
      </c>
      <c r="D28" s="13">
        <v>0.96770999999999996</v>
      </c>
      <c r="E28" s="13">
        <v>3.34</v>
      </c>
      <c r="F28" s="13">
        <v>3.98</v>
      </c>
      <c r="G28" s="13">
        <v>6.11</v>
      </c>
      <c r="H28" s="12">
        <v>394.81</v>
      </c>
      <c r="I28" s="13">
        <v>47.02</v>
      </c>
      <c r="J28" s="13">
        <v>39.36</v>
      </c>
      <c r="K28" s="13">
        <v>18.88</v>
      </c>
      <c r="L28" s="13">
        <v>45.14</v>
      </c>
      <c r="M28" s="13">
        <v>214.97</v>
      </c>
      <c r="N28" s="12">
        <f t="shared" si="0"/>
        <v>760.18000000000006</v>
      </c>
      <c r="O28" s="13">
        <f t="shared" si="1"/>
        <v>50.407709999999987</v>
      </c>
      <c r="P28" s="17"/>
      <c r="Q28" s="9"/>
      <c r="R28" s="9"/>
      <c r="S28" s="9"/>
      <c r="T28" s="9"/>
      <c r="U28" s="9"/>
    </row>
    <row r="29" spans="1:21" x14ac:dyDescent="0.25">
      <c r="A29" s="14">
        <v>44866</v>
      </c>
      <c r="B29" s="12">
        <v>50.18</v>
      </c>
      <c r="C29" s="13">
        <v>8.65</v>
      </c>
      <c r="D29" s="13">
        <v>1.26</v>
      </c>
      <c r="E29" s="13">
        <v>6.62</v>
      </c>
      <c r="F29" s="13">
        <v>15.09</v>
      </c>
      <c r="G29" s="13">
        <v>9.98</v>
      </c>
      <c r="H29" s="12">
        <v>511.83</v>
      </c>
      <c r="I29" s="13">
        <v>62.8</v>
      </c>
      <c r="J29" s="13">
        <v>62.7</v>
      </c>
      <c r="K29" s="13">
        <v>16.3</v>
      </c>
      <c r="L29" s="13">
        <v>43.29</v>
      </c>
      <c r="M29" s="13">
        <v>208.4</v>
      </c>
      <c r="N29" s="12">
        <f t="shared" si="0"/>
        <v>905.31999999999994</v>
      </c>
      <c r="O29" s="13">
        <f t="shared" si="1"/>
        <v>91.78</v>
      </c>
      <c r="P29" s="17"/>
      <c r="Q29" s="9"/>
      <c r="R29" s="9"/>
      <c r="S29" s="9"/>
      <c r="T29" s="9"/>
      <c r="U29" s="9"/>
    </row>
    <row r="30" spans="1:21" x14ac:dyDescent="0.25">
      <c r="A30" s="14">
        <v>44896</v>
      </c>
      <c r="B30" s="12">
        <v>20.98</v>
      </c>
      <c r="C30" s="13">
        <v>4.16</v>
      </c>
      <c r="D30" s="13">
        <v>0.75317000000000001</v>
      </c>
      <c r="E30" s="13">
        <v>2.12</v>
      </c>
      <c r="F30" s="13">
        <v>4.8600000000000003</v>
      </c>
      <c r="G30" s="13">
        <v>4.04</v>
      </c>
      <c r="H30" s="12">
        <v>280.7</v>
      </c>
      <c r="I30" s="13">
        <v>35.369999999999997</v>
      </c>
      <c r="J30" s="13">
        <v>26.65</v>
      </c>
      <c r="K30" s="13">
        <v>10.29</v>
      </c>
      <c r="L30" s="13">
        <v>19.510000000000002</v>
      </c>
      <c r="M30" s="13">
        <v>85.8</v>
      </c>
      <c r="N30" s="12">
        <f t="shared" si="0"/>
        <v>458.32</v>
      </c>
      <c r="O30" s="13">
        <f t="shared" si="1"/>
        <v>36.913170000000001</v>
      </c>
      <c r="P30" s="17"/>
      <c r="Q30" s="9"/>
      <c r="R30" s="9"/>
      <c r="S30" s="9"/>
      <c r="T30" s="9"/>
      <c r="U30" s="9"/>
    </row>
    <row r="31" spans="1:21" x14ac:dyDescent="0.25">
      <c r="A31" s="14">
        <v>44927</v>
      </c>
      <c r="B31" s="12">
        <v>34.270000000000003</v>
      </c>
      <c r="C31" s="13">
        <v>5</v>
      </c>
      <c r="D31" s="13">
        <v>0.81269000000000002</v>
      </c>
      <c r="E31" s="13">
        <v>1.63</v>
      </c>
      <c r="F31" s="13">
        <v>8.33</v>
      </c>
      <c r="G31" s="13">
        <v>5.36</v>
      </c>
      <c r="H31" s="12">
        <v>474.11</v>
      </c>
      <c r="I31" s="13">
        <v>55.32</v>
      </c>
      <c r="J31" s="13">
        <v>73.45</v>
      </c>
      <c r="K31" s="13">
        <v>11.64</v>
      </c>
      <c r="L31" s="13">
        <v>38.29</v>
      </c>
      <c r="M31" s="13">
        <v>125.66</v>
      </c>
      <c r="N31" s="12">
        <f t="shared" si="0"/>
        <v>778.47</v>
      </c>
      <c r="O31" s="13">
        <f t="shared" si="1"/>
        <v>55.402690000000007</v>
      </c>
      <c r="P31" s="17"/>
      <c r="Q31" s="9"/>
      <c r="R31" s="9"/>
      <c r="S31" s="9"/>
      <c r="T31" s="9"/>
      <c r="U31" s="9"/>
    </row>
    <row r="32" spans="1:21" x14ac:dyDescent="0.25">
      <c r="A32" s="14">
        <v>44958</v>
      </c>
      <c r="B32" s="12">
        <v>44.25</v>
      </c>
      <c r="C32" s="13">
        <v>7.63</v>
      </c>
      <c r="D32" s="13">
        <v>1.66</v>
      </c>
      <c r="E32" s="13">
        <v>2.19</v>
      </c>
      <c r="F32" s="13">
        <v>5.0999999999999996</v>
      </c>
      <c r="G32" s="13">
        <v>5.87</v>
      </c>
      <c r="H32" s="12">
        <v>545.14</v>
      </c>
      <c r="I32" s="13">
        <v>40.07</v>
      </c>
      <c r="J32" s="13">
        <v>78.099999999999994</v>
      </c>
      <c r="K32" s="13">
        <v>13.13</v>
      </c>
      <c r="L32" s="13">
        <v>44.24</v>
      </c>
      <c r="M32" s="13">
        <v>135.38999999999999</v>
      </c>
      <c r="N32" s="12">
        <f t="shared" si="0"/>
        <v>856.07</v>
      </c>
      <c r="O32" s="13">
        <f t="shared" si="1"/>
        <v>66.7</v>
      </c>
      <c r="P32" s="17"/>
      <c r="Q32" s="9"/>
      <c r="R32" s="9"/>
      <c r="S32" s="9"/>
      <c r="T32" s="9"/>
      <c r="U32" s="9"/>
    </row>
    <row r="33" spans="1:21" x14ac:dyDescent="0.25">
      <c r="A33" s="14">
        <v>44986</v>
      </c>
      <c r="B33" s="12">
        <v>71.81</v>
      </c>
      <c r="C33" s="13">
        <v>7.27</v>
      </c>
      <c r="D33" s="13">
        <v>1.6</v>
      </c>
      <c r="E33" s="13">
        <v>5.83</v>
      </c>
      <c r="F33" s="13">
        <v>19.3</v>
      </c>
      <c r="G33" s="13">
        <v>6.38</v>
      </c>
      <c r="H33" s="12">
        <v>556.36</v>
      </c>
      <c r="I33" s="13">
        <v>49.37</v>
      </c>
      <c r="J33" s="13">
        <v>66.790000000000006</v>
      </c>
      <c r="K33" s="13">
        <v>18.66</v>
      </c>
      <c r="L33" s="13">
        <v>57.53</v>
      </c>
      <c r="M33" s="13">
        <v>211.3</v>
      </c>
      <c r="N33" s="12">
        <f t="shared" si="0"/>
        <v>960.01</v>
      </c>
      <c r="O33" s="13">
        <f t="shared" si="1"/>
        <v>112.18999999999998</v>
      </c>
      <c r="P33" s="17"/>
      <c r="Q33" s="9"/>
      <c r="R33" s="9"/>
      <c r="S33" s="9"/>
      <c r="T33" s="9"/>
      <c r="U33" s="9"/>
    </row>
    <row r="34" spans="1:21" x14ac:dyDescent="0.25">
      <c r="A34" s="14">
        <v>45017</v>
      </c>
      <c r="B34" s="12">
        <v>38.85</v>
      </c>
      <c r="C34" s="13">
        <v>9.19</v>
      </c>
      <c r="D34" s="13">
        <v>0.40054000000000001</v>
      </c>
      <c r="E34" s="13">
        <v>2.86</v>
      </c>
      <c r="F34" s="13">
        <v>3.6</v>
      </c>
      <c r="G34" s="13">
        <v>4.18</v>
      </c>
      <c r="H34" s="12">
        <v>293.83</v>
      </c>
      <c r="I34" s="13">
        <v>34.83</v>
      </c>
      <c r="J34" s="13">
        <v>59.32</v>
      </c>
      <c r="K34" s="13">
        <v>15.15</v>
      </c>
      <c r="L34" s="13">
        <v>35.96</v>
      </c>
      <c r="M34" s="13">
        <v>145.57</v>
      </c>
      <c r="N34" s="12">
        <f t="shared" si="0"/>
        <v>584.65999999999985</v>
      </c>
      <c r="O34" s="13">
        <f t="shared" si="1"/>
        <v>59.080539999999999</v>
      </c>
      <c r="P34" s="17"/>
      <c r="Q34" s="9"/>
      <c r="R34" s="9"/>
      <c r="S34" s="9"/>
      <c r="T34" s="9"/>
      <c r="U34" s="9"/>
    </row>
    <row r="35" spans="1:21" x14ac:dyDescent="0.25">
      <c r="A35" s="14">
        <v>45047</v>
      </c>
      <c r="B35" s="12">
        <v>40.83</v>
      </c>
      <c r="C35" s="13">
        <v>17.22</v>
      </c>
      <c r="D35" s="13">
        <v>0.30298999999999998</v>
      </c>
      <c r="E35" s="13">
        <v>2.21</v>
      </c>
      <c r="F35" s="13">
        <v>2.9</v>
      </c>
      <c r="G35" s="13">
        <v>3.03</v>
      </c>
      <c r="H35" s="12">
        <v>218.09</v>
      </c>
      <c r="I35" s="13">
        <v>26.87</v>
      </c>
      <c r="J35" s="13">
        <v>27.31</v>
      </c>
      <c r="K35" s="13">
        <v>13.88</v>
      </c>
      <c r="L35" s="13">
        <v>29.75</v>
      </c>
      <c r="M35" s="13">
        <v>110.04</v>
      </c>
      <c r="N35" s="12">
        <f t="shared" si="0"/>
        <v>425.94</v>
      </c>
      <c r="O35" s="13">
        <f t="shared" si="1"/>
        <v>66.492989999999992</v>
      </c>
      <c r="P35" s="17"/>
      <c r="Q35" s="9"/>
      <c r="R35" s="9"/>
      <c r="S35" s="9"/>
      <c r="T35" s="9"/>
      <c r="U35" s="9"/>
    </row>
    <row r="36" spans="1:21" x14ac:dyDescent="0.25">
      <c r="A36" s="14">
        <v>45078</v>
      </c>
      <c r="B36" s="12">
        <v>33.67</v>
      </c>
      <c r="C36" s="13">
        <v>8.6999999999999993</v>
      </c>
      <c r="D36" s="13">
        <v>0.24254000000000001</v>
      </c>
      <c r="E36" s="13">
        <v>3.76</v>
      </c>
      <c r="F36" s="13">
        <v>4.92</v>
      </c>
      <c r="G36" s="13">
        <v>4.82</v>
      </c>
      <c r="H36" s="12">
        <v>239.63</v>
      </c>
      <c r="I36" s="13">
        <v>30.72</v>
      </c>
      <c r="J36" s="13">
        <v>40.35</v>
      </c>
      <c r="K36" s="13">
        <v>11.91</v>
      </c>
      <c r="L36" s="13">
        <v>32.78</v>
      </c>
      <c r="M36" s="13">
        <v>116.64</v>
      </c>
      <c r="N36" s="12">
        <f t="shared" si="0"/>
        <v>472.03000000000009</v>
      </c>
      <c r="O36" s="13">
        <f t="shared" si="1"/>
        <v>56.112540000000003</v>
      </c>
      <c r="P36" s="17"/>
      <c r="Q36" s="9"/>
      <c r="R36" s="9"/>
      <c r="S36" s="9"/>
      <c r="T36" s="9"/>
      <c r="U36" s="9"/>
    </row>
    <row r="37" spans="1:21" x14ac:dyDescent="0.25">
      <c r="A37" s="14">
        <v>45108</v>
      </c>
      <c r="B37" s="12">
        <v>28.48</v>
      </c>
      <c r="C37" s="13">
        <v>8.0399999999999991</v>
      </c>
      <c r="D37" s="13">
        <v>0.26007000000000002</v>
      </c>
      <c r="E37" s="13">
        <v>2.94</v>
      </c>
      <c r="F37" s="13">
        <v>3.21</v>
      </c>
      <c r="G37" s="13">
        <v>3.8</v>
      </c>
      <c r="H37" s="12">
        <v>209.58</v>
      </c>
      <c r="I37" s="13">
        <v>29.19</v>
      </c>
      <c r="J37" s="13">
        <v>60.91</v>
      </c>
      <c r="K37" s="13">
        <v>21.25</v>
      </c>
      <c r="L37" s="13">
        <v>28.27</v>
      </c>
      <c r="M37" s="13">
        <v>97.77</v>
      </c>
      <c r="N37" s="12">
        <f t="shared" si="0"/>
        <v>446.96999999999997</v>
      </c>
      <c r="O37" s="13">
        <f t="shared" si="1"/>
        <v>46.730069999999991</v>
      </c>
      <c r="P37" s="17"/>
      <c r="Q37" s="9"/>
      <c r="R37" s="9"/>
      <c r="S37" s="9"/>
      <c r="T37" s="9"/>
      <c r="U37" s="9"/>
    </row>
    <row r="38" spans="1:21" x14ac:dyDescent="0.25">
      <c r="A38" s="14">
        <v>45139</v>
      </c>
      <c r="B38" s="12">
        <v>24.87</v>
      </c>
      <c r="C38" s="13">
        <v>6.76</v>
      </c>
      <c r="D38" s="13">
        <v>0.30046</v>
      </c>
      <c r="E38" s="13">
        <v>2.77</v>
      </c>
      <c r="F38" s="13">
        <v>3.79</v>
      </c>
      <c r="G38" s="13">
        <v>3.22</v>
      </c>
      <c r="H38" s="12">
        <v>191.12</v>
      </c>
      <c r="I38" s="13">
        <v>26.59</v>
      </c>
      <c r="J38" s="13">
        <v>31.8</v>
      </c>
      <c r="K38" s="13">
        <v>31.36</v>
      </c>
      <c r="L38" s="13">
        <v>23.63</v>
      </c>
      <c r="M38" s="13">
        <v>117.45</v>
      </c>
      <c r="N38" s="12">
        <f t="shared" si="0"/>
        <v>421.95</v>
      </c>
      <c r="O38" s="13">
        <f t="shared" si="1"/>
        <v>41.710460000000005</v>
      </c>
      <c r="P38" s="3"/>
    </row>
    <row r="39" spans="1:21" x14ac:dyDescent="0.25">
      <c r="A39" s="14">
        <v>45170</v>
      </c>
      <c r="B39" s="12">
        <v>18.89</v>
      </c>
      <c r="C39" s="13">
        <v>5.73</v>
      </c>
      <c r="D39" s="13">
        <v>0.14904000000000001</v>
      </c>
      <c r="E39" s="13">
        <v>2.16</v>
      </c>
      <c r="F39" s="13">
        <v>2.09</v>
      </c>
      <c r="G39" s="13">
        <v>3.22</v>
      </c>
      <c r="H39" s="12">
        <v>130.13</v>
      </c>
      <c r="I39" s="13">
        <v>20.420000000000002</v>
      </c>
      <c r="J39" s="13">
        <v>36.69</v>
      </c>
      <c r="K39" s="13">
        <v>22.45</v>
      </c>
      <c r="L39" s="13">
        <v>17.64</v>
      </c>
      <c r="M39" s="13">
        <v>84.61</v>
      </c>
      <c r="N39" s="12">
        <f t="shared" si="0"/>
        <v>311.94</v>
      </c>
      <c r="O39" s="13">
        <f t="shared" si="1"/>
        <v>32.239040000000003</v>
      </c>
      <c r="P39" s="3"/>
    </row>
    <row r="41" spans="1:21" x14ac:dyDescent="0.25">
      <c r="O41" s="5"/>
    </row>
    <row r="42" spans="1:21" x14ac:dyDescent="0.25">
      <c r="O42" s="5"/>
    </row>
    <row r="43" spans="1:21" x14ac:dyDescent="0.25">
      <c r="O43" s="5"/>
    </row>
    <row r="44" spans="1:21" x14ac:dyDescent="0.25">
      <c r="O44" s="5"/>
    </row>
    <row r="45" spans="1:21" x14ac:dyDescent="0.25">
      <c r="O45" s="5"/>
    </row>
    <row r="46" spans="1:21" x14ac:dyDescent="0.25">
      <c r="O46" s="5"/>
    </row>
    <row r="47" spans="1:21" x14ac:dyDescent="0.25">
      <c r="O47" s="5"/>
    </row>
    <row r="48" spans="1:21" x14ac:dyDescent="0.25">
      <c r="O48" s="5"/>
    </row>
    <row r="49" spans="15:15" x14ac:dyDescent="0.25">
      <c r="O49" s="5"/>
    </row>
    <row r="50" spans="15:15" x14ac:dyDescent="0.25">
      <c r="O50" s="5"/>
    </row>
    <row r="51" spans="15:15" x14ac:dyDescent="0.25">
      <c r="O51" s="5"/>
    </row>
    <row r="52" spans="15:15" x14ac:dyDescent="0.25">
      <c r="O52" s="5"/>
    </row>
    <row r="53" spans="15:15" x14ac:dyDescent="0.25">
      <c r="O53" s="5"/>
    </row>
    <row r="54" spans="15:15" x14ac:dyDescent="0.25">
      <c r="O54" s="5"/>
    </row>
    <row r="55" spans="15:15" x14ac:dyDescent="0.25">
      <c r="O55" s="5"/>
    </row>
    <row r="56" spans="15:15" x14ac:dyDescent="0.25">
      <c r="O56" s="5"/>
    </row>
    <row r="57" spans="15:15" x14ac:dyDescent="0.25">
      <c r="O57" s="5"/>
    </row>
    <row r="58" spans="15:15" x14ac:dyDescent="0.25">
      <c r="O58" s="5"/>
    </row>
    <row r="59" spans="15:15" x14ac:dyDescent="0.25">
      <c r="O59" s="5"/>
    </row>
    <row r="60" spans="15:15" x14ac:dyDescent="0.25">
      <c r="O60" s="5"/>
    </row>
    <row r="61" spans="15:15" x14ac:dyDescent="0.25">
      <c r="O61" s="5"/>
    </row>
    <row r="62" spans="15:15" x14ac:dyDescent="0.25">
      <c r="O62" s="5"/>
    </row>
    <row r="63" spans="15:15" x14ac:dyDescent="0.25">
      <c r="O63" s="5"/>
    </row>
    <row r="64" spans="15:15" x14ac:dyDescent="0.25">
      <c r="O64" s="5"/>
    </row>
    <row r="65" spans="15:15" x14ac:dyDescent="0.25">
      <c r="O65" s="5"/>
    </row>
    <row r="66" spans="15:15" x14ac:dyDescent="0.25">
      <c r="O66" s="5"/>
    </row>
    <row r="67" spans="15:15" x14ac:dyDescent="0.25">
      <c r="O67" s="5"/>
    </row>
    <row r="68" spans="15:15" x14ac:dyDescent="0.25">
      <c r="O68" s="5"/>
    </row>
    <row r="69" spans="15:15" x14ac:dyDescent="0.25">
      <c r="O69" s="5"/>
    </row>
    <row r="70" spans="15:15" x14ac:dyDescent="0.25">
      <c r="O70" s="5"/>
    </row>
    <row r="71" spans="15:15" x14ac:dyDescent="0.25">
      <c r="O71" s="5"/>
    </row>
    <row r="72" spans="15:15" x14ac:dyDescent="0.25">
      <c r="O72" s="5"/>
    </row>
    <row r="73" spans="15:15" x14ac:dyDescent="0.25">
      <c r="O73" s="5"/>
    </row>
    <row r="74" spans="15:15" x14ac:dyDescent="0.25">
      <c r="O74" s="5"/>
    </row>
    <row r="75" spans="15:15" x14ac:dyDescent="0.25">
      <c r="O75" s="5"/>
    </row>
    <row r="76" spans="15:15" x14ac:dyDescent="0.25">
      <c r="O76" s="5"/>
    </row>
    <row r="77" spans="15:15" x14ac:dyDescent="0.25">
      <c r="O77" s="5"/>
    </row>
    <row r="78" spans="15:15" x14ac:dyDescent="0.25">
      <c r="O78" s="5"/>
    </row>
    <row r="79" spans="15:15" x14ac:dyDescent="0.25">
      <c r="O79" s="5"/>
    </row>
  </sheetData>
  <mergeCells count="2">
    <mergeCell ref="B1:G1"/>
    <mergeCell ref="H1:M1"/>
  </mergeCells>
  <pageMargins left="0.7" right="0.7" top="0.78740157499999996" bottom="0.78740157499999996"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154BAFD4730D274B931438809DA9D9FB" ma:contentTypeVersion="4" ma:contentTypeDescription="Ein neues Dokument erstellen." ma:contentTypeScope="" ma:versionID="9c11ff5ac3c27c9f46724e90c8636831">
  <xsd:schema xmlns:xsd="http://www.w3.org/2001/XMLSchema" xmlns:xs="http://www.w3.org/2001/XMLSchema" xmlns:p="http://schemas.microsoft.com/office/2006/metadata/properties" xmlns:ns2="a1004fca-fcae-4932-8407-2f2bdee50d23" targetNamespace="http://schemas.microsoft.com/office/2006/metadata/properties" ma:root="true" ma:fieldsID="a7ebc6b96005fec781521701dab2250b" ns2:_="">
    <xsd:import namespace="a1004fca-fcae-4932-8407-2f2bdee50d2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004fca-fcae-4932-8407-2f2bdee50d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7FE77B9-C1DF-42E7-858C-2A030CA8E9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004fca-fcae-4932-8407-2f2bdee50d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1870147-80F1-4BD7-BF36-E0C3B96F4F7B}">
  <ds:schemaRefs>
    <ds:schemaRef ds:uri="http://schemas.microsoft.com/sharepoint/v3/contenttype/forms"/>
  </ds:schemaRefs>
</ds:datastoreItem>
</file>

<file path=customXml/itemProps3.xml><?xml version="1.0" encoding="utf-8"?>
<ds:datastoreItem xmlns:ds="http://schemas.openxmlformats.org/officeDocument/2006/customXml" ds:itemID="{E4DF4E4B-569C-4D2B-95B8-BAFD03E6910F}">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Sample</vt:lpstr>
      <vt:lpstr>Figure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Sascha Hägele</cp:lastModifiedBy>
  <dcterms:created xsi:type="dcterms:W3CDTF">2020-09-15T08:45:08Z</dcterms:created>
  <dcterms:modified xsi:type="dcterms:W3CDTF">2024-05-06T12:42:16Z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0x010100154BAFD4730D274B931438809DA9D9FB</vt:lpwstr>
  </property>
</Properties>
</file>